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Projects\operational-planning-comparison\data\CS3\case33_2\"/>
    </mc:Choice>
  </mc:AlternateContent>
  <xr:revisionPtr revIDLastSave="0" documentId="13_ncr:1_{3E8A8F10-8AA9-41FC-B256-D075E6CE3F40}" xr6:coauthVersionLast="47" xr6:coauthVersionMax="47" xr10:uidLastSave="{00000000-0000-0000-0000-000000000000}"/>
  <bookViews>
    <workbookView xWindow="35115" yWindow="-11730" windowWidth="28800" windowHeight="15285" activeTab="1" xr2:uid="{00000000-000D-0000-FFFF-FFFF00000000}"/>
  </bookViews>
  <sheets>
    <sheet name="Main" sheetId="33" r:id="rId1"/>
    <sheet name="Base Consumption" sheetId="2" r:id="rId2"/>
    <sheet name="Profiles, RES, Winter" sheetId="59" r:id="rId3"/>
    <sheet name="Profiles, RES, Spring" sheetId="61" r:id="rId4"/>
    <sheet name="Profiles, RES, Summer" sheetId="60" r:id="rId5"/>
    <sheet name="Profiles, RES, Autumn" sheetId="62" r:id="rId6"/>
    <sheet name="Pc, Winter, S1" sheetId="46" r:id="rId7"/>
    <sheet name="Pc, Winter, S2" sheetId="47" r:id="rId8"/>
    <sheet name="Pc, Winter, S3" sheetId="48" r:id="rId9"/>
    <sheet name="Qc, Winter, S1" sheetId="49" r:id="rId10"/>
    <sheet name="Qc, Winter, S2" sheetId="50" r:id="rId11"/>
    <sheet name="Qc, Winter, S3" sheetId="51" r:id="rId12"/>
    <sheet name="Pc, Spring, S1" sheetId="79" r:id="rId13"/>
    <sheet name="Pc, Spring, S2" sheetId="82" r:id="rId14"/>
    <sheet name="Pc, Spring, S3" sheetId="83" r:id="rId15"/>
    <sheet name="Qc, Spring, S1" sheetId="80" r:id="rId16"/>
    <sheet name="Qc, Spring, S2" sheetId="84" r:id="rId17"/>
    <sheet name="Qc, Spring, S3" sheetId="85" r:id="rId18"/>
    <sheet name="Pc, Summer, S1" sheetId="52" r:id="rId19"/>
    <sheet name="Pc, Summer, S2" sheetId="53" r:id="rId20"/>
    <sheet name="Pc, Summer, S3" sheetId="54" r:id="rId21"/>
    <sheet name="Qc, Summer, S1" sheetId="55" r:id="rId22"/>
    <sheet name="Qc, Summer, S2" sheetId="56" r:id="rId23"/>
    <sheet name="Qc, Summer, S3" sheetId="57" r:id="rId24"/>
    <sheet name="Pc, Autumn, S1" sheetId="86" r:id="rId25"/>
    <sheet name="Pc, Autumn, S2" sheetId="88" r:id="rId26"/>
    <sheet name="Pc, Autumn, S3" sheetId="89" r:id="rId27"/>
    <sheet name="Qc, Autumn, S1" sheetId="87" r:id="rId28"/>
    <sheet name="Qc, Autumn, S2" sheetId="90" r:id="rId29"/>
    <sheet name="Qc, Autumn, S3" sheetId="91" r:id="rId30"/>
    <sheet name="Profiles, Pc, Winter, S1" sheetId="34" r:id="rId31"/>
    <sheet name="Profiles, Pc, Winter, S2" sheetId="35" r:id="rId32"/>
    <sheet name="Profiles, Pc, Winter, S3" sheetId="36" r:id="rId33"/>
    <sheet name="Profiles, Qc, Winter, S1" sheetId="37" r:id="rId34"/>
    <sheet name="Profiles, Qc, Winter, S2" sheetId="38" r:id="rId35"/>
    <sheet name="Profiles, Qc, Winter, S3" sheetId="39" r:id="rId36"/>
    <sheet name="Profiles, Pc, Spring, S1" sheetId="63" r:id="rId37"/>
    <sheet name="Profiles, Pc, Spring, S2" sheetId="71" r:id="rId38"/>
    <sheet name="Profiles, Pc, Spring, S3" sheetId="72" r:id="rId39"/>
    <sheet name="Profiles, Qc, Spring, S1" sheetId="66" r:id="rId40"/>
    <sheet name="Profiles, Qc, Spring, S2" sheetId="73" r:id="rId41"/>
    <sheet name="Profiles, Qc, Spring, S3" sheetId="74" r:id="rId42"/>
    <sheet name="Profiles, Pc, Summer, S1" sheetId="40" r:id="rId43"/>
    <sheet name="Profiles, Pc, Summer, S2" sheetId="41" r:id="rId44"/>
    <sheet name="Profiles, Pc, Summer, S3" sheetId="42" r:id="rId45"/>
    <sheet name="Profiles, Qc, Summer, S1" sheetId="43" r:id="rId46"/>
    <sheet name="Profiles, Qc, Summer, S2" sheetId="44" r:id="rId47"/>
    <sheet name="Profiles, Qc, Summer, S3" sheetId="45" r:id="rId48"/>
    <sheet name="Profiles, Pc, Autumn, S1" sheetId="69" r:id="rId49"/>
    <sheet name="Profiles, Pc, Autumn, S2" sheetId="75" r:id="rId50"/>
    <sheet name="Profiles, Pc, Autumn, S3" sheetId="76" r:id="rId51"/>
    <sheet name="Profiles, Qc, Autumn, S1" sheetId="70" r:id="rId52"/>
    <sheet name="Profiles, Qc, Autumn, S2" sheetId="77" r:id="rId53"/>
    <sheet name="Profiles, Qc, Autumn, S3" sheetId="78" r:id="rId54"/>
    <sheet name="EV Profiles" sheetId="58" r:id="rId55"/>
  </sheets>
  <definedNames>
    <definedName name="_xlnm._FilterDatabase" localSheetId="1" hidden="1">'Base Consumption'!$A$1:$F$16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2" l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18" i="2"/>
  <c r="D33" i="2" l="1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B2" i="70" l="1"/>
  <c r="B2" i="69"/>
  <c r="B2" i="71"/>
  <c r="C2" i="71"/>
  <c r="D2" i="71"/>
  <c r="E2" i="71"/>
  <c r="F2" i="71"/>
  <c r="G2" i="71"/>
  <c r="H2" i="71"/>
  <c r="I2" i="71"/>
  <c r="J2" i="71"/>
  <c r="K2" i="71"/>
  <c r="L2" i="71"/>
  <c r="M2" i="71"/>
  <c r="N2" i="71"/>
  <c r="O2" i="71"/>
  <c r="P2" i="71"/>
  <c r="Q2" i="71"/>
  <c r="R2" i="71"/>
  <c r="S2" i="71"/>
  <c r="T2" i="71"/>
  <c r="U2" i="71"/>
  <c r="V2" i="71"/>
  <c r="W2" i="71"/>
  <c r="X2" i="71"/>
  <c r="Y2" i="71"/>
  <c r="B2" i="63"/>
  <c r="B2" i="79" s="1"/>
  <c r="Y33" i="78"/>
  <c r="Y33" i="91" s="1"/>
  <c r="X33" i="78"/>
  <c r="X33" i="91" s="1"/>
  <c r="W33" i="78"/>
  <c r="W33" i="91" s="1"/>
  <c r="V33" i="78"/>
  <c r="V33" i="91" s="1"/>
  <c r="U33" i="78"/>
  <c r="U33" i="91" s="1"/>
  <c r="T33" i="78"/>
  <c r="T33" i="91" s="1"/>
  <c r="S33" i="78"/>
  <c r="S33" i="91" s="1"/>
  <c r="R33" i="78"/>
  <c r="R33" i="91" s="1"/>
  <c r="Q33" i="78"/>
  <c r="Q33" i="91" s="1"/>
  <c r="P33" i="78"/>
  <c r="P33" i="91" s="1"/>
  <c r="O33" i="78"/>
  <c r="O33" i="91" s="1"/>
  <c r="N33" i="78"/>
  <c r="N33" i="91" s="1"/>
  <c r="M33" i="78"/>
  <c r="M33" i="91" s="1"/>
  <c r="L33" i="78"/>
  <c r="L33" i="91" s="1"/>
  <c r="K33" i="78"/>
  <c r="K33" i="91" s="1"/>
  <c r="J33" i="78"/>
  <c r="J33" i="91" s="1"/>
  <c r="I33" i="78"/>
  <c r="I33" i="91" s="1"/>
  <c r="H33" i="78"/>
  <c r="H33" i="91" s="1"/>
  <c r="G33" i="78"/>
  <c r="G33" i="91" s="1"/>
  <c r="F33" i="78"/>
  <c r="F33" i="91" s="1"/>
  <c r="E33" i="78"/>
  <c r="E33" i="91" s="1"/>
  <c r="D33" i="78"/>
  <c r="D33" i="91" s="1"/>
  <c r="C33" i="78"/>
  <c r="C33" i="91" s="1"/>
  <c r="B33" i="78"/>
  <c r="B33" i="91" s="1"/>
  <c r="Y32" i="78"/>
  <c r="Y32" i="91" s="1"/>
  <c r="X32" i="78"/>
  <c r="X32" i="91" s="1"/>
  <c r="W32" i="78"/>
  <c r="W32" i="91" s="1"/>
  <c r="V32" i="78"/>
  <c r="V32" i="91" s="1"/>
  <c r="U32" i="78"/>
  <c r="U32" i="91" s="1"/>
  <c r="T32" i="78"/>
  <c r="T32" i="91" s="1"/>
  <c r="S32" i="78"/>
  <c r="S32" i="91" s="1"/>
  <c r="R32" i="78"/>
  <c r="R32" i="91" s="1"/>
  <c r="Q32" i="78"/>
  <c r="Q32" i="91" s="1"/>
  <c r="P32" i="78"/>
  <c r="P32" i="91" s="1"/>
  <c r="O32" i="78"/>
  <c r="O32" i="91" s="1"/>
  <c r="N32" i="78"/>
  <c r="N32" i="91" s="1"/>
  <c r="M32" i="78"/>
  <c r="M32" i="91" s="1"/>
  <c r="L32" i="78"/>
  <c r="L32" i="91" s="1"/>
  <c r="K32" i="78"/>
  <c r="K32" i="91" s="1"/>
  <c r="J32" i="78"/>
  <c r="J32" i="91" s="1"/>
  <c r="I32" i="78"/>
  <c r="I32" i="91" s="1"/>
  <c r="H32" i="78"/>
  <c r="H32" i="91" s="1"/>
  <c r="G32" i="78"/>
  <c r="G32" i="91" s="1"/>
  <c r="F32" i="78"/>
  <c r="F32" i="91" s="1"/>
  <c r="E32" i="78"/>
  <c r="E32" i="91" s="1"/>
  <c r="D32" i="78"/>
  <c r="D32" i="91" s="1"/>
  <c r="C32" i="78"/>
  <c r="C32" i="91" s="1"/>
  <c r="B32" i="78"/>
  <c r="B32" i="91" s="1"/>
  <c r="Y31" i="78"/>
  <c r="Y31" i="91" s="1"/>
  <c r="X31" i="78"/>
  <c r="X31" i="91" s="1"/>
  <c r="W31" i="78"/>
  <c r="W31" i="91" s="1"/>
  <c r="V31" i="78"/>
  <c r="V31" i="91" s="1"/>
  <c r="U31" i="78"/>
  <c r="U31" i="91" s="1"/>
  <c r="T31" i="78"/>
  <c r="T31" i="91" s="1"/>
  <c r="S31" i="78"/>
  <c r="S31" i="91" s="1"/>
  <c r="R31" i="78"/>
  <c r="R31" i="91" s="1"/>
  <c r="Q31" i="78"/>
  <c r="Q31" i="91" s="1"/>
  <c r="P31" i="78"/>
  <c r="P31" i="91" s="1"/>
  <c r="O31" i="78"/>
  <c r="O31" i="91" s="1"/>
  <c r="N31" i="78"/>
  <c r="N31" i="91" s="1"/>
  <c r="M31" i="78"/>
  <c r="M31" i="91" s="1"/>
  <c r="L31" i="78"/>
  <c r="L31" i="91" s="1"/>
  <c r="K31" i="78"/>
  <c r="K31" i="91" s="1"/>
  <c r="J31" i="78"/>
  <c r="J31" i="91" s="1"/>
  <c r="I31" i="78"/>
  <c r="I31" i="91" s="1"/>
  <c r="H31" i="78"/>
  <c r="H31" i="91" s="1"/>
  <c r="G31" i="78"/>
  <c r="G31" i="91" s="1"/>
  <c r="F31" i="78"/>
  <c r="F31" i="91" s="1"/>
  <c r="E31" i="78"/>
  <c r="E31" i="91" s="1"/>
  <c r="D31" i="78"/>
  <c r="D31" i="91" s="1"/>
  <c r="C31" i="78"/>
  <c r="C31" i="91" s="1"/>
  <c r="B31" i="78"/>
  <c r="B31" i="91" s="1"/>
  <c r="Y30" i="78"/>
  <c r="Y30" i="91" s="1"/>
  <c r="X30" i="78"/>
  <c r="X30" i="91" s="1"/>
  <c r="W30" i="78"/>
  <c r="W30" i="91" s="1"/>
  <c r="V30" i="78"/>
  <c r="V30" i="91" s="1"/>
  <c r="U30" i="78"/>
  <c r="U30" i="91" s="1"/>
  <c r="T30" i="78"/>
  <c r="T30" i="91" s="1"/>
  <c r="S30" i="78"/>
  <c r="S30" i="91" s="1"/>
  <c r="R30" i="78"/>
  <c r="R30" i="91" s="1"/>
  <c r="Q30" i="78"/>
  <c r="Q30" i="91" s="1"/>
  <c r="P30" i="78"/>
  <c r="P30" i="91" s="1"/>
  <c r="O30" i="78"/>
  <c r="O30" i="91" s="1"/>
  <c r="N30" i="78"/>
  <c r="N30" i="91" s="1"/>
  <c r="M30" i="78"/>
  <c r="M30" i="91" s="1"/>
  <c r="L30" i="78"/>
  <c r="L30" i="91" s="1"/>
  <c r="K30" i="78"/>
  <c r="K30" i="91" s="1"/>
  <c r="J30" i="78"/>
  <c r="J30" i="91" s="1"/>
  <c r="I30" i="78"/>
  <c r="I30" i="91" s="1"/>
  <c r="H30" i="78"/>
  <c r="H30" i="91" s="1"/>
  <c r="G30" i="78"/>
  <c r="G30" i="91" s="1"/>
  <c r="F30" i="78"/>
  <c r="F30" i="91" s="1"/>
  <c r="E30" i="78"/>
  <c r="E30" i="91" s="1"/>
  <c r="D30" i="78"/>
  <c r="D30" i="91" s="1"/>
  <c r="C30" i="78"/>
  <c r="C30" i="91" s="1"/>
  <c r="B30" i="78"/>
  <c r="B30" i="91" s="1"/>
  <c r="Y29" i="78"/>
  <c r="Y29" i="91" s="1"/>
  <c r="X29" i="78"/>
  <c r="X29" i="91" s="1"/>
  <c r="W29" i="78"/>
  <c r="W29" i="91" s="1"/>
  <c r="V29" i="78"/>
  <c r="V29" i="91" s="1"/>
  <c r="U29" i="78"/>
  <c r="U29" i="91" s="1"/>
  <c r="T29" i="78"/>
  <c r="T29" i="91" s="1"/>
  <c r="S29" i="78"/>
  <c r="S29" i="91" s="1"/>
  <c r="R29" i="78"/>
  <c r="R29" i="91" s="1"/>
  <c r="Q29" i="78"/>
  <c r="Q29" i="91" s="1"/>
  <c r="P29" i="78"/>
  <c r="P29" i="91" s="1"/>
  <c r="O29" i="78"/>
  <c r="O29" i="91" s="1"/>
  <c r="N29" i="78"/>
  <c r="N29" i="91" s="1"/>
  <c r="M29" i="78"/>
  <c r="M29" i="91" s="1"/>
  <c r="L29" i="78"/>
  <c r="L29" i="91" s="1"/>
  <c r="K29" i="78"/>
  <c r="K29" i="91" s="1"/>
  <c r="J29" i="78"/>
  <c r="J29" i="91" s="1"/>
  <c r="I29" i="78"/>
  <c r="I29" i="91" s="1"/>
  <c r="H29" i="78"/>
  <c r="H29" i="91" s="1"/>
  <c r="G29" i="78"/>
  <c r="G29" i="91" s="1"/>
  <c r="F29" i="78"/>
  <c r="F29" i="91" s="1"/>
  <c r="E29" i="78"/>
  <c r="E29" i="91" s="1"/>
  <c r="D29" i="78"/>
  <c r="D29" i="91" s="1"/>
  <c r="C29" i="78"/>
  <c r="C29" i="91" s="1"/>
  <c r="B29" i="78"/>
  <c r="B29" i="91" s="1"/>
  <c r="Y28" i="78"/>
  <c r="Y28" i="91" s="1"/>
  <c r="X28" i="78"/>
  <c r="X28" i="91" s="1"/>
  <c r="W28" i="78"/>
  <c r="W28" i="91" s="1"/>
  <c r="V28" i="78"/>
  <c r="V28" i="91" s="1"/>
  <c r="U28" i="78"/>
  <c r="U28" i="91" s="1"/>
  <c r="T28" i="78"/>
  <c r="T28" i="91" s="1"/>
  <c r="S28" i="78"/>
  <c r="S28" i="91" s="1"/>
  <c r="R28" i="78"/>
  <c r="R28" i="91" s="1"/>
  <c r="Q28" i="78"/>
  <c r="Q28" i="91" s="1"/>
  <c r="P28" i="78"/>
  <c r="P28" i="91" s="1"/>
  <c r="O28" i="78"/>
  <c r="O28" i="91" s="1"/>
  <c r="N28" i="78"/>
  <c r="N28" i="91" s="1"/>
  <c r="M28" i="78"/>
  <c r="M28" i="91" s="1"/>
  <c r="L28" i="78"/>
  <c r="L28" i="91" s="1"/>
  <c r="K28" i="78"/>
  <c r="K28" i="91" s="1"/>
  <c r="J28" i="78"/>
  <c r="J28" i="91" s="1"/>
  <c r="I28" i="78"/>
  <c r="I28" i="91" s="1"/>
  <c r="H28" i="78"/>
  <c r="H28" i="91" s="1"/>
  <c r="G28" i="78"/>
  <c r="G28" i="91" s="1"/>
  <c r="F28" i="78"/>
  <c r="F28" i="91" s="1"/>
  <c r="E28" i="78"/>
  <c r="E28" i="91" s="1"/>
  <c r="D28" i="78"/>
  <c r="D28" i="91" s="1"/>
  <c r="C28" i="78"/>
  <c r="C28" i="91" s="1"/>
  <c r="B28" i="78"/>
  <c r="B28" i="91" s="1"/>
  <c r="Y27" i="78"/>
  <c r="Y27" i="91" s="1"/>
  <c r="X27" i="78"/>
  <c r="X27" i="91" s="1"/>
  <c r="W27" i="78"/>
  <c r="W27" i="91" s="1"/>
  <c r="V27" i="78"/>
  <c r="V27" i="91" s="1"/>
  <c r="U27" i="78"/>
  <c r="U27" i="91" s="1"/>
  <c r="T27" i="78"/>
  <c r="T27" i="91" s="1"/>
  <c r="S27" i="78"/>
  <c r="S27" i="91" s="1"/>
  <c r="R27" i="78"/>
  <c r="R27" i="91" s="1"/>
  <c r="Q27" i="78"/>
  <c r="Q27" i="91" s="1"/>
  <c r="P27" i="78"/>
  <c r="P27" i="91" s="1"/>
  <c r="O27" i="78"/>
  <c r="O27" i="91" s="1"/>
  <c r="N27" i="78"/>
  <c r="N27" i="91" s="1"/>
  <c r="M27" i="78"/>
  <c r="M27" i="91" s="1"/>
  <c r="L27" i="78"/>
  <c r="L27" i="91" s="1"/>
  <c r="K27" i="78"/>
  <c r="K27" i="91" s="1"/>
  <c r="J27" i="78"/>
  <c r="J27" i="91" s="1"/>
  <c r="I27" i="78"/>
  <c r="I27" i="91" s="1"/>
  <c r="H27" i="78"/>
  <c r="H27" i="91" s="1"/>
  <c r="G27" i="78"/>
  <c r="G27" i="91" s="1"/>
  <c r="F27" i="78"/>
  <c r="F27" i="91" s="1"/>
  <c r="E27" i="78"/>
  <c r="E27" i="91" s="1"/>
  <c r="D27" i="78"/>
  <c r="D27" i="91" s="1"/>
  <c r="C27" i="78"/>
  <c r="C27" i="91" s="1"/>
  <c r="B27" i="78"/>
  <c r="B27" i="91" s="1"/>
  <c r="Y26" i="78"/>
  <c r="Y26" i="91" s="1"/>
  <c r="X26" i="78"/>
  <c r="X26" i="91" s="1"/>
  <c r="W26" i="78"/>
  <c r="W26" i="91" s="1"/>
  <c r="V26" i="78"/>
  <c r="V26" i="91" s="1"/>
  <c r="U26" i="78"/>
  <c r="U26" i="91" s="1"/>
  <c r="T26" i="78"/>
  <c r="T26" i="91" s="1"/>
  <c r="S26" i="78"/>
  <c r="S26" i="91" s="1"/>
  <c r="R26" i="78"/>
  <c r="R26" i="91" s="1"/>
  <c r="Q26" i="78"/>
  <c r="Q26" i="91" s="1"/>
  <c r="P26" i="78"/>
  <c r="P26" i="91" s="1"/>
  <c r="O26" i="78"/>
  <c r="O26" i="91" s="1"/>
  <c r="N26" i="78"/>
  <c r="N26" i="91" s="1"/>
  <c r="M26" i="78"/>
  <c r="M26" i="91" s="1"/>
  <c r="L26" i="78"/>
  <c r="L26" i="91" s="1"/>
  <c r="K26" i="78"/>
  <c r="K26" i="91" s="1"/>
  <c r="J26" i="78"/>
  <c r="J26" i="91" s="1"/>
  <c r="I26" i="78"/>
  <c r="I26" i="91" s="1"/>
  <c r="H26" i="78"/>
  <c r="H26" i="91" s="1"/>
  <c r="G26" i="78"/>
  <c r="G26" i="91" s="1"/>
  <c r="F26" i="78"/>
  <c r="F26" i="91" s="1"/>
  <c r="E26" i="78"/>
  <c r="E26" i="91" s="1"/>
  <c r="D26" i="78"/>
  <c r="D26" i="91" s="1"/>
  <c r="C26" i="78"/>
  <c r="C26" i="91" s="1"/>
  <c r="B26" i="78"/>
  <c r="B26" i="91" s="1"/>
  <c r="Y25" i="78"/>
  <c r="Y25" i="91" s="1"/>
  <c r="X25" i="78"/>
  <c r="X25" i="91" s="1"/>
  <c r="W25" i="78"/>
  <c r="W25" i="91" s="1"/>
  <c r="V25" i="78"/>
  <c r="V25" i="91" s="1"/>
  <c r="U25" i="78"/>
  <c r="U25" i="91" s="1"/>
  <c r="T25" i="78"/>
  <c r="T25" i="91" s="1"/>
  <c r="S25" i="78"/>
  <c r="S25" i="91" s="1"/>
  <c r="R25" i="78"/>
  <c r="R25" i="91" s="1"/>
  <c r="Q25" i="78"/>
  <c r="Q25" i="91" s="1"/>
  <c r="P25" i="78"/>
  <c r="P25" i="91" s="1"/>
  <c r="O25" i="78"/>
  <c r="O25" i="91" s="1"/>
  <c r="N25" i="78"/>
  <c r="N25" i="91" s="1"/>
  <c r="M25" i="78"/>
  <c r="M25" i="91" s="1"/>
  <c r="L25" i="78"/>
  <c r="L25" i="91" s="1"/>
  <c r="K25" i="78"/>
  <c r="K25" i="91" s="1"/>
  <c r="J25" i="78"/>
  <c r="J25" i="91" s="1"/>
  <c r="I25" i="78"/>
  <c r="I25" i="91" s="1"/>
  <c r="H25" i="78"/>
  <c r="H25" i="91" s="1"/>
  <c r="G25" i="78"/>
  <c r="G25" i="91" s="1"/>
  <c r="F25" i="78"/>
  <c r="F25" i="91" s="1"/>
  <c r="E25" i="78"/>
  <c r="E25" i="91" s="1"/>
  <c r="D25" i="78"/>
  <c r="D25" i="91" s="1"/>
  <c r="C25" i="78"/>
  <c r="C25" i="91" s="1"/>
  <c r="B25" i="78"/>
  <c r="B25" i="91" s="1"/>
  <c r="Y24" i="78"/>
  <c r="Y24" i="91" s="1"/>
  <c r="X24" i="78"/>
  <c r="X24" i="91" s="1"/>
  <c r="W24" i="78"/>
  <c r="W24" i="91" s="1"/>
  <c r="V24" i="78"/>
  <c r="V24" i="91" s="1"/>
  <c r="U24" i="78"/>
  <c r="U24" i="91" s="1"/>
  <c r="T24" i="78"/>
  <c r="T24" i="91" s="1"/>
  <c r="S24" i="78"/>
  <c r="S24" i="91" s="1"/>
  <c r="R24" i="78"/>
  <c r="R24" i="91" s="1"/>
  <c r="Q24" i="78"/>
  <c r="Q24" i="91" s="1"/>
  <c r="P24" i="78"/>
  <c r="P24" i="91" s="1"/>
  <c r="O24" i="78"/>
  <c r="O24" i="91" s="1"/>
  <c r="N24" i="78"/>
  <c r="N24" i="91" s="1"/>
  <c r="M24" i="78"/>
  <c r="M24" i="91" s="1"/>
  <c r="L24" i="78"/>
  <c r="L24" i="91" s="1"/>
  <c r="K24" i="78"/>
  <c r="K24" i="91" s="1"/>
  <c r="J24" i="78"/>
  <c r="J24" i="91" s="1"/>
  <c r="I24" i="78"/>
  <c r="I24" i="91" s="1"/>
  <c r="H24" i="78"/>
  <c r="H24" i="91" s="1"/>
  <c r="G24" i="78"/>
  <c r="G24" i="91" s="1"/>
  <c r="F24" i="78"/>
  <c r="F24" i="91" s="1"/>
  <c r="E24" i="78"/>
  <c r="E24" i="91" s="1"/>
  <c r="D24" i="78"/>
  <c r="D24" i="91" s="1"/>
  <c r="C24" i="78"/>
  <c r="C24" i="91" s="1"/>
  <c r="B24" i="78"/>
  <c r="B24" i="91" s="1"/>
  <c r="Y23" i="78"/>
  <c r="Y23" i="91" s="1"/>
  <c r="X23" i="78"/>
  <c r="X23" i="91" s="1"/>
  <c r="W23" i="78"/>
  <c r="W23" i="91" s="1"/>
  <c r="V23" i="78"/>
  <c r="V23" i="91" s="1"/>
  <c r="U23" i="78"/>
  <c r="U23" i="91" s="1"/>
  <c r="T23" i="78"/>
  <c r="T23" i="91" s="1"/>
  <c r="S23" i="78"/>
  <c r="S23" i="91" s="1"/>
  <c r="R23" i="78"/>
  <c r="R23" i="91" s="1"/>
  <c r="Q23" i="78"/>
  <c r="Q23" i="91" s="1"/>
  <c r="P23" i="78"/>
  <c r="P23" i="91" s="1"/>
  <c r="O23" i="78"/>
  <c r="O23" i="91" s="1"/>
  <c r="N23" i="78"/>
  <c r="N23" i="91" s="1"/>
  <c r="M23" i="78"/>
  <c r="M23" i="91" s="1"/>
  <c r="L23" i="78"/>
  <c r="L23" i="91" s="1"/>
  <c r="K23" i="78"/>
  <c r="K23" i="91" s="1"/>
  <c r="J23" i="78"/>
  <c r="J23" i="91" s="1"/>
  <c r="I23" i="78"/>
  <c r="I23" i="91" s="1"/>
  <c r="H23" i="78"/>
  <c r="H23" i="91" s="1"/>
  <c r="G23" i="78"/>
  <c r="G23" i="91" s="1"/>
  <c r="F23" i="78"/>
  <c r="F23" i="91" s="1"/>
  <c r="E23" i="78"/>
  <c r="E23" i="91" s="1"/>
  <c r="D23" i="78"/>
  <c r="D23" i="91" s="1"/>
  <c r="C23" i="78"/>
  <c r="C23" i="91" s="1"/>
  <c r="B23" i="78"/>
  <c r="B23" i="91" s="1"/>
  <c r="Y22" i="78"/>
  <c r="Y22" i="91" s="1"/>
  <c r="X22" i="78"/>
  <c r="X22" i="91" s="1"/>
  <c r="W22" i="78"/>
  <c r="W22" i="91" s="1"/>
  <c r="V22" i="78"/>
  <c r="V22" i="91" s="1"/>
  <c r="U22" i="78"/>
  <c r="U22" i="91" s="1"/>
  <c r="T22" i="78"/>
  <c r="T22" i="91" s="1"/>
  <c r="S22" i="78"/>
  <c r="S22" i="91" s="1"/>
  <c r="R22" i="78"/>
  <c r="R22" i="91" s="1"/>
  <c r="Q22" i="78"/>
  <c r="Q22" i="91" s="1"/>
  <c r="P22" i="78"/>
  <c r="P22" i="91" s="1"/>
  <c r="O22" i="78"/>
  <c r="O22" i="91" s="1"/>
  <c r="N22" i="78"/>
  <c r="N22" i="91" s="1"/>
  <c r="M22" i="78"/>
  <c r="M22" i="91" s="1"/>
  <c r="L22" i="78"/>
  <c r="L22" i="91" s="1"/>
  <c r="K22" i="78"/>
  <c r="K22" i="91" s="1"/>
  <c r="J22" i="78"/>
  <c r="J22" i="91" s="1"/>
  <c r="I22" i="78"/>
  <c r="I22" i="91" s="1"/>
  <c r="H22" i="78"/>
  <c r="H22" i="91" s="1"/>
  <c r="G22" i="78"/>
  <c r="G22" i="91" s="1"/>
  <c r="F22" i="78"/>
  <c r="F22" i="91" s="1"/>
  <c r="E22" i="78"/>
  <c r="E22" i="91" s="1"/>
  <c r="D22" i="78"/>
  <c r="D22" i="91" s="1"/>
  <c r="C22" i="78"/>
  <c r="C22" i="91" s="1"/>
  <c r="B22" i="78"/>
  <c r="B22" i="91" s="1"/>
  <c r="Y21" i="78"/>
  <c r="Y21" i="91" s="1"/>
  <c r="X21" i="78"/>
  <c r="X21" i="91" s="1"/>
  <c r="W21" i="78"/>
  <c r="W21" i="91" s="1"/>
  <c r="V21" i="78"/>
  <c r="V21" i="91" s="1"/>
  <c r="U21" i="78"/>
  <c r="U21" i="91" s="1"/>
  <c r="T21" i="78"/>
  <c r="T21" i="91" s="1"/>
  <c r="S21" i="78"/>
  <c r="S21" i="91" s="1"/>
  <c r="R21" i="78"/>
  <c r="R21" i="91" s="1"/>
  <c r="Q21" i="78"/>
  <c r="Q21" i="91" s="1"/>
  <c r="P21" i="78"/>
  <c r="P21" i="91" s="1"/>
  <c r="O21" i="78"/>
  <c r="O21" i="91" s="1"/>
  <c r="N21" i="78"/>
  <c r="N21" i="91" s="1"/>
  <c r="M21" i="78"/>
  <c r="M21" i="91" s="1"/>
  <c r="L21" i="78"/>
  <c r="L21" i="91" s="1"/>
  <c r="K21" i="78"/>
  <c r="K21" i="91" s="1"/>
  <c r="J21" i="78"/>
  <c r="J21" i="91" s="1"/>
  <c r="I21" i="78"/>
  <c r="I21" i="91" s="1"/>
  <c r="H21" i="78"/>
  <c r="H21" i="91" s="1"/>
  <c r="G21" i="78"/>
  <c r="G21" i="91" s="1"/>
  <c r="F21" i="78"/>
  <c r="F21" i="91" s="1"/>
  <c r="E21" i="78"/>
  <c r="E21" i="91" s="1"/>
  <c r="D21" i="78"/>
  <c r="D21" i="91" s="1"/>
  <c r="C21" i="78"/>
  <c r="C21" i="91" s="1"/>
  <c r="B21" i="78"/>
  <c r="B21" i="91" s="1"/>
  <c r="Y20" i="78"/>
  <c r="Y20" i="91" s="1"/>
  <c r="X20" i="78"/>
  <c r="X20" i="91" s="1"/>
  <c r="W20" i="78"/>
  <c r="W20" i="91" s="1"/>
  <c r="V20" i="78"/>
  <c r="V20" i="91" s="1"/>
  <c r="U20" i="78"/>
  <c r="U20" i="91" s="1"/>
  <c r="T20" i="78"/>
  <c r="T20" i="91" s="1"/>
  <c r="S20" i="78"/>
  <c r="S20" i="91" s="1"/>
  <c r="R20" i="78"/>
  <c r="R20" i="91" s="1"/>
  <c r="Q20" i="78"/>
  <c r="Q20" i="91" s="1"/>
  <c r="P20" i="78"/>
  <c r="P20" i="91" s="1"/>
  <c r="O20" i="78"/>
  <c r="O20" i="91" s="1"/>
  <c r="N20" i="78"/>
  <c r="N20" i="91" s="1"/>
  <c r="M20" i="78"/>
  <c r="M20" i="91" s="1"/>
  <c r="L20" i="78"/>
  <c r="L20" i="91" s="1"/>
  <c r="K20" i="78"/>
  <c r="K20" i="91" s="1"/>
  <c r="J20" i="78"/>
  <c r="J20" i="91" s="1"/>
  <c r="I20" i="78"/>
  <c r="I20" i="91" s="1"/>
  <c r="H20" i="78"/>
  <c r="H20" i="91" s="1"/>
  <c r="G20" i="78"/>
  <c r="G20" i="91" s="1"/>
  <c r="F20" i="78"/>
  <c r="F20" i="91" s="1"/>
  <c r="E20" i="78"/>
  <c r="E20" i="91" s="1"/>
  <c r="D20" i="78"/>
  <c r="D20" i="91" s="1"/>
  <c r="C20" i="78"/>
  <c r="C20" i="91" s="1"/>
  <c r="B20" i="78"/>
  <c r="B20" i="91" s="1"/>
  <c r="Y19" i="78"/>
  <c r="Y19" i="91" s="1"/>
  <c r="X19" i="78"/>
  <c r="X19" i="91" s="1"/>
  <c r="W19" i="78"/>
  <c r="W19" i="91" s="1"/>
  <c r="V19" i="78"/>
  <c r="V19" i="91" s="1"/>
  <c r="U19" i="78"/>
  <c r="U19" i="91" s="1"/>
  <c r="T19" i="78"/>
  <c r="T19" i="91" s="1"/>
  <c r="S19" i="78"/>
  <c r="S19" i="91" s="1"/>
  <c r="R19" i="78"/>
  <c r="R19" i="91" s="1"/>
  <c r="Q19" i="78"/>
  <c r="Q19" i="91" s="1"/>
  <c r="P19" i="78"/>
  <c r="P19" i="91" s="1"/>
  <c r="O19" i="78"/>
  <c r="O19" i="91" s="1"/>
  <c r="N19" i="78"/>
  <c r="N19" i="91" s="1"/>
  <c r="M19" i="78"/>
  <c r="M19" i="91" s="1"/>
  <c r="L19" i="78"/>
  <c r="L19" i="91" s="1"/>
  <c r="K19" i="78"/>
  <c r="K19" i="91" s="1"/>
  <c r="J19" i="78"/>
  <c r="J19" i="91" s="1"/>
  <c r="I19" i="78"/>
  <c r="I19" i="91" s="1"/>
  <c r="H19" i="78"/>
  <c r="H19" i="91" s="1"/>
  <c r="G19" i="78"/>
  <c r="G19" i="91" s="1"/>
  <c r="F19" i="78"/>
  <c r="F19" i="91" s="1"/>
  <c r="E19" i="78"/>
  <c r="E19" i="91" s="1"/>
  <c r="D19" i="78"/>
  <c r="D19" i="91" s="1"/>
  <c r="C19" i="78"/>
  <c r="C19" i="91" s="1"/>
  <c r="B19" i="78"/>
  <c r="B19" i="91" s="1"/>
  <c r="Y18" i="78"/>
  <c r="Y18" i="91" s="1"/>
  <c r="X18" i="78"/>
  <c r="X18" i="91" s="1"/>
  <c r="W18" i="78"/>
  <c r="W18" i="91" s="1"/>
  <c r="V18" i="78"/>
  <c r="V18" i="91" s="1"/>
  <c r="U18" i="78"/>
  <c r="U18" i="91" s="1"/>
  <c r="T18" i="78"/>
  <c r="T18" i="91" s="1"/>
  <c r="S18" i="78"/>
  <c r="S18" i="91" s="1"/>
  <c r="R18" i="78"/>
  <c r="R18" i="91" s="1"/>
  <c r="Q18" i="78"/>
  <c r="Q18" i="91" s="1"/>
  <c r="P18" i="78"/>
  <c r="P18" i="91" s="1"/>
  <c r="O18" i="78"/>
  <c r="O18" i="91" s="1"/>
  <c r="N18" i="78"/>
  <c r="N18" i="91" s="1"/>
  <c r="M18" i="78"/>
  <c r="M18" i="91" s="1"/>
  <c r="L18" i="78"/>
  <c r="L18" i="91" s="1"/>
  <c r="K18" i="78"/>
  <c r="K18" i="91" s="1"/>
  <c r="J18" i="78"/>
  <c r="J18" i="91" s="1"/>
  <c r="I18" i="78"/>
  <c r="I18" i="91" s="1"/>
  <c r="H18" i="78"/>
  <c r="H18" i="91" s="1"/>
  <c r="G18" i="78"/>
  <c r="G18" i="91" s="1"/>
  <c r="F18" i="78"/>
  <c r="F18" i="91" s="1"/>
  <c r="E18" i="78"/>
  <c r="E18" i="91" s="1"/>
  <c r="D18" i="78"/>
  <c r="D18" i="91" s="1"/>
  <c r="C18" i="78"/>
  <c r="C18" i="91" s="1"/>
  <c r="B18" i="78"/>
  <c r="B18" i="91" s="1"/>
  <c r="Y17" i="78"/>
  <c r="Y17" i="91" s="1"/>
  <c r="X17" i="78"/>
  <c r="X17" i="91" s="1"/>
  <c r="W17" i="78"/>
  <c r="W17" i="91" s="1"/>
  <c r="V17" i="78"/>
  <c r="V17" i="91" s="1"/>
  <c r="U17" i="78"/>
  <c r="U17" i="91" s="1"/>
  <c r="T17" i="78"/>
  <c r="T17" i="91" s="1"/>
  <c r="S17" i="78"/>
  <c r="S17" i="91" s="1"/>
  <c r="R17" i="78"/>
  <c r="R17" i="91" s="1"/>
  <c r="Q17" i="78"/>
  <c r="Q17" i="91" s="1"/>
  <c r="P17" i="78"/>
  <c r="P17" i="91" s="1"/>
  <c r="O17" i="78"/>
  <c r="O17" i="91" s="1"/>
  <c r="N17" i="78"/>
  <c r="N17" i="91" s="1"/>
  <c r="M17" i="78"/>
  <c r="M17" i="91" s="1"/>
  <c r="L17" i="78"/>
  <c r="L17" i="91" s="1"/>
  <c r="K17" i="78"/>
  <c r="K17" i="91" s="1"/>
  <c r="J17" i="78"/>
  <c r="J17" i="91" s="1"/>
  <c r="I17" i="78"/>
  <c r="I17" i="91" s="1"/>
  <c r="H17" i="78"/>
  <c r="H17" i="91" s="1"/>
  <c r="G17" i="78"/>
  <c r="G17" i="91" s="1"/>
  <c r="F17" i="78"/>
  <c r="F17" i="91" s="1"/>
  <c r="E17" i="78"/>
  <c r="E17" i="91" s="1"/>
  <c r="D17" i="78"/>
  <c r="D17" i="91" s="1"/>
  <c r="C17" i="78"/>
  <c r="C17" i="91" s="1"/>
  <c r="B17" i="78"/>
  <c r="B17" i="91" s="1"/>
  <c r="Y16" i="78"/>
  <c r="Y16" i="91" s="1"/>
  <c r="X16" i="78"/>
  <c r="X16" i="91" s="1"/>
  <c r="W16" i="78"/>
  <c r="W16" i="91" s="1"/>
  <c r="V16" i="78"/>
  <c r="V16" i="91" s="1"/>
  <c r="U16" i="78"/>
  <c r="U16" i="91" s="1"/>
  <c r="T16" i="78"/>
  <c r="T16" i="91" s="1"/>
  <c r="S16" i="78"/>
  <c r="S16" i="91" s="1"/>
  <c r="R16" i="78"/>
  <c r="R16" i="91" s="1"/>
  <c r="Q16" i="78"/>
  <c r="Q16" i="91" s="1"/>
  <c r="P16" i="78"/>
  <c r="P16" i="91" s="1"/>
  <c r="O16" i="78"/>
  <c r="O16" i="91" s="1"/>
  <c r="N16" i="78"/>
  <c r="N16" i="91" s="1"/>
  <c r="M16" i="78"/>
  <c r="M16" i="91" s="1"/>
  <c r="L16" i="78"/>
  <c r="L16" i="91" s="1"/>
  <c r="K16" i="78"/>
  <c r="K16" i="91" s="1"/>
  <c r="J16" i="78"/>
  <c r="J16" i="91" s="1"/>
  <c r="I16" i="78"/>
  <c r="I16" i="91" s="1"/>
  <c r="H16" i="78"/>
  <c r="H16" i="91" s="1"/>
  <c r="G16" i="78"/>
  <c r="G16" i="91" s="1"/>
  <c r="F16" i="78"/>
  <c r="F16" i="91" s="1"/>
  <c r="E16" i="78"/>
  <c r="E16" i="91" s="1"/>
  <c r="D16" i="78"/>
  <c r="D16" i="91" s="1"/>
  <c r="C16" i="78"/>
  <c r="C16" i="91" s="1"/>
  <c r="B16" i="78"/>
  <c r="B16" i="91" s="1"/>
  <c r="Y15" i="78"/>
  <c r="Y15" i="91" s="1"/>
  <c r="X15" i="78"/>
  <c r="X15" i="91" s="1"/>
  <c r="W15" i="78"/>
  <c r="W15" i="91" s="1"/>
  <c r="V15" i="78"/>
  <c r="V15" i="91" s="1"/>
  <c r="U15" i="78"/>
  <c r="U15" i="91" s="1"/>
  <c r="T15" i="78"/>
  <c r="T15" i="91" s="1"/>
  <c r="S15" i="78"/>
  <c r="S15" i="91" s="1"/>
  <c r="R15" i="78"/>
  <c r="R15" i="91" s="1"/>
  <c r="Q15" i="78"/>
  <c r="Q15" i="91" s="1"/>
  <c r="P15" i="78"/>
  <c r="P15" i="91" s="1"/>
  <c r="O15" i="78"/>
  <c r="O15" i="91" s="1"/>
  <c r="N15" i="78"/>
  <c r="N15" i="91" s="1"/>
  <c r="M15" i="78"/>
  <c r="M15" i="91" s="1"/>
  <c r="L15" i="78"/>
  <c r="L15" i="91" s="1"/>
  <c r="K15" i="78"/>
  <c r="K15" i="91" s="1"/>
  <c r="J15" i="78"/>
  <c r="J15" i="91" s="1"/>
  <c r="I15" i="78"/>
  <c r="I15" i="91" s="1"/>
  <c r="H15" i="78"/>
  <c r="H15" i="91" s="1"/>
  <c r="G15" i="78"/>
  <c r="G15" i="91" s="1"/>
  <c r="F15" i="78"/>
  <c r="F15" i="91" s="1"/>
  <c r="E15" i="78"/>
  <c r="E15" i="91" s="1"/>
  <c r="D15" i="78"/>
  <c r="D15" i="91" s="1"/>
  <c r="C15" i="78"/>
  <c r="C15" i="91" s="1"/>
  <c r="B15" i="78"/>
  <c r="B15" i="91" s="1"/>
  <c r="Y14" i="78"/>
  <c r="Y14" i="91" s="1"/>
  <c r="X14" i="78"/>
  <c r="X14" i="91" s="1"/>
  <c r="W14" i="78"/>
  <c r="W14" i="91" s="1"/>
  <c r="V14" i="78"/>
  <c r="V14" i="91" s="1"/>
  <c r="U14" i="78"/>
  <c r="U14" i="91" s="1"/>
  <c r="T14" i="78"/>
  <c r="T14" i="91" s="1"/>
  <c r="S14" i="78"/>
  <c r="S14" i="91" s="1"/>
  <c r="R14" i="78"/>
  <c r="R14" i="91" s="1"/>
  <c r="Q14" i="78"/>
  <c r="Q14" i="91" s="1"/>
  <c r="P14" i="78"/>
  <c r="P14" i="91" s="1"/>
  <c r="O14" i="78"/>
  <c r="O14" i="91" s="1"/>
  <c r="N14" i="78"/>
  <c r="N14" i="91" s="1"/>
  <c r="M14" i="78"/>
  <c r="M14" i="91" s="1"/>
  <c r="L14" i="78"/>
  <c r="L14" i="91" s="1"/>
  <c r="K14" i="78"/>
  <c r="K14" i="91" s="1"/>
  <c r="J14" i="78"/>
  <c r="J14" i="91" s="1"/>
  <c r="I14" i="78"/>
  <c r="I14" i="91" s="1"/>
  <c r="H14" i="78"/>
  <c r="H14" i="91" s="1"/>
  <c r="G14" i="78"/>
  <c r="G14" i="91" s="1"/>
  <c r="F14" i="78"/>
  <c r="F14" i="91" s="1"/>
  <c r="E14" i="78"/>
  <c r="E14" i="91" s="1"/>
  <c r="D14" i="78"/>
  <c r="D14" i="91" s="1"/>
  <c r="C14" i="78"/>
  <c r="C14" i="91" s="1"/>
  <c r="B14" i="78"/>
  <c r="B14" i="91" s="1"/>
  <c r="Y13" i="78"/>
  <c r="Y13" i="91" s="1"/>
  <c r="X13" i="78"/>
  <c r="X13" i="91" s="1"/>
  <c r="W13" i="78"/>
  <c r="W13" i="91" s="1"/>
  <c r="V13" i="78"/>
  <c r="V13" i="91" s="1"/>
  <c r="U13" i="78"/>
  <c r="U13" i="91" s="1"/>
  <c r="T13" i="78"/>
  <c r="T13" i="91" s="1"/>
  <c r="S13" i="78"/>
  <c r="S13" i="91" s="1"/>
  <c r="R13" i="78"/>
  <c r="R13" i="91" s="1"/>
  <c r="Q13" i="78"/>
  <c r="Q13" i="91" s="1"/>
  <c r="P13" i="78"/>
  <c r="P13" i="91" s="1"/>
  <c r="O13" i="78"/>
  <c r="O13" i="91" s="1"/>
  <c r="N13" i="78"/>
  <c r="N13" i="91" s="1"/>
  <c r="M13" i="78"/>
  <c r="M13" i="91" s="1"/>
  <c r="L13" i="78"/>
  <c r="L13" i="91" s="1"/>
  <c r="K13" i="78"/>
  <c r="K13" i="91" s="1"/>
  <c r="J13" i="78"/>
  <c r="J13" i="91" s="1"/>
  <c r="I13" i="78"/>
  <c r="I13" i="91" s="1"/>
  <c r="H13" i="78"/>
  <c r="H13" i="91" s="1"/>
  <c r="G13" i="78"/>
  <c r="G13" i="91" s="1"/>
  <c r="F13" i="78"/>
  <c r="F13" i="91" s="1"/>
  <c r="E13" i="78"/>
  <c r="E13" i="91" s="1"/>
  <c r="D13" i="78"/>
  <c r="D13" i="91" s="1"/>
  <c r="C13" i="78"/>
  <c r="C13" i="91" s="1"/>
  <c r="B13" i="78"/>
  <c r="B13" i="91" s="1"/>
  <c r="Y12" i="78"/>
  <c r="Y12" i="91" s="1"/>
  <c r="X12" i="78"/>
  <c r="X12" i="91" s="1"/>
  <c r="W12" i="78"/>
  <c r="W12" i="91" s="1"/>
  <c r="V12" i="78"/>
  <c r="V12" i="91" s="1"/>
  <c r="U12" i="78"/>
  <c r="U12" i="91" s="1"/>
  <c r="T12" i="78"/>
  <c r="T12" i="91" s="1"/>
  <c r="S12" i="78"/>
  <c r="S12" i="91" s="1"/>
  <c r="R12" i="78"/>
  <c r="R12" i="91" s="1"/>
  <c r="Q12" i="78"/>
  <c r="Q12" i="91" s="1"/>
  <c r="P12" i="78"/>
  <c r="P12" i="91" s="1"/>
  <c r="O12" i="78"/>
  <c r="O12" i="91" s="1"/>
  <c r="N12" i="78"/>
  <c r="N12" i="91" s="1"/>
  <c r="M12" i="78"/>
  <c r="M12" i="91" s="1"/>
  <c r="L12" i="78"/>
  <c r="L12" i="91" s="1"/>
  <c r="K12" i="78"/>
  <c r="K12" i="91" s="1"/>
  <c r="J12" i="78"/>
  <c r="J12" i="91" s="1"/>
  <c r="I12" i="78"/>
  <c r="I12" i="91" s="1"/>
  <c r="H12" i="78"/>
  <c r="H12" i="91" s="1"/>
  <c r="G12" i="78"/>
  <c r="G12" i="91" s="1"/>
  <c r="F12" i="78"/>
  <c r="F12" i="91" s="1"/>
  <c r="E12" i="78"/>
  <c r="E12" i="91" s="1"/>
  <c r="D12" i="78"/>
  <c r="D12" i="91" s="1"/>
  <c r="C12" i="78"/>
  <c r="C12" i="91" s="1"/>
  <c r="B12" i="78"/>
  <c r="B12" i="91" s="1"/>
  <c r="Y11" i="78"/>
  <c r="Y11" i="91" s="1"/>
  <c r="X11" i="78"/>
  <c r="X11" i="91" s="1"/>
  <c r="W11" i="78"/>
  <c r="W11" i="91" s="1"/>
  <c r="V11" i="78"/>
  <c r="V11" i="91" s="1"/>
  <c r="U11" i="78"/>
  <c r="U11" i="91" s="1"/>
  <c r="T11" i="78"/>
  <c r="T11" i="91" s="1"/>
  <c r="S11" i="78"/>
  <c r="S11" i="91" s="1"/>
  <c r="R11" i="78"/>
  <c r="R11" i="91" s="1"/>
  <c r="Q11" i="78"/>
  <c r="Q11" i="91" s="1"/>
  <c r="P11" i="78"/>
  <c r="P11" i="91" s="1"/>
  <c r="O11" i="78"/>
  <c r="O11" i="91" s="1"/>
  <c r="N11" i="78"/>
  <c r="N11" i="91" s="1"/>
  <c r="M11" i="78"/>
  <c r="M11" i="91" s="1"/>
  <c r="L11" i="78"/>
  <c r="L11" i="91" s="1"/>
  <c r="K11" i="78"/>
  <c r="K11" i="91" s="1"/>
  <c r="J11" i="78"/>
  <c r="J11" i="91" s="1"/>
  <c r="I11" i="78"/>
  <c r="I11" i="91" s="1"/>
  <c r="H11" i="78"/>
  <c r="H11" i="91" s="1"/>
  <c r="G11" i="78"/>
  <c r="G11" i="91" s="1"/>
  <c r="F11" i="78"/>
  <c r="F11" i="91" s="1"/>
  <c r="E11" i="78"/>
  <c r="E11" i="91" s="1"/>
  <c r="D11" i="78"/>
  <c r="D11" i="91" s="1"/>
  <c r="C11" i="78"/>
  <c r="C11" i="91" s="1"/>
  <c r="B11" i="78"/>
  <c r="B11" i="91" s="1"/>
  <c r="Y10" i="78"/>
  <c r="Y10" i="91" s="1"/>
  <c r="X10" i="78"/>
  <c r="X10" i="91" s="1"/>
  <c r="W10" i="78"/>
  <c r="W10" i="91" s="1"/>
  <c r="V10" i="78"/>
  <c r="V10" i="91" s="1"/>
  <c r="U10" i="78"/>
  <c r="U10" i="91" s="1"/>
  <c r="T10" i="78"/>
  <c r="T10" i="91" s="1"/>
  <c r="S10" i="78"/>
  <c r="S10" i="91" s="1"/>
  <c r="R10" i="78"/>
  <c r="R10" i="91" s="1"/>
  <c r="Q10" i="78"/>
  <c r="Q10" i="91" s="1"/>
  <c r="P10" i="78"/>
  <c r="P10" i="91" s="1"/>
  <c r="O10" i="78"/>
  <c r="O10" i="91" s="1"/>
  <c r="N10" i="78"/>
  <c r="N10" i="91" s="1"/>
  <c r="M10" i="78"/>
  <c r="M10" i="91" s="1"/>
  <c r="L10" i="78"/>
  <c r="L10" i="91" s="1"/>
  <c r="K10" i="78"/>
  <c r="K10" i="91" s="1"/>
  <c r="J10" i="78"/>
  <c r="J10" i="91" s="1"/>
  <c r="I10" i="78"/>
  <c r="I10" i="91" s="1"/>
  <c r="H10" i="78"/>
  <c r="H10" i="91" s="1"/>
  <c r="G10" i="78"/>
  <c r="G10" i="91" s="1"/>
  <c r="F10" i="78"/>
  <c r="F10" i="91" s="1"/>
  <c r="E10" i="78"/>
  <c r="E10" i="91" s="1"/>
  <c r="D10" i="78"/>
  <c r="D10" i="91" s="1"/>
  <c r="C10" i="78"/>
  <c r="C10" i="91" s="1"/>
  <c r="B10" i="78"/>
  <c r="B10" i="91" s="1"/>
  <c r="Y9" i="78"/>
  <c r="Y9" i="91" s="1"/>
  <c r="X9" i="78"/>
  <c r="X9" i="91" s="1"/>
  <c r="W9" i="78"/>
  <c r="W9" i="91" s="1"/>
  <c r="V9" i="78"/>
  <c r="V9" i="91" s="1"/>
  <c r="U9" i="78"/>
  <c r="U9" i="91" s="1"/>
  <c r="T9" i="78"/>
  <c r="T9" i="91" s="1"/>
  <c r="S9" i="78"/>
  <c r="S9" i="91" s="1"/>
  <c r="R9" i="78"/>
  <c r="R9" i="91" s="1"/>
  <c r="Q9" i="78"/>
  <c r="Q9" i="91" s="1"/>
  <c r="P9" i="78"/>
  <c r="P9" i="91" s="1"/>
  <c r="O9" i="78"/>
  <c r="O9" i="91" s="1"/>
  <c r="N9" i="78"/>
  <c r="N9" i="91" s="1"/>
  <c r="M9" i="78"/>
  <c r="M9" i="91" s="1"/>
  <c r="L9" i="78"/>
  <c r="L9" i="91" s="1"/>
  <c r="K9" i="78"/>
  <c r="K9" i="91" s="1"/>
  <c r="J9" i="78"/>
  <c r="J9" i="91" s="1"/>
  <c r="I9" i="78"/>
  <c r="I9" i="91" s="1"/>
  <c r="H9" i="78"/>
  <c r="H9" i="91" s="1"/>
  <c r="G9" i="78"/>
  <c r="G9" i="91" s="1"/>
  <c r="F9" i="78"/>
  <c r="F9" i="91" s="1"/>
  <c r="E9" i="78"/>
  <c r="E9" i="91" s="1"/>
  <c r="D9" i="78"/>
  <c r="D9" i="91" s="1"/>
  <c r="C9" i="78"/>
  <c r="C9" i="91" s="1"/>
  <c r="B9" i="78"/>
  <c r="B9" i="91" s="1"/>
  <c r="Y8" i="78"/>
  <c r="Y8" i="91" s="1"/>
  <c r="X8" i="78"/>
  <c r="X8" i="91" s="1"/>
  <c r="W8" i="78"/>
  <c r="W8" i="91" s="1"/>
  <c r="V8" i="78"/>
  <c r="V8" i="91" s="1"/>
  <c r="U8" i="78"/>
  <c r="U8" i="91" s="1"/>
  <c r="T8" i="78"/>
  <c r="T8" i="91" s="1"/>
  <c r="S8" i="78"/>
  <c r="S8" i="91" s="1"/>
  <c r="R8" i="78"/>
  <c r="R8" i="91" s="1"/>
  <c r="Q8" i="78"/>
  <c r="Q8" i="91" s="1"/>
  <c r="P8" i="78"/>
  <c r="P8" i="91" s="1"/>
  <c r="O8" i="78"/>
  <c r="O8" i="91" s="1"/>
  <c r="N8" i="78"/>
  <c r="N8" i="91" s="1"/>
  <c r="M8" i="78"/>
  <c r="M8" i="91" s="1"/>
  <c r="L8" i="78"/>
  <c r="L8" i="91" s="1"/>
  <c r="K8" i="78"/>
  <c r="K8" i="91" s="1"/>
  <c r="J8" i="78"/>
  <c r="J8" i="91" s="1"/>
  <c r="I8" i="78"/>
  <c r="I8" i="91" s="1"/>
  <c r="H8" i="78"/>
  <c r="H8" i="91" s="1"/>
  <c r="G8" i="78"/>
  <c r="G8" i="91" s="1"/>
  <c r="F8" i="78"/>
  <c r="F8" i="91" s="1"/>
  <c r="E8" i="78"/>
  <c r="E8" i="91" s="1"/>
  <c r="D8" i="78"/>
  <c r="D8" i="91" s="1"/>
  <c r="C8" i="78"/>
  <c r="C8" i="91" s="1"/>
  <c r="B8" i="78"/>
  <c r="B8" i="91" s="1"/>
  <c r="Y7" i="78"/>
  <c r="Y7" i="91" s="1"/>
  <c r="X7" i="78"/>
  <c r="X7" i="91" s="1"/>
  <c r="W7" i="78"/>
  <c r="W7" i="91" s="1"/>
  <c r="V7" i="78"/>
  <c r="V7" i="91" s="1"/>
  <c r="U7" i="78"/>
  <c r="U7" i="91" s="1"/>
  <c r="T7" i="78"/>
  <c r="T7" i="91" s="1"/>
  <c r="S7" i="78"/>
  <c r="S7" i="91" s="1"/>
  <c r="R7" i="78"/>
  <c r="R7" i="91" s="1"/>
  <c r="Q7" i="78"/>
  <c r="Q7" i="91" s="1"/>
  <c r="P7" i="78"/>
  <c r="P7" i="91" s="1"/>
  <c r="O7" i="78"/>
  <c r="O7" i="91" s="1"/>
  <c r="N7" i="78"/>
  <c r="N7" i="91" s="1"/>
  <c r="M7" i="78"/>
  <c r="M7" i="91" s="1"/>
  <c r="L7" i="78"/>
  <c r="L7" i="91" s="1"/>
  <c r="K7" i="78"/>
  <c r="K7" i="91" s="1"/>
  <c r="J7" i="78"/>
  <c r="J7" i="91" s="1"/>
  <c r="I7" i="78"/>
  <c r="I7" i="91" s="1"/>
  <c r="H7" i="78"/>
  <c r="H7" i="91" s="1"/>
  <c r="G7" i="78"/>
  <c r="G7" i="91" s="1"/>
  <c r="F7" i="78"/>
  <c r="F7" i="91" s="1"/>
  <c r="E7" i="78"/>
  <c r="E7" i="91" s="1"/>
  <c r="D7" i="78"/>
  <c r="D7" i="91" s="1"/>
  <c r="C7" i="78"/>
  <c r="C7" i="91" s="1"/>
  <c r="B7" i="78"/>
  <c r="B7" i="91" s="1"/>
  <c r="Y6" i="78"/>
  <c r="Y6" i="91" s="1"/>
  <c r="X6" i="78"/>
  <c r="X6" i="91" s="1"/>
  <c r="W6" i="78"/>
  <c r="W6" i="91" s="1"/>
  <c r="V6" i="78"/>
  <c r="V6" i="91" s="1"/>
  <c r="U6" i="78"/>
  <c r="U6" i="91" s="1"/>
  <c r="T6" i="78"/>
  <c r="T6" i="91" s="1"/>
  <c r="S6" i="78"/>
  <c r="S6" i="91" s="1"/>
  <c r="R6" i="78"/>
  <c r="R6" i="91" s="1"/>
  <c r="Q6" i="78"/>
  <c r="Q6" i="91" s="1"/>
  <c r="P6" i="78"/>
  <c r="P6" i="91" s="1"/>
  <c r="O6" i="78"/>
  <c r="O6" i="91" s="1"/>
  <c r="N6" i="78"/>
  <c r="N6" i="91" s="1"/>
  <c r="M6" i="78"/>
  <c r="M6" i="91" s="1"/>
  <c r="L6" i="78"/>
  <c r="L6" i="91" s="1"/>
  <c r="K6" i="78"/>
  <c r="K6" i="91" s="1"/>
  <c r="J6" i="78"/>
  <c r="J6" i="91" s="1"/>
  <c r="I6" i="78"/>
  <c r="I6" i="91" s="1"/>
  <c r="H6" i="78"/>
  <c r="H6" i="91" s="1"/>
  <c r="G6" i="78"/>
  <c r="G6" i="91" s="1"/>
  <c r="F6" i="78"/>
  <c r="F6" i="91" s="1"/>
  <c r="E6" i="78"/>
  <c r="E6" i="91" s="1"/>
  <c r="D6" i="78"/>
  <c r="D6" i="91" s="1"/>
  <c r="C6" i="78"/>
  <c r="C6" i="91" s="1"/>
  <c r="B6" i="78"/>
  <c r="B6" i="91" s="1"/>
  <c r="Y5" i="78"/>
  <c r="Y5" i="91" s="1"/>
  <c r="X5" i="78"/>
  <c r="X5" i="91" s="1"/>
  <c r="W5" i="78"/>
  <c r="W5" i="91" s="1"/>
  <c r="V5" i="78"/>
  <c r="V5" i="91" s="1"/>
  <c r="U5" i="78"/>
  <c r="U5" i="91" s="1"/>
  <c r="T5" i="78"/>
  <c r="T5" i="91" s="1"/>
  <c r="S5" i="78"/>
  <c r="S5" i="91" s="1"/>
  <c r="R5" i="78"/>
  <c r="R5" i="91" s="1"/>
  <c r="Q5" i="78"/>
  <c r="Q5" i="91" s="1"/>
  <c r="P5" i="78"/>
  <c r="P5" i="91" s="1"/>
  <c r="O5" i="78"/>
  <c r="O5" i="91" s="1"/>
  <c r="N5" i="78"/>
  <c r="N5" i="91" s="1"/>
  <c r="M5" i="78"/>
  <c r="M5" i="91" s="1"/>
  <c r="L5" i="78"/>
  <c r="L5" i="91" s="1"/>
  <c r="K5" i="78"/>
  <c r="K5" i="91" s="1"/>
  <c r="J5" i="78"/>
  <c r="J5" i="91" s="1"/>
  <c r="I5" i="78"/>
  <c r="I5" i="91" s="1"/>
  <c r="H5" i="78"/>
  <c r="H5" i="91" s="1"/>
  <c r="G5" i="78"/>
  <c r="G5" i="91" s="1"/>
  <c r="F5" i="78"/>
  <c r="F5" i="91" s="1"/>
  <c r="E5" i="78"/>
  <c r="E5" i="91" s="1"/>
  <c r="D5" i="78"/>
  <c r="D5" i="91" s="1"/>
  <c r="C5" i="78"/>
  <c r="C5" i="91" s="1"/>
  <c r="B5" i="78"/>
  <c r="B5" i="91" s="1"/>
  <c r="Y4" i="78"/>
  <c r="Y4" i="91" s="1"/>
  <c r="X4" i="78"/>
  <c r="X4" i="91" s="1"/>
  <c r="W4" i="78"/>
  <c r="W4" i="91" s="1"/>
  <c r="V4" i="78"/>
  <c r="V4" i="91" s="1"/>
  <c r="U4" i="78"/>
  <c r="U4" i="91" s="1"/>
  <c r="T4" i="78"/>
  <c r="T4" i="91" s="1"/>
  <c r="S4" i="78"/>
  <c r="S4" i="91" s="1"/>
  <c r="R4" i="78"/>
  <c r="R4" i="91" s="1"/>
  <c r="Q4" i="78"/>
  <c r="Q4" i="91" s="1"/>
  <c r="P4" i="78"/>
  <c r="P4" i="91" s="1"/>
  <c r="O4" i="78"/>
  <c r="O4" i="91" s="1"/>
  <c r="N4" i="78"/>
  <c r="N4" i="91" s="1"/>
  <c r="M4" i="78"/>
  <c r="M4" i="91" s="1"/>
  <c r="L4" i="78"/>
  <c r="L4" i="91" s="1"/>
  <c r="K4" i="78"/>
  <c r="K4" i="91" s="1"/>
  <c r="J4" i="78"/>
  <c r="J4" i="91" s="1"/>
  <c r="I4" i="78"/>
  <c r="I4" i="91" s="1"/>
  <c r="H4" i="78"/>
  <c r="H4" i="91" s="1"/>
  <c r="G4" i="78"/>
  <c r="G4" i="91" s="1"/>
  <c r="F4" i="78"/>
  <c r="F4" i="91" s="1"/>
  <c r="E4" i="78"/>
  <c r="E4" i="91" s="1"/>
  <c r="D4" i="78"/>
  <c r="D4" i="91" s="1"/>
  <c r="C4" i="78"/>
  <c r="C4" i="91" s="1"/>
  <c r="B4" i="78"/>
  <c r="B4" i="91" s="1"/>
  <c r="Y3" i="78"/>
  <c r="Y3" i="91" s="1"/>
  <c r="X3" i="78"/>
  <c r="X3" i="91" s="1"/>
  <c r="W3" i="78"/>
  <c r="W3" i="91" s="1"/>
  <c r="V3" i="78"/>
  <c r="V3" i="91" s="1"/>
  <c r="U3" i="78"/>
  <c r="U3" i="91" s="1"/>
  <c r="T3" i="78"/>
  <c r="T3" i="91" s="1"/>
  <c r="S3" i="78"/>
  <c r="S3" i="91" s="1"/>
  <c r="R3" i="78"/>
  <c r="R3" i="91" s="1"/>
  <c r="Q3" i="78"/>
  <c r="Q3" i="91" s="1"/>
  <c r="P3" i="78"/>
  <c r="P3" i="91" s="1"/>
  <c r="O3" i="78"/>
  <c r="O3" i="91" s="1"/>
  <c r="N3" i="78"/>
  <c r="N3" i="91" s="1"/>
  <c r="M3" i="78"/>
  <c r="M3" i="91" s="1"/>
  <c r="L3" i="78"/>
  <c r="L3" i="91" s="1"/>
  <c r="K3" i="78"/>
  <c r="K3" i="91" s="1"/>
  <c r="J3" i="78"/>
  <c r="J3" i="91" s="1"/>
  <c r="I3" i="78"/>
  <c r="I3" i="91" s="1"/>
  <c r="H3" i="78"/>
  <c r="H3" i="91" s="1"/>
  <c r="G3" i="78"/>
  <c r="G3" i="91" s="1"/>
  <c r="F3" i="78"/>
  <c r="F3" i="91" s="1"/>
  <c r="E3" i="78"/>
  <c r="E3" i="91" s="1"/>
  <c r="D3" i="78"/>
  <c r="D3" i="91" s="1"/>
  <c r="C3" i="78"/>
  <c r="C3" i="91" s="1"/>
  <c r="B3" i="78"/>
  <c r="B3" i="91" s="1"/>
  <c r="Y2" i="78"/>
  <c r="Y2" i="91" s="1"/>
  <c r="X2" i="78"/>
  <c r="X2" i="91" s="1"/>
  <c r="W2" i="78"/>
  <c r="W2" i="91" s="1"/>
  <c r="V2" i="78"/>
  <c r="V2" i="91" s="1"/>
  <c r="U2" i="78"/>
  <c r="U2" i="91" s="1"/>
  <c r="T2" i="78"/>
  <c r="T2" i="91" s="1"/>
  <c r="S2" i="78"/>
  <c r="S2" i="91" s="1"/>
  <c r="R2" i="78"/>
  <c r="R2" i="91" s="1"/>
  <c r="Q2" i="78"/>
  <c r="Q2" i="91" s="1"/>
  <c r="P2" i="78"/>
  <c r="P2" i="91" s="1"/>
  <c r="O2" i="78"/>
  <c r="O2" i="91" s="1"/>
  <c r="N2" i="78"/>
  <c r="N2" i="91" s="1"/>
  <c r="M2" i="78"/>
  <c r="M2" i="91" s="1"/>
  <c r="L2" i="78"/>
  <c r="L2" i="91" s="1"/>
  <c r="K2" i="78"/>
  <c r="K2" i="91" s="1"/>
  <c r="J2" i="78"/>
  <c r="J2" i="91" s="1"/>
  <c r="I2" i="78"/>
  <c r="I2" i="91" s="1"/>
  <c r="H2" i="78"/>
  <c r="H2" i="91" s="1"/>
  <c r="G2" i="78"/>
  <c r="G2" i="91" s="1"/>
  <c r="F2" i="78"/>
  <c r="F2" i="91" s="1"/>
  <c r="E2" i="78"/>
  <c r="E2" i="91" s="1"/>
  <c r="D2" i="78"/>
  <c r="D2" i="91" s="1"/>
  <c r="C2" i="78"/>
  <c r="C2" i="91" s="1"/>
  <c r="B2" i="78"/>
  <c r="B2" i="91" s="1"/>
  <c r="Y33" i="77"/>
  <c r="Y33" i="90" s="1"/>
  <c r="X33" i="77"/>
  <c r="X33" i="90" s="1"/>
  <c r="W33" i="77"/>
  <c r="W33" i="90" s="1"/>
  <c r="V33" i="77"/>
  <c r="V33" i="90" s="1"/>
  <c r="U33" i="77"/>
  <c r="U33" i="90" s="1"/>
  <c r="T33" i="77"/>
  <c r="T33" i="90" s="1"/>
  <c r="S33" i="77"/>
  <c r="S33" i="90" s="1"/>
  <c r="R33" i="77"/>
  <c r="R33" i="90" s="1"/>
  <c r="Q33" i="77"/>
  <c r="Q33" i="90" s="1"/>
  <c r="P33" i="77"/>
  <c r="P33" i="90" s="1"/>
  <c r="O33" i="77"/>
  <c r="O33" i="90" s="1"/>
  <c r="N33" i="77"/>
  <c r="N33" i="90" s="1"/>
  <c r="M33" i="77"/>
  <c r="M33" i="90" s="1"/>
  <c r="L33" i="77"/>
  <c r="L33" i="90" s="1"/>
  <c r="K33" i="77"/>
  <c r="K33" i="90" s="1"/>
  <c r="J33" i="77"/>
  <c r="J33" i="90" s="1"/>
  <c r="I33" i="77"/>
  <c r="I33" i="90" s="1"/>
  <c r="H33" i="77"/>
  <c r="H33" i="90" s="1"/>
  <c r="G33" i="77"/>
  <c r="G33" i="90" s="1"/>
  <c r="F33" i="77"/>
  <c r="F33" i="90" s="1"/>
  <c r="E33" i="77"/>
  <c r="E33" i="90" s="1"/>
  <c r="D33" i="77"/>
  <c r="D33" i="90" s="1"/>
  <c r="C33" i="77"/>
  <c r="C33" i="90" s="1"/>
  <c r="B33" i="77"/>
  <c r="B33" i="90" s="1"/>
  <c r="Y32" i="77"/>
  <c r="Y32" i="90" s="1"/>
  <c r="X32" i="77"/>
  <c r="X32" i="90" s="1"/>
  <c r="W32" i="77"/>
  <c r="W32" i="90" s="1"/>
  <c r="V32" i="77"/>
  <c r="V32" i="90" s="1"/>
  <c r="U32" i="77"/>
  <c r="U32" i="90" s="1"/>
  <c r="T32" i="77"/>
  <c r="T32" i="90" s="1"/>
  <c r="S32" i="77"/>
  <c r="S32" i="90" s="1"/>
  <c r="R32" i="77"/>
  <c r="R32" i="90" s="1"/>
  <c r="Q32" i="77"/>
  <c r="Q32" i="90" s="1"/>
  <c r="P32" i="77"/>
  <c r="P32" i="90" s="1"/>
  <c r="O32" i="77"/>
  <c r="O32" i="90" s="1"/>
  <c r="N32" i="77"/>
  <c r="N32" i="90" s="1"/>
  <c r="M32" i="77"/>
  <c r="M32" i="90" s="1"/>
  <c r="L32" i="77"/>
  <c r="L32" i="90" s="1"/>
  <c r="K32" i="77"/>
  <c r="K32" i="90" s="1"/>
  <c r="J32" i="77"/>
  <c r="J32" i="90" s="1"/>
  <c r="I32" i="77"/>
  <c r="I32" i="90" s="1"/>
  <c r="H32" i="77"/>
  <c r="H32" i="90" s="1"/>
  <c r="G32" i="77"/>
  <c r="G32" i="90" s="1"/>
  <c r="F32" i="77"/>
  <c r="F32" i="90" s="1"/>
  <c r="E32" i="77"/>
  <c r="E32" i="90" s="1"/>
  <c r="D32" i="77"/>
  <c r="D32" i="90" s="1"/>
  <c r="C32" i="77"/>
  <c r="C32" i="90" s="1"/>
  <c r="B32" i="77"/>
  <c r="B32" i="90" s="1"/>
  <c r="Y31" i="77"/>
  <c r="Y31" i="90" s="1"/>
  <c r="X31" i="77"/>
  <c r="X31" i="90" s="1"/>
  <c r="W31" i="77"/>
  <c r="W31" i="90" s="1"/>
  <c r="V31" i="77"/>
  <c r="V31" i="90" s="1"/>
  <c r="U31" i="77"/>
  <c r="U31" i="90" s="1"/>
  <c r="T31" i="77"/>
  <c r="T31" i="90" s="1"/>
  <c r="S31" i="77"/>
  <c r="S31" i="90" s="1"/>
  <c r="R31" i="77"/>
  <c r="R31" i="90" s="1"/>
  <c r="Q31" i="77"/>
  <c r="Q31" i="90" s="1"/>
  <c r="P31" i="77"/>
  <c r="P31" i="90" s="1"/>
  <c r="O31" i="77"/>
  <c r="O31" i="90" s="1"/>
  <c r="N31" i="77"/>
  <c r="N31" i="90" s="1"/>
  <c r="M31" i="77"/>
  <c r="M31" i="90" s="1"/>
  <c r="L31" i="77"/>
  <c r="L31" i="90" s="1"/>
  <c r="K31" i="77"/>
  <c r="K31" i="90" s="1"/>
  <c r="J31" i="77"/>
  <c r="J31" i="90" s="1"/>
  <c r="I31" i="77"/>
  <c r="I31" i="90" s="1"/>
  <c r="H31" i="77"/>
  <c r="H31" i="90" s="1"/>
  <c r="G31" i="77"/>
  <c r="G31" i="90" s="1"/>
  <c r="F31" i="77"/>
  <c r="F31" i="90" s="1"/>
  <c r="E31" i="77"/>
  <c r="E31" i="90" s="1"/>
  <c r="D31" i="77"/>
  <c r="D31" i="90" s="1"/>
  <c r="C31" i="77"/>
  <c r="C31" i="90" s="1"/>
  <c r="B31" i="77"/>
  <c r="B31" i="90" s="1"/>
  <c r="Y30" i="77"/>
  <c r="Y30" i="90" s="1"/>
  <c r="X30" i="77"/>
  <c r="X30" i="90" s="1"/>
  <c r="W30" i="77"/>
  <c r="W30" i="90" s="1"/>
  <c r="V30" i="77"/>
  <c r="V30" i="90" s="1"/>
  <c r="U30" i="77"/>
  <c r="U30" i="90" s="1"/>
  <c r="T30" i="77"/>
  <c r="T30" i="90" s="1"/>
  <c r="S30" i="77"/>
  <c r="S30" i="90" s="1"/>
  <c r="R30" i="77"/>
  <c r="R30" i="90" s="1"/>
  <c r="Q30" i="77"/>
  <c r="Q30" i="90" s="1"/>
  <c r="P30" i="77"/>
  <c r="P30" i="90" s="1"/>
  <c r="O30" i="77"/>
  <c r="O30" i="90" s="1"/>
  <c r="N30" i="77"/>
  <c r="N30" i="90" s="1"/>
  <c r="M30" i="77"/>
  <c r="M30" i="90" s="1"/>
  <c r="L30" i="77"/>
  <c r="L30" i="90" s="1"/>
  <c r="K30" i="77"/>
  <c r="K30" i="90" s="1"/>
  <c r="J30" i="77"/>
  <c r="J30" i="90" s="1"/>
  <c r="I30" i="77"/>
  <c r="I30" i="90" s="1"/>
  <c r="H30" i="77"/>
  <c r="H30" i="90" s="1"/>
  <c r="G30" i="77"/>
  <c r="G30" i="90" s="1"/>
  <c r="F30" i="77"/>
  <c r="F30" i="90" s="1"/>
  <c r="E30" i="77"/>
  <c r="E30" i="90" s="1"/>
  <c r="D30" i="77"/>
  <c r="D30" i="90" s="1"/>
  <c r="C30" i="77"/>
  <c r="C30" i="90" s="1"/>
  <c r="B30" i="77"/>
  <c r="B30" i="90" s="1"/>
  <c r="Y29" i="77"/>
  <c r="Y29" i="90" s="1"/>
  <c r="X29" i="77"/>
  <c r="X29" i="90" s="1"/>
  <c r="W29" i="77"/>
  <c r="W29" i="90" s="1"/>
  <c r="V29" i="77"/>
  <c r="V29" i="90" s="1"/>
  <c r="U29" i="77"/>
  <c r="U29" i="90" s="1"/>
  <c r="T29" i="77"/>
  <c r="T29" i="90" s="1"/>
  <c r="S29" i="77"/>
  <c r="S29" i="90" s="1"/>
  <c r="R29" i="77"/>
  <c r="R29" i="90" s="1"/>
  <c r="Q29" i="77"/>
  <c r="Q29" i="90" s="1"/>
  <c r="P29" i="77"/>
  <c r="P29" i="90" s="1"/>
  <c r="O29" i="77"/>
  <c r="O29" i="90" s="1"/>
  <c r="N29" i="77"/>
  <c r="N29" i="90" s="1"/>
  <c r="M29" i="77"/>
  <c r="M29" i="90" s="1"/>
  <c r="L29" i="77"/>
  <c r="L29" i="90" s="1"/>
  <c r="K29" i="77"/>
  <c r="K29" i="90" s="1"/>
  <c r="J29" i="77"/>
  <c r="J29" i="90" s="1"/>
  <c r="I29" i="77"/>
  <c r="I29" i="90" s="1"/>
  <c r="H29" i="77"/>
  <c r="H29" i="90" s="1"/>
  <c r="G29" i="77"/>
  <c r="G29" i="90" s="1"/>
  <c r="F29" i="77"/>
  <c r="F29" i="90" s="1"/>
  <c r="E29" i="77"/>
  <c r="E29" i="90" s="1"/>
  <c r="D29" i="77"/>
  <c r="D29" i="90" s="1"/>
  <c r="C29" i="77"/>
  <c r="C29" i="90" s="1"/>
  <c r="B29" i="77"/>
  <c r="B29" i="90" s="1"/>
  <c r="Y28" i="77"/>
  <c r="Y28" i="90" s="1"/>
  <c r="X28" i="77"/>
  <c r="X28" i="90" s="1"/>
  <c r="W28" i="77"/>
  <c r="W28" i="90" s="1"/>
  <c r="V28" i="77"/>
  <c r="V28" i="90" s="1"/>
  <c r="U28" i="77"/>
  <c r="U28" i="90" s="1"/>
  <c r="T28" i="77"/>
  <c r="T28" i="90" s="1"/>
  <c r="S28" i="77"/>
  <c r="S28" i="90" s="1"/>
  <c r="R28" i="77"/>
  <c r="R28" i="90" s="1"/>
  <c r="Q28" i="77"/>
  <c r="Q28" i="90" s="1"/>
  <c r="P28" i="77"/>
  <c r="P28" i="90" s="1"/>
  <c r="O28" i="77"/>
  <c r="O28" i="90" s="1"/>
  <c r="N28" i="77"/>
  <c r="N28" i="90" s="1"/>
  <c r="M28" i="77"/>
  <c r="M28" i="90" s="1"/>
  <c r="L28" i="77"/>
  <c r="L28" i="90" s="1"/>
  <c r="K28" i="77"/>
  <c r="K28" i="90" s="1"/>
  <c r="J28" i="77"/>
  <c r="J28" i="90" s="1"/>
  <c r="I28" i="77"/>
  <c r="I28" i="90" s="1"/>
  <c r="H28" i="77"/>
  <c r="H28" i="90" s="1"/>
  <c r="G28" i="77"/>
  <c r="G28" i="90" s="1"/>
  <c r="F28" i="77"/>
  <c r="F28" i="90" s="1"/>
  <c r="E28" i="77"/>
  <c r="E28" i="90" s="1"/>
  <c r="D28" i="77"/>
  <c r="D28" i="90" s="1"/>
  <c r="C28" i="77"/>
  <c r="C28" i="90" s="1"/>
  <c r="B28" i="77"/>
  <c r="B28" i="90" s="1"/>
  <c r="Y27" i="77"/>
  <c r="Y27" i="90" s="1"/>
  <c r="X27" i="77"/>
  <c r="X27" i="90" s="1"/>
  <c r="W27" i="77"/>
  <c r="W27" i="90" s="1"/>
  <c r="V27" i="77"/>
  <c r="V27" i="90" s="1"/>
  <c r="U27" i="77"/>
  <c r="U27" i="90" s="1"/>
  <c r="T27" i="77"/>
  <c r="T27" i="90" s="1"/>
  <c r="S27" i="77"/>
  <c r="S27" i="90" s="1"/>
  <c r="R27" i="77"/>
  <c r="R27" i="90" s="1"/>
  <c r="Q27" i="77"/>
  <c r="Q27" i="90" s="1"/>
  <c r="P27" i="77"/>
  <c r="P27" i="90" s="1"/>
  <c r="O27" i="77"/>
  <c r="O27" i="90" s="1"/>
  <c r="N27" i="77"/>
  <c r="N27" i="90" s="1"/>
  <c r="M27" i="77"/>
  <c r="M27" i="90" s="1"/>
  <c r="L27" i="77"/>
  <c r="L27" i="90" s="1"/>
  <c r="K27" i="77"/>
  <c r="K27" i="90" s="1"/>
  <c r="J27" i="77"/>
  <c r="J27" i="90" s="1"/>
  <c r="I27" i="77"/>
  <c r="I27" i="90" s="1"/>
  <c r="H27" i="77"/>
  <c r="H27" i="90" s="1"/>
  <c r="G27" i="77"/>
  <c r="G27" i="90" s="1"/>
  <c r="F27" i="77"/>
  <c r="F27" i="90" s="1"/>
  <c r="E27" i="77"/>
  <c r="E27" i="90" s="1"/>
  <c r="D27" i="77"/>
  <c r="D27" i="90" s="1"/>
  <c r="C27" i="77"/>
  <c r="C27" i="90" s="1"/>
  <c r="B27" i="77"/>
  <c r="B27" i="90" s="1"/>
  <c r="Y26" i="77"/>
  <c r="Y26" i="90" s="1"/>
  <c r="X26" i="77"/>
  <c r="X26" i="90" s="1"/>
  <c r="W26" i="77"/>
  <c r="W26" i="90" s="1"/>
  <c r="V26" i="77"/>
  <c r="V26" i="90" s="1"/>
  <c r="U26" i="77"/>
  <c r="U26" i="90" s="1"/>
  <c r="T26" i="77"/>
  <c r="T26" i="90" s="1"/>
  <c r="S26" i="77"/>
  <c r="S26" i="90" s="1"/>
  <c r="R26" i="77"/>
  <c r="R26" i="90" s="1"/>
  <c r="Q26" i="77"/>
  <c r="Q26" i="90" s="1"/>
  <c r="P26" i="77"/>
  <c r="P26" i="90" s="1"/>
  <c r="O26" i="77"/>
  <c r="O26" i="90" s="1"/>
  <c r="N26" i="77"/>
  <c r="N26" i="90" s="1"/>
  <c r="M26" i="77"/>
  <c r="M26" i="90" s="1"/>
  <c r="L26" i="77"/>
  <c r="L26" i="90" s="1"/>
  <c r="K26" i="77"/>
  <c r="K26" i="90" s="1"/>
  <c r="J26" i="77"/>
  <c r="J26" i="90" s="1"/>
  <c r="I26" i="77"/>
  <c r="I26" i="90" s="1"/>
  <c r="H26" i="77"/>
  <c r="H26" i="90" s="1"/>
  <c r="G26" i="77"/>
  <c r="G26" i="90" s="1"/>
  <c r="F26" i="77"/>
  <c r="F26" i="90" s="1"/>
  <c r="E26" i="77"/>
  <c r="E26" i="90" s="1"/>
  <c r="D26" i="77"/>
  <c r="D26" i="90" s="1"/>
  <c r="C26" i="77"/>
  <c r="C26" i="90" s="1"/>
  <c r="B26" i="77"/>
  <c r="B26" i="90" s="1"/>
  <c r="Y25" i="77"/>
  <c r="Y25" i="90" s="1"/>
  <c r="X25" i="77"/>
  <c r="X25" i="90" s="1"/>
  <c r="W25" i="77"/>
  <c r="W25" i="90" s="1"/>
  <c r="V25" i="77"/>
  <c r="V25" i="90" s="1"/>
  <c r="U25" i="77"/>
  <c r="U25" i="90" s="1"/>
  <c r="T25" i="77"/>
  <c r="T25" i="90" s="1"/>
  <c r="S25" i="77"/>
  <c r="S25" i="90" s="1"/>
  <c r="R25" i="77"/>
  <c r="R25" i="90" s="1"/>
  <c r="Q25" i="77"/>
  <c r="Q25" i="90" s="1"/>
  <c r="P25" i="77"/>
  <c r="P25" i="90" s="1"/>
  <c r="O25" i="77"/>
  <c r="O25" i="90" s="1"/>
  <c r="N25" i="77"/>
  <c r="N25" i="90" s="1"/>
  <c r="M25" i="77"/>
  <c r="M25" i="90" s="1"/>
  <c r="L25" i="77"/>
  <c r="L25" i="90" s="1"/>
  <c r="K25" i="77"/>
  <c r="K25" i="90" s="1"/>
  <c r="J25" i="77"/>
  <c r="J25" i="90" s="1"/>
  <c r="I25" i="77"/>
  <c r="I25" i="90" s="1"/>
  <c r="H25" i="77"/>
  <c r="H25" i="90" s="1"/>
  <c r="G25" i="77"/>
  <c r="G25" i="90" s="1"/>
  <c r="F25" i="77"/>
  <c r="F25" i="90" s="1"/>
  <c r="E25" i="77"/>
  <c r="E25" i="90" s="1"/>
  <c r="D25" i="77"/>
  <c r="D25" i="90" s="1"/>
  <c r="C25" i="77"/>
  <c r="C25" i="90" s="1"/>
  <c r="B25" i="77"/>
  <c r="B25" i="90" s="1"/>
  <c r="Y24" i="77"/>
  <c r="Y24" i="90" s="1"/>
  <c r="X24" i="77"/>
  <c r="X24" i="90" s="1"/>
  <c r="W24" i="77"/>
  <c r="W24" i="90" s="1"/>
  <c r="V24" i="77"/>
  <c r="V24" i="90" s="1"/>
  <c r="U24" i="77"/>
  <c r="U24" i="90" s="1"/>
  <c r="T24" i="77"/>
  <c r="T24" i="90" s="1"/>
  <c r="S24" i="77"/>
  <c r="S24" i="90" s="1"/>
  <c r="R24" i="77"/>
  <c r="R24" i="90" s="1"/>
  <c r="Q24" i="77"/>
  <c r="Q24" i="90" s="1"/>
  <c r="P24" i="77"/>
  <c r="P24" i="90" s="1"/>
  <c r="O24" i="77"/>
  <c r="O24" i="90" s="1"/>
  <c r="N24" i="77"/>
  <c r="N24" i="90" s="1"/>
  <c r="M24" i="77"/>
  <c r="M24" i="90" s="1"/>
  <c r="L24" i="77"/>
  <c r="L24" i="90" s="1"/>
  <c r="K24" i="77"/>
  <c r="K24" i="90" s="1"/>
  <c r="J24" i="77"/>
  <c r="J24" i="90" s="1"/>
  <c r="I24" i="77"/>
  <c r="I24" i="90" s="1"/>
  <c r="H24" i="77"/>
  <c r="H24" i="90" s="1"/>
  <c r="G24" i="77"/>
  <c r="G24" i="90" s="1"/>
  <c r="F24" i="77"/>
  <c r="F24" i="90" s="1"/>
  <c r="E24" i="77"/>
  <c r="E24" i="90" s="1"/>
  <c r="D24" i="77"/>
  <c r="D24" i="90" s="1"/>
  <c r="C24" i="77"/>
  <c r="C24" i="90" s="1"/>
  <c r="B24" i="77"/>
  <c r="B24" i="90" s="1"/>
  <c r="Y23" i="77"/>
  <c r="Y23" i="90" s="1"/>
  <c r="X23" i="77"/>
  <c r="X23" i="90" s="1"/>
  <c r="W23" i="77"/>
  <c r="W23" i="90" s="1"/>
  <c r="V23" i="77"/>
  <c r="V23" i="90" s="1"/>
  <c r="U23" i="77"/>
  <c r="U23" i="90" s="1"/>
  <c r="T23" i="77"/>
  <c r="T23" i="90" s="1"/>
  <c r="S23" i="77"/>
  <c r="S23" i="90" s="1"/>
  <c r="R23" i="77"/>
  <c r="R23" i="90" s="1"/>
  <c r="Q23" i="77"/>
  <c r="Q23" i="90" s="1"/>
  <c r="P23" i="77"/>
  <c r="P23" i="90" s="1"/>
  <c r="O23" i="77"/>
  <c r="O23" i="90" s="1"/>
  <c r="N23" i="77"/>
  <c r="N23" i="90" s="1"/>
  <c r="M23" i="77"/>
  <c r="M23" i="90" s="1"/>
  <c r="L23" i="77"/>
  <c r="L23" i="90" s="1"/>
  <c r="K23" i="77"/>
  <c r="K23" i="90" s="1"/>
  <c r="J23" i="77"/>
  <c r="J23" i="90" s="1"/>
  <c r="I23" i="77"/>
  <c r="I23" i="90" s="1"/>
  <c r="H23" i="77"/>
  <c r="H23" i="90" s="1"/>
  <c r="G23" i="77"/>
  <c r="G23" i="90" s="1"/>
  <c r="F23" i="77"/>
  <c r="F23" i="90" s="1"/>
  <c r="E23" i="77"/>
  <c r="E23" i="90" s="1"/>
  <c r="D23" i="77"/>
  <c r="D23" i="90" s="1"/>
  <c r="C23" i="77"/>
  <c r="C23" i="90" s="1"/>
  <c r="B23" i="77"/>
  <c r="B23" i="90" s="1"/>
  <c r="Y22" i="77"/>
  <c r="Y22" i="90" s="1"/>
  <c r="X22" i="77"/>
  <c r="X22" i="90" s="1"/>
  <c r="W22" i="77"/>
  <c r="W22" i="90" s="1"/>
  <c r="V22" i="77"/>
  <c r="V22" i="90" s="1"/>
  <c r="U22" i="77"/>
  <c r="U22" i="90" s="1"/>
  <c r="T22" i="77"/>
  <c r="T22" i="90" s="1"/>
  <c r="S22" i="77"/>
  <c r="S22" i="90" s="1"/>
  <c r="R22" i="77"/>
  <c r="R22" i="90" s="1"/>
  <c r="Q22" i="77"/>
  <c r="Q22" i="90" s="1"/>
  <c r="P22" i="77"/>
  <c r="P22" i="90" s="1"/>
  <c r="O22" i="77"/>
  <c r="O22" i="90" s="1"/>
  <c r="N22" i="77"/>
  <c r="N22" i="90" s="1"/>
  <c r="M22" i="77"/>
  <c r="M22" i="90" s="1"/>
  <c r="L22" i="77"/>
  <c r="L22" i="90" s="1"/>
  <c r="K22" i="77"/>
  <c r="K22" i="90" s="1"/>
  <c r="J22" i="77"/>
  <c r="J22" i="90" s="1"/>
  <c r="I22" i="77"/>
  <c r="I22" i="90" s="1"/>
  <c r="H22" i="77"/>
  <c r="H22" i="90" s="1"/>
  <c r="G22" i="77"/>
  <c r="G22" i="90" s="1"/>
  <c r="F22" i="77"/>
  <c r="F22" i="90" s="1"/>
  <c r="E22" i="77"/>
  <c r="E22" i="90" s="1"/>
  <c r="D22" i="77"/>
  <c r="D22" i="90" s="1"/>
  <c r="C22" i="77"/>
  <c r="C22" i="90" s="1"/>
  <c r="B22" i="77"/>
  <c r="B22" i="90" s="1"/>
  <c r="Y21" i="77"/>
  <c r="Y21" i="90" s="1"/>
  <c r="X21" i="77"/>
  <c r="X21" i="90" s="1"/>
  <c r="W21" i="77"/>
  <c r="W21" i="90" s="1"/>
  <c r="V21" i="77"/>
  <c r="V21" i="90" s="1"/>
  <c r="U21" i="77"/>
  <c r="U21" i="90" s="1"/>
  <c r="T21" i="77"/>
  <c r="T21" i="90" s="1"/>
  <c r="S21" i="77"/>
  <c r="S21" i="90" s="1"/>
  <c r="R21" i="77"/>
  <c r="R21" i="90" s="1"/>
  <c r="Q21" i="77"/>
  <c r="Q21" i="90" s="1"/>
  <c r="P21" i="77"/>
  <c r="P21" i="90" s="1"/>
  <c r="O21" i="77"/>
  <c r="O21" i="90" s="1"/>
  <c r="N21" i="77"/>
  <c r="N21" i="90" s="1"/>
  <c r="M21" i="77"/>
  <c r="M21" i="90" s="1"/>
  <c r="L21" i="77"/>
  <c r="L21" i="90" s="1"/>
  <c r="K21" i="77"/>
  <c r="K21" i="90" s="1"/>
  <c r="J21" i="77"/>
  <c r="J21" i="90" s="1"/>
  <c r="I21" i="77"/>
  <c r="I21" i="90" s="1"/>
  <c r="H21" i="77"/>
  <c r="H21" i="90" s="1"/>
  <c r="G21" i="77"/>
  <c r="G21" i="90" s="1"/>
  <c r="F21" i="77"/>
  <c r="F21" i="90" s="1"/>
  <c r="E21" i="77"/>
  <c r="E21" i="90" s="1"/>
  <c r="D21" i="77"/>
  <c r="D21" i="90" s="1"/>
  <c r="C21" i="77"/>
  <c r="C21" i="90" s="1"/>
  <c r="B21" i="77"/>
  <c r="B21" i="90" s="1"/>
  <c r="Y20" i="77"/>
  <c r="Y20" i="90" s="1"/>
  <c r="X20" i="77"/>
  <c r="X20" i="90" s="1"/>
  <c r="W20" i="77"/>
  <c r="W20" i="90" s="1"/>
  <c r="V20" i="77"/>
  <c r="V20" i="90" s="1"/>
  <c r="U20" i="77"/>
  <c r="U20" i="90" s="1"/>
  <c r="T20" i="77"/>
  <c r="T20" i="90" s="1"/>
  <c r="S20" i="77"/>
  <c r="S20" i="90" s="1"/>
  <c r="R20" i="77"/>
  <c r="R20" i="90" s="1"/>
  <c r="Q20" i="77"/>
  <c r="Q20" i="90" s="1"/>
  <c r="P20" i="77"/>
  <c r="P20" i="90" s="1"/>
  <c r="O20" i="77"/>
  <c r="O20" i="90" s="1"/>
  <c r="N20" i="77"/>
  <c r="N20" i="90" s="1"/>
  <c r="M20" i="77"/>
  <c r="M20" i="90" s="1"/>
  <c r="L20" i="77"/>
  <c r="L20" i="90" s="1"/>
  <c r="K20" i="77"/>
  <c r="K20" i="90" s="1"/>
  <c r="J20" i="77"/>
  <c r="J20" i="90" s="1"/>
  <c r="I20" i="77"/>
  <c r="I20" i="90" s="1"/>
  <c r="H20" i="77"/>
  <c r="H20" i="90" s="1"/>
  <c r="G20" i="77"/>
  <c r="G20" i="90" s="1"/>
  <c r="F20" i="77"/>
  <c r="F20" i="90" s="1"/>
  <c r="E20" i="77"/>
  <c r="E20" i="90" s="1"/>
  <c r="D20" i="77"/>
  <c r="D20" i="90" s="1"/>
  <c r="C20" i="77"/>
  <c r="C20" i="90" s="1"/>
  <c r="B20" i="77"/>
  <c r="B20" i="90" s="1"/>
  <c r="Y19" i="77"/>
  <c r="Y19" i="90" s="1"/>
  <c r="X19" i="77"/>
  <c r="X19" i="90" s="1"/>
  <c r="W19" i="77"/>
  <c r="W19" i="90" s="1"/>
  <c r="V19" i="77"/>
  <c r="V19" i="90" s="1"/>
  <c r="U19" i="77"/>
  <c r="U19" i="90" s="1"/>
  <c r="T19" i="77"/>
  <c r="T19" i="90" s="1"/>
  <c r="S19" i="77"/>
  <c r="S19" i="90" s="1"/>
  <c r="R19" i="77"/>
  <c r="R19" i="90" s="1"/>
  <c r="Q19" i="77"/>
  <c r="Q19" i="90" s="1"/>
  <c r="P19" i="77"/>
  <c r="P19" i="90" s="1"/>
  <c r="O19" i="77"/>
  <c r="O19" i="90" s="1"/>
  <c r="N19" i="77"/>
  <c r="N19" i="90" s="1"/>
  <c r="M19" i="77"/>
  <c r="M19" i="90" s="1"/>
  <c r="L19" i="77"/>
  <c r="L19" i="90" s="1"/>
  <c r="K19" i="77"/>
  <c r="K19" i="90" s="1"/>
  <c r="J19" i="77"/>
  <c r="J19" i="90" s="1"/>
  <c r="I19" i="77"/>
  <c r="I19" i="90" s="1"/>
  <c r="H19" i="77"/>
  <c r="H19" i="90" s="1"/>
  <c r="G19" i="77"/>
  <c r="G19" i="90" s="1"/>
  <c r="F19" i="77"/>
  <c r="F19" i="90" s="1"/>
  <c r="E19" i="77"/>
  <c r="E19" i="90" s="1"/>
  <c r="D19" i="77"/>
  <c r="D19" i="90" s="1"/>
  <c r="C19" i="77"/>
  <c r="C19" i="90" s="1"/>
  <c r="B19" i="77"/>
  <c r="B19" i="90" s="1"/>
  <c r="Y18" i="77"/>
  <c r="Y18" i="90" s="1"/>
  <c r="X18" i="77"/>
  <c r="X18" i="90" s="1"/>
  <c r="W18" i="77"/>
  <c r="W18" i="90" s="1"/>
  <c r="V18" i="77"/>
  <c r="V18" i="90" s="1"/>
  <c r="U18" i="77"/>
  <c r="U18" i="90" s="1"/>
  <c r="T18" i="77"/>
  <c r="T18" i="90" s="1"/>
  <c r="S18" i="77"/>
  <c r="S18" i="90" s="1"/>
  <c r="R18" i="77"/>
  <c r="R18" i="90" s="1"/>
  <c r="Q18" i="77"/>
  <c r="Q18" i="90" s="1"/>
  <c r="P18" i="77"/>
  <c r="P18" i="90" s="1"/>
  <c r="O18" i="77"/>
  <c r="O18" i="90" s="1"/>
  <c r="N18" i="77"/>
  <c r="N18" i="90" s="1"/>
  <c r="M18" i="77"/>
  <c r="M18" i="90" s="1"/>
  <c r="L18" i="77"/>
  <c r="L18" i="90" s="1"/>
  <c r="K18" i="77"/>
  <c r="K18" i="90" s="1"/>
  <c r="J18" i="77"/>
  <c r="J18" i="90" s="1"/>
  <c r="I18" i="77"/>
  <c r="I18" i="90" s="1"/>
  <c r="H18" i="77"/>
  <c r="H18" i="90" s="1"/>
  <c r="G18" i="77"/>
  <c r="G18" i="90" s="1"/>
  <c r="F18" i="77"/>
  <c r="F18" i="90" s="1"/>
  <c r="E18" i="77"/>
  <c r="E18" i="90" s="1"/>
  <c r="D18" i="77"/>
  <c r="D18" i="90" s="1"/>
  <c r="C18" i="77"/>
  <c r="C18" i="90" s="1"/>
  <c r="B18" i="77"/>
  <c r="B18" i="90" s="1"/>
  <c r="Y17" i="77"/>
  <c r="Y17" i="90" s="1"/>
  <c r="X17" i="77"/>
  <c r="X17" i="90" s="1"/>
  <c r="W17" i="77"/>
  <c r="W17" i="90" s="1"/>
  <c r="V17" i="77"/>
  <c r="V17" i="90" s="1"/>
  <c r="U17" i="77"/>
  <c r="U17" i="90" s="1"/>
  <c r="T17" i="77"/>
  <c r="T17" i="90" s="1"/>
  <c r="S17" i="77"/>
  <c r="S17" i="90" s="1"/>
  <c r="R17" i="77"/>
  <c r="R17" i="90" s="1"/>
  <c r="Q17" i="77"/>
  <c r="Q17" i="90" s="1"/>
  <c r="P17" i="77"/>
  <c r="P17" i="90" s="1"/>
  <c r="O17" i="77"/>
  <c r="O17" i="90" s="1"/>
  <c r="N17" i="77"/>
  <c r="N17" i="90" s="1"/>
  <c r="M17" i="77"/>
  <c r="M17" i="90" s="1"/>
  <c r="L17" i="77"/>
  <c r="L17" i="90" s="1"/>
  <c r="K17" i="77"/>
  <c r="K17" i="90" s="1"/>
  <c r="J17" i="77"/>
  <c r="J17" i="90" s="1"/>
  <c r="I17" i="77"/>
  <c r="I17" i="90" s="1"/>
  <c r="H17" i="77"/>
  <c r="H17" i="90" s="1"/>
  <c r="G17" i="77"/>
  <c r="G17" i="90" s="1"/>
  <c r="F17" i="77"/>
  <c r="F17" i="90" s="1"/>
  <c r="E17" i="77"/>
  <c r="E17" i="90" s="1"/>
  <c r="D17" i="77"/>
  <c r="D17" i="90" s="1"/>
  <c r="C17" i="77"/>
  <c r="C17" i="90" s="1"/>
  <c r="B17" i="77"/>
  <c r="B17" i="90" s="1"/>
  <c r="Y16" i="77"/>
  <c r="Y16" i="90" s="1"/>
  <c r="X16" i="77"/>
  <c r="X16" i="90" s="1"/>
  <c r="W16" i="77"/>
  <c r="W16" i="90" s="1"/>
  <c r="V16" i="77"/>
  <c r="V16" i="90" s="1"/>
  <c r="U16" i="77"/>
  <c r="U16" i="90" s="1"/>
  <c r="T16" i="77"/>
  <c r="T16" i="90" s="1"/>
  <c r="S16" i="77"/>
  <c r="S16" i="90" s="1"/>
  <c r="R16" i="77"/>
  <c r="R16" i="90" s="1"/>
  <c r="Q16" i="77"/>
  <c r="Q16" i="90" s="1"/>
  <c r="P16" i="77"/>
  <c r="P16" i="90" s="1"/>
  <c r="O16" i="77"/>
  <c r="O16" i="90" s="1"/>
  <c r="N16" i="77"/>
  <c r="N16" i="90" s="1"/>
  <c r="M16" i="77"/>
  <c r="M16" i="90" s="1"/>
  <c r="L16" i="77"/>
  <c r="L16" i="90" s="1"/>
  <c r="K16" i="77"/>
  <c r="K16" i="90" s="1"/>
  <c r="J16" i="77"/>
  <c r="J16" i="90" s="1"/>
  <c r="I16" i="77"/>
  <c r="I16" i="90" s="1"/>
  <c r="H16" i="77"/>
  <c r="H16" i="90" s="1"/>
  <c r="G16" i="77"/>
  <c r="G16" i="90" s="1"/>
  <c r="F16" i="77"/>
  <c r="F16" i="90" s="1"/>
  <c r="E16" i="77"/>
  <c r="E16" i="90" s="1"/>
  <c r="D16" i="77"/>
  <c r="D16" i="90" s="1"/>
  <c r="C16" i="77"/>
  <c r="C16" i="90" s="1"/>
  <c r="B16" i="77"/>
  <c r="B16" i="90" s="1"/>
  <c r="Y15" i="77"/>
  <c r="Y15" i="90" s="1"/>
  <c r="X15" i="77"/>
  <c r="X15" i="90" s="1"/>
  <c r="W15" i="77"/>
  <c r="W15" i="90" s="1"/>
  <c r="V15" i="77"/>
  <c r="V15" i="90" s="1"/>
  <c r="U15" i="77"/>
  <c r="U15" i="90" s="1"/>
  <c r="T15" i="77"/>
  <c r="T15" i="90" s="1"/>
  <c r="S15" i="77"/>
  <c r="S15" i="90" s="1"/>
  <c r="R15" i="77"/>
  <c r="R15" i="90" s="1"/>
  <c r="Q15" i="77"/>
  <c r="Q15" i="90" s="1"/>
  <c r="P15" i="77"/>
  <c r="P15" i="90" s="1"/>
  <c r="O15" i="77"/>
  <c r="O15" i="90" s="1"/>
  <c r="N15" i="77"/>
  <c r="N15" i="90" s="1"/>
  <c r="M15" i="77"/>
  <c r="M15" i="90" s="1"/>
  <c r="L15" i="77"/>
  <c r="L15" i="90" s="1"/>
  <c r="K15" i="77"/>
  <c r="K15" i="90" s="1"/>
  <c r="J15" i="77"/>
  <c r="J15" i="90" s="1"/>
  <c r="I15" i="77"/>
  <c r="I15" i="90" s="1"/>
  <c r="H15" i="77"/>
  <c r="H15" i="90" s="1"/>
  <c r="G15" i="77"/>
  <c r="G15" i="90" s="1"/>
  <c r="F15" i="77"/>
  <c r="F15" i="90" s="1"/>
  <c r="E15" i="77"/>
  <c r="E15" i="90" s="1"/>
  <c r="D15" i="77"/>
  <c r="D15" i="90" s="1"/>
  <c r="C15" i="77"/>
  <c r="C15" i="90" s="1"/>
  <c r="B15" i="77"/>
  <c r="B15" i="90" s="1"/>
  <c r="Y14" i="77"/>
  <c r="Y14" i="90" s="1"/>
  <c r="X14" i="77"/>
  <c r="X14" i="90" s="1"/>
  <c r="W14" i="77"/>
  <c r="W14" i="90" s="1"/>
  <c r="V14" i="77"/>
  <c r="V14" i="90" s="1"/>
  <c r="U14" i="77"/>
  <c r="U14" i="90" s="1"/>
  <c r="T14" i="77"/>
  <c r="T14" i="90" s="1"/>
  <c r="S14" i="77"/>
  <c r="S14" i="90" s="1"/>
  <c r="R14" i="77"/>
  <c r="R14" i="90" s="1"/>
  <c r="Q14" i="77"/>
  <c r="Q14" i="90" s="1"/>
  <c r="P14" i="77"/>
  <c r="P14" i="90" s="1"/>
  <c r="O14" i="77"/>
  <c r="O14" i="90" s="1"/>
  <c r="N14" i="77"/>
  <c r="N14" i="90" s="1"/>
  <c r="M14" i="77"/>
  <c r="M14" i="90" s="1"/>
  <c r="L14" i="77"/>
  <c r="L14" i="90" s="1"/>
  <c r="K14" i="77"/>
  <c r="K14" i="90" s="1"/>
  <c r="J14" i="77"/>
  <c r="J14" i="90" s="1"/>
  <c r="I14" i="77"/>
  <c r="I14" i="90" s="1"/>
  <c r="H14" i="77"/>
  <c r="H14" i="90" s="1"/>
  <c r="G14" i="77"/>
  <c r="G14" i="90" s="1"/>
  <c r="F14" i="77"/>
  <c r="F14" i="90" s="1"/>
  <c r="E14" i="77"/>
  <c r="E14" i="90" s="1"/>
  <c r="D14" i="77"/>
  <c r="D14" i="90" s="1"/>
  <c r="C14" i="77"/>
  <c r="C14" i="90" s="1"/>
  <c r="B14" i="77"/>
  <c r="B14" i="90" s="1"/>
  <c r="Y13" i="77"/>
  <c r="Y13" i="90" s="1"/>
  <c r="X13" i="77"/>
  <c r="X13" i="90" s="1"/>
  <c r="W13" i="77"/>
  <c r="W13" i="90" s="1"/>
  <c r="V13" i="77"/>
  <c r="V13" i="90" s="1"/>
  <c r="U13" i="77"/>
  <c r="U13" i="90" s="1"/>
  <c r="T13" i="77"/>
  <c r="T13" i="90" s="1"/>
  <c r="S13" i="77"/>
  <c r="S13" i="90" s="1"/>
  <c r="R13" i="77"/>
  <c r="R13" i="90" s="1"/>
  <c r="Q13" i="77"/>
  <c r="Q13" i="90" s="1"/>
  <c r="P13" i="77"/>
  <c r="P13" i="90" s="1"/>
  <c r="O13" i="77"/>
  <c r="O13" i="90" s="1"/>
  <c r="N13" i="77"/>
  <c r="N13" i="90" s="1"/>
  <c r="M13" i="77"/>
  <c r="M13" i="90" s="1"/>
  <c r="L13" i="77"/>
  <c r="L13" i="90" s="1"/>
  <c r="K13" i="77"/>
  <c r="K13" i="90" s="1"/>
  <c r="J13" i="77"/>
  <c r="J13" i="90" s="1"/>
  <c r="I13" i="77"/>
  <c r="I13" i="90" s="1"/>
  <c r="H13" i="77"/>
  <c r="H13" i="90" s="1"/>
  <c r="G13" i="77"/>
  <c r="G13" i="90" s="1"/>
  <c r="F13" i="77"/>
  <c r="F13" i="90" s="1"/>
  <c r="E13" i="77"/>
  <c r="E13" i="90" s="1"/>
  <c r="D13" i="77"/>
  <c r="D13" i="90" s="1"/>
  <c r="C13" i="77"/>
  <c r="C13" i="90" s="1"/>
  <c r="B13" i="77"/>
  <c r="B13" i="90" s="1"/>
  <c r="Y12" i="77"/>
  <c r="Y12" i="90" s="1"/>
  <c r="X12" i="77"/>
  <c r="X12" i="90" s="1"/>
  <c r="W12" i="77"/>
  <c r="W12" i="90" s="1"/>
  <c r="V12" i="77"/>
  <c r="V12" i="90" s="1"/>
  <c r="U12" i="77"/>
  <c r="U12" i="90" s="1"/>
  <c r="T12" i="77"/>
  <c r="T12" i="90" s="1"/>
  <c r="S12" i="77"/>
  <c r="S12" i="90" s="1"/>
  <c r="R12" i="77"/>
  <c r="R12" i="90" s="1"/>
  <c r="Q12" i="77"/>
  <c r="Q12" i="90" s="1"/>
  <c r="P12" i="77"/>
  <c r="P12" i="90" s="1"/>
  <c r="O12" i="77"/>
  <c r="O12" i="90" s="1"/>
  <c r="N12" i="77"/>
  <c r="N12" i="90" s="1"/>
  <c r="M12" i="77"/>
  <c r="M12" i="90" s="1"/>
  <c r="L12" i="77"/>
  <c r="L12" i="90" s="1"/>
  <c r="K12" i="77"/>
  <c r="K12" i="90" s="1"/>
  <c r="J12" i="77"/>
  <c r="J12" i="90" s="1"/>
  <c r="I12" i="77"/>
  <c r="I12" i="90" s="1"/>
  <c r="H12" i="77"/>
  <c r="H12" i="90" s="1"/>
  <c r="G12" i="77"/>
  <c r="G12" i="90" s="1"/>
  <c r="F12" i="77"/>
  <c r="F12" i="90" s="1"/>
  <c r="E12" i="77"/>
  <c r="E12" i="90" s="1"/>
  <c r="D12" i="77"/>
  <c r="D12" i="90" s="1"/>
  <c r="C12" i="77"/>
  <c r="C12" i="90" s="1"/>
  <c r="B12" i="77"/>
  <c r="B12" i="90" s="1"/>
  <c r="Y11" i="77"/>
  <c r="Y11" i="90" s="1"/>
  <c r="X11" i="77"/>
  <c r="X11" i="90" s="1"/>
  <c r="W11" i="77"/>
  <c r="W11" i="90" s="1"/>
  <c r="V11" i="77"/>
  <c r="V11" i="90" s="1"/>
  <c r="U11" i="77"/>
  <c r="U11" i="90" s="1"/>
  <c r="T11" i="77"/>
  <c r="T11" i="90" s="1"/>
  <c r="S11" i="77"/>
  <c r="S11" i="90" s="1"/>
  <c r="R11" i="77"/>
  <c r="R11" i="90" s="1"/>
  <c r="Q11" i="77"/>
  <c r="Q11" i="90" s="1"/>
  <c r="P11" i="77"/>
  <c r="P11" i="90" s="1"/>
  <c r="O11" i="77"/>
  <c r="O11" i="90" s="1"/>
  <c r="N11" i="77"/>
  <c r="N11" i="90" s="1"/>
  <c r="M11" i="77"/>
  <c r="M11" i="90" s="1"/>
  <c r="L11" i="77"/>
  <c r="L11" i="90" s="1"/>
  <c r="K11" i="77"/>
  <c r="K11" i="90" s="1"/>
  <c r="J11" i="77"/>
  <c r="J11" i="90" s="1"/>
  <c r="I11" i="77"/>
  <c r="I11" i="90" s="1"/>
  <c r="H11" i="77"/>
  <c r="H11" i="90" s="1"/>
  <c r="G11" i="77"/>
  <c r="G11" i="90" s="1"/>
  <c r="F11" i="77"/>
  <c r="F11" i="90" s="1"/>
  <c r="E11" i="77"/>
  <c r="E11" i="90" s="1"/>
  <c r="D11" i="77"/>
  <c r="D11" i="90" s="1"/>
  <c r="C11" i="77"/>
  <c r="C11" i="90" s="1"/>
  <c r="B11" i="77"/>
  <c r="B11" i="90" s="1"/>
  <c r="Y10" i="77"/>
  <c r="Y10" i="90" s="1"/>
  <c r="X10" i="77"/>
  <c r="X10" i="90" s="1"/>
  <c r="W10" i="77"/>
  <c r="W10" i="90" s="1"/>
  <c r="V10" i="77"/>
  <c r="V10" i="90" s="1"/>
  <c r="U10" i="77"/>
  <c r="U10" i="90" s="1"/>
  <c r="T10" i="77"/>
  <c r="T10" i="90" s="1"/>
  <c r="S10" i="77"/>
  <c r="S10" i="90" s="1"/>
  <c r="R10" i="77"/>
  <c r="R10" i="90" s="1"/>
  <c r="Q10" i="77"/>
  <c r="Q10" i="90" s="1"/>
  <c r="P10" i="77"/>
  <c r="P10" i="90" s="1"/>
  <c r="O10" i="77"/>
  <c r="O10" i="90" s="1"/>
  <c r="N10" i="77"/>
  <c r="N10" i="90" s="1"/>
  <c r="M10" i="77"/>
  <c r="M10" i="90" s="1"/>
  <c r="L10" i="77"/>
  <c r="L10" i="90" s="1"/>
  <c r="K10" i="77"/>
  <c r="K10" i="90" s="1"/>
  <c r="J10" i="77"/>
  <c r="J10" i="90" s="1"/>
  <c r="I10" i="77"/>
  <c r="I10" i="90" s="1"/>
  <c r="H10" i="77"/>
  <c r="H10" i="90" s="1"/>
  <c r="G10" i="77"/>
  <c r="G10" i="90" s="1"/>
  <c r="F10" i="77"/>
  <c r="F10" i="90" s="1"/>
  <c r="E10" i="77"/>
  <c r="E10" i="90" s="1"/>
  <c r="D10" i="77"/>
  <c r="D10" i="90" s="1"/>
  <c r="C10" i="77"/>
  <c r="C10" i="90" s="1"/>
  <c r="B10" i="77"/>
  <c r="B10" i="90" s="1"/>
  <c r="Y9" i="77"/>
  <c r="Y9" i="90" s="1"/>
  <c r="X9" i="77"/>
  <c r="X9" i="90" s="1"/>
  <c r="W9" i="77"/>
  <c r="W9" i="90" s="1"/>
  <c r="V9" i="77"/>
  <c r="V9" i="90" s="1"/>
  <c r="U9" i="77"/>
  <c r="U9" i="90" s="1"/>
  <c r="T9" i="77"/>
  <c r="T9" i="90" s="1"/>
  <c r="S9" i="77"/>
  <c r="S9" i="90" s="1"/>
  <c r="R9" i="77"/>
  <c r="R9" i="90" s="1"/>
  <c r="Q9" i="77"/>
  <c r="Q9" i="90" s="1"/>
  <c r="P9" i="77"/>
  <c r="P9" i="90" s="1"/>
  <c r="O9" i="77"/>
  <c r="O9" i="90" s="1"/>
  <c r="N9" i="77"/>
  <c r="N9" i="90" s="1"/>
  <c r="M9" i="77"/>
  <c r="M9" i="90" s="1"/>
  <c r="L9" i="77"/>
  <c r="L9" i="90" s="1"/>
  <c r="K9" i="77"/>
  <c r="K9" i="90" s="1"/>
  <c r="J9" i="77"/>
  <c r="J9" i="90" s="1"/>
  <c r="I9" i="77"/>
  <c r="I9" i="90" s="1"/>
  <c r="H9" i="77"/>
  <c r="H9" i="90" s="1"/>
  <c r="G9" i="77"/>
  <c r="G9" i="90" s="1"/>
  <c r="F9" i="77"/>
  <c r="F9" i="90" s="1"/>
  <c r="E9" i="77"/>
  <c r="E9" i="90" s="1"/>
  <c r="D9" i="77"/>
  <c r="D9" i="90" s="1"/>
  <c r="C9" i="77"/>
  <c r="C9" i="90" s="1"/>
  <c r="B9" i="77"/>
  <c r="B9" i="90" s="1"/>
  <c r="Y8" i="77"/>
  <c r="Y8" i="90" s="1"/>
  <c r="X8" i="77"/>
  <c r="X8" i="90" s="1"/>
  <c r="W8" i="77"/>
  <c r="W8" i="90" s="1"/>
  <c r="V8" i="77"/>
  <c r="V8" i="90" s="1"/>
  <c r="U8" i="77"/>
  <c r="U8" i="90" s="1"/>
  <c r="T8" i="77"/>
  <c r="T8" i="90" s="1"/>
  <c r="S8" i="77"/>
  <c r="S8" i="90" s="1"/>
  <c r="R8" i="77"/>
  <c r="R8" i="90" s="1"/>
  <c r="Q8" i="77"/>
  <c r="Q8" i="90" s="1"/>
  <c r="P8" i="77"/>
  <c r="P8" i="90" s="1"/>
  <c r="O8" i="77"/>
  <c r="O8" i="90" s="1"/>
  <c r="N8" i="77"/>
  <c r="N8" i="90" s="1"/>
  <c r="M8" i="77"/>
  <c r="M8" i="90" s="1"/>
  <c r="L8" i="77"/>
  <c r="L8" i="90" s="1"/>
  <c r="K8" i="77"/>
  <c r="K8" i="90" s="1"/>
  <c r="J8" i="77"/>
  <c r="J8" i="90" s="1"/>
  <c r="I8" i="77"/>
  <c r="I8" i="90" s="1"/>
  <c r="H8" i="77"/>
  <c r="H8" i="90" s="1"/>
  <c r="G8" i="77"/>
  <c r="G8" i="90" s="1"/>
  <c r="F8" i="77"/>
  <c r="F8" i="90" s="1"/>
  <c r="E8" i="77"/>
  <c r="E8" i="90" s="1"/>
  <c r="D8" i="77"/>
  <c r="D8" i="90" s="1"/>
  <c r="C8" i="77"/>
  <c r="C8" i="90" s="1"/>
  <c r="B8" i="77"/>
  <c r="B8" i="90" s="1"/>
  <c r="Y7" i="77"/>
  <c r="Y7" i="90" s="1"/>
  <c r="X7" i="77"/>
  <c r="X7" i="90" s="1"/>
  <c r="W7" i="77"/>
  <c r="W7" i="90" s="1"/>
  <c r="V7" i="77"/>
  <c r="V7" i="90" s="1"/>
  <c r="U7" i="77"/>
  <c r="U7" i="90" s="1"/>
  <c r="T7" i="77"/>
  <c r="T7" i="90" s="1"/>
  <c r="S7" i="77"/>
  <c r="S7" i="90" s="1"/>
  <c r="R7" i="77"/>
  <c r="R7" i="90" s="1"/>
  <c r="Q7" i="77"/>
  <c r="Q7" i="90" s="1"/>
  <c r="P7" i="77"/>
  <c r="P7" i="90" s="1"/>
  <c r="O7" i="77"/>
  <c r="O7" i="90" s="1"/>
  <c r="N7" i="77"/>
  <c r="N7" i="90" s="1"/>
  <c r="M7" i="77"/>
  <c r="M7" i="90" s="1"/>
  <c r="L7" i="77"/>
  <c r="L7" i="90" s="1"/>
  <c r="K7" i="77"/>
  <c r="K7" i="90" s="1"/>
  <c r="J7" i="77"/>
  <c r="J7" i="90" s="1"/>
  <c r="I7" i="77"/>
  <c r="I7" i="90" s="1"/>
  <c r="H7" i="77"/>
  <c r="H7" i="90" s="1"/>
  <c r="G7" i="77"/>
  <c r="G7" i="90" s="1"/>
  <c r="F7" i="77"/>
  <c r="F7" i="90" s="1"/>
  <c r="E7" i="77"/>
  <c r="E7" i="90" s="1"/>
  <c r="D7" i="77"/>
  <c r="D7" i="90" s="1"/>
  <c r="C7" i="77"/>
  <c r="C7" i="90" s="1"/>
  <c r="B7" i="77"/>
  <c r="B7" i="90" s="1"/>
  <c r="Y6" i="77"/>
  <c r="Y6" i="90" s="1"/>
  <c r="X6" i="77"/>
  <c r="X6" i="90" s="1"/>
  <c r="W6" i="77"/>
  <c r="W6" i="90" s="1"/>
  <c r="V6" i="77"/>
  <c r="V6" i="90" s="1"/>
  <c r="U6" i="77"/>
  <c r="U6" i="90" s="1"/>
  <c r="T6" i="77"/>
  <c r="T6" i="90" s="1"/>
  <c r="S6" i="77"/>
  <c r="S6" i="90" s="1"/>
  <c r="R6" i="77"/>
  <c r="R6" i="90" s="1"/>
  <c r="Q6" i="77"/>
  <c r="Q6" i="90" s="1"/>
  <c r="P6" i="77"/>
  <c r="P6" i="90" s="1"/>
  <c r="O6" i="77"/>
  <c r="O6" i="90" s="1"/>
  <c r="N6" i="77"/>
  <c r="N6" i="90" s="1"/>
  <c r="M6" i="77"/>
  <c r="M6" i="90" s="1"/>
  <c r="L6" i="77"/>
  <c r="L6" i="90" s="1"/>
  <c r="K6" i="77"/>
  <c r="K6" i="90" s="1"/>
  <c r="J6" i="77"/>
  <c r="J6" i="90" s="1"/>
  <c r="I6" i="77"/>
  <c r="I6" i="90" s="1"/>
  <c r="H6" i="77"/>
  <c r="H6" i="90" s="1"/>
  <c r="G6" i="77"/>
  <c r="G6" i="90" s="1"/>
  <c r="F6" i="77"/>
  <c r="F6" i="90" s="1"/>
  <c r="E6" i="77"/>
  <c r="E6" i="90" s="1"/>
  <c r="D6" i="77"/>
  <c r="D6" i="90" s="1"/>
  <c r="C6" i="77"/>
  <c r="C6" i="90" s="1"/>
  <c r="B6" i="77"/>
  <c r="B6" i="90" s="1"/>
  <c r="Y5" i="77"/>
  <c r="Y5" i="90" s="1"/>
  <c r="X5" i="77"/>
  <c r="X5" i="90" s="1"/>
  <c r="W5" i="77"/>
  <c r="W5" i="90" s="1"/>
  <c r="V5" i="77"/>
  <c r="V5" i="90" s="1"/>
  <c r="U5" i="77"/>
  <c r="U5" i="90" s="1"/>
  <c r="T5" i="77"/>
  <c r="T5" i="90" s="1"/>
  <c r="S5" i="77"/>
  <c r="S5" i="90" s="1"/>
  <c r="R5" i="77"/>
  <c r="R5" i="90" s="1"/>
  <c r="Q5" i="77"/>
  <c r="Q5" i="90" s="1"/>
  <c r="P5" i="77"/>
  <c r="P5" i="90" s="1"/>
  <c r="O5" i="77"/>
  <c r="O5" i="90" s="1"/>
  <c r="N5" i="77"/>
  <c r="N5" i="90" s="1"/>
  <c r="M5" i="77"/>
  <c r="M5" i="90" s="1"/>
  <c r="L5" i="77"/>
  <c r="L5" i="90" s="1"/>
  <c r="K5" i="77"/>
  <c r="K5" i="90" s="1"/>
  <c r="J5" i="77"/>
  <c r="J5" i="90" s="1"/>
  <c r="I5" i="77"/>
  <c r="I5" i="90" s="1"/>
  <c r="H5" i="77"/>
  <c r="H5" i="90" s="1"/>
  <c r="G5" i="77"/>
  <c r="G5" i="90" s="1"/>
  <c r="F5" i="77"/>
  <c r="F5" i="90" s="1"/>
  <c r="E5" i="77"/>
  <c r="E5" i="90" s="1"/>
  <c r="D5" i="77"/>
  <c r="D5" i="90" s="1"/>
  <c r="C5" i="77"/>
  <c r="C5" i="90" s="1"/>
  <c r="B5" i="77"/>
  <c r="B5" i="90" s="1"/>
  <c r="Y4" i="77"/>
  <c r="Y4" i="90" s="1"/>
  <c r="X4" i="77"/>
  <c r="X4" i="90" s="1"/>
  <c r="W4" i="77"/>
  <c r="W4" i="90" s="1"/>
  <c r="V4" i="77"/>
  <c r="V4" i="90" s="1"/>
  <c r="U4" i="77"/>
  <c r="U4" i="90" s="1"/>
  <c r="T4" i="77"/>
  <c r="T4" i="90" s="1"/>
  <c r="S4" i="77"/>
  <c r="S4" i="90" s="1"/>
  <c r="R4" i="77"/>
  <c r="R4" i="90" s="1"/>
  <c r="Q4" i="77"/>
  <c r="Q4" i="90" s="1"/>
  <c r="P4" i="77"/>
  <c r="P4" i="90" s="1"/>
  <c r="O4" i="77"/>
  <c r="O4" i="90" s="1"/>
  <c r="N4" i="77"/>
  <c r="N4" i="90" s="1"/>
  <c r="M4" i="77"/>
  <c r="M4" i="90" s="1"/>
  <c r="L4" i="77"/>
  <c r="L4" i="90" s="1"/>
  <c r="K4" i="77"/>
  <c r="K4" i="90" s="1"/>
  <c r="J4" i="77"/>
  <c r="J4" i="90" s="1"/>
  <c r="I4" i="77"/>
  <c r="I4" i="90" s="1"/>
  <c r="H4" i="77"/>
  <c r="H4" i="90" s="1"/>
  <c r="G4" i="77"/>
  <c r="G4" i="90" s="1"/>
  <c r="F4" i="77"/>
  <c r="F4" i="90" s="1"/>
  <c r="E4" i="77"/>
  <c r="E4" i="90" s="1"/>
  <c r="D4" i="77"/>
  <c r="D4" i="90" s="1"/>
  <c r="C4" i="77"/>
  <c r="C4" i="90" s="1"/>
  <c r="B4" i="77"/>
  <c r="B4" i="90" s="1"/>
  <c r="Y3" i="77"/>
  <c r="Y3" i="90" s="1"/>
  <c r="X3" i="77"/>
  <c r="X3" i="90" s="1"/>
  <c r="W3" i="77"/>
  <c r="W3" i="90" s="1"/>
  <c r="V3" i="77"/>
  <c r="V3" i="90" s="1"/>
  <c r="U3" i="77"/>
  <c r="U3" i="90" s="1"/>
  <c r="T3" i="77"/>
  <c r="T3" i="90" s="1"/>
  <c r="S3" i="77"/>
  <c r="S3" i="90" s="1"/>
  <c r="R3" i="77"/>
  <c r="R3" i="90" s="1"/>
  <c r="Q3" i="77"/>
  <c r="Q3" i="90" s="1"/>
  <c r="P3" i="77"/>
  <c r="P3" i="90" s="1"/>
  <c r="O3" i="77"/>
  <c r="O3" i="90" s="1"/>
  <c r="N3" i="77"/>
  <c r="N3" i="90" s="1"/>
  <c r="M3" i="77"/>
  <c r="M3" i="90" s="1"/>
  <c r="L3" i="77"/>
  <c r="L3" i="90" s="1"/>
  <c r="K3" i="77"/>
  <c r="K3" i="90" s="1"/>
  <c r="J3" i="77"/>
  <c r="J3" i="90" s="1"/>
  <c r="I3" i="77"/>
  <c r="I3" i="90" s="1"/>
  <c r="H3" i="77"/>
  <c r="H3" i="90" s="1"/>
  <c r="G3" i="77"/>
  <c r="G3" i="90" s="1"/>
  <c r="F3" i="77"/>
  <c r="F3" i="90" s="1"/>
  <c r="E3" i="77"/>
  <c r="E3" i="90" s="1"/>
  <c r="D3" i="77"/>
  <c r="D3" i="90" s="1"/>
  <c r="C3" i="77"/>
  <c r="C3" i="90" s="1"/>
  <c r="B3" i="77"/>
  <c r="B3" i="90" s="1"/>
  <c r="Y2" i="77"/>
  <c r="Y2" i="90" s="1"/>
  <c r="X2" i="77"/>
  <c r="X2" i="90" s="1"/>
  <c r="W2" i="77"/>
  <c r="W2" i="90" s="1"/>
  <c r="V2" i="77"/>
  <c r="V2" i="90" s="1"/>
  <c r="U2" i="77"/>
  <c r="U2" i="90" s="1"/>
  <c r="T2" i="77"/>
  <c r="T2" i="90" s="1"/>
  <c r="S2" i="77"/>
  <c r="S2" i="90" s="1"/>
  <c r="R2" i="77"/>
  <c r="R2" i="90" s="1"/>
  <c r="Q2" i="77"/>
  <c r="Q2" i="90" s="1"/>
  <c r="P2" i="77"/>
  <c r="P2" i="90" s="1"/>
  <c r="O2" i="77"/>
  <c r="O2" i="90" s="1"/>
  <c r="N2" i="77"/>
  <c r="N2" i="90" s="1"/>
  <c r="M2" i="77"/>
  <c r="M2" i="90" s="1"/>
  <c r="L2" i="77"/>
  <c r="L2" i="90" s="1"/>
  <c r="K2" i="77"/>
  <c r="K2" i="90" s="1"/>
  <c r="J2" i="77"/>
  <c r="J2" i="90" s="1"/>
  <c r="I2" i="77"/>
  <c r="I2" i="90" s="1"/>
  <c r="H2" i="77"/>
  <c r="H2" i="90" s="1"/>
  <c r="G2" i="77"/>
  <c r="G2" i="90" s="1"/>
  <c r="F2" i="77"/>
  <c r="F2" i="90" s="1"/>
  <c r="E2" i="77"/>
  <c r="E2" i="90" s="1"/>
  <c r="D2" i="77"/>
  <c r="D2" i="90" s="1"/>
  <c r="C2" i="77"/>
  <c r="C2" i="90" s="1"/>
  <c r="B2" i="77"/>
  <c r="B2" i="90" s="1"/>
  <c r="Y33" i="76"/>
  <c r="Y33" i="89" s="1"/>
  <c r="X33" i="76"/>
  <c r="X33" i="89" s="1"/>
  <c r="W33" i="76"/>
  <c r="W33" i="89" s="1"/>
  <c r="V33" i="76"/>
  <c r="V33" i="89" s="1"/>
  <c r="U33" i="76"/>
  <c r="U33" i="89" s="1"/>
  <c r="T33" i="76"/>
  <c r="T33" i="89" s="1"/>
  <c r="S33" i="76"/>
  <c r="S33" i="89" s="1"/>
  <c r="R33" i="76"/>
  <c r="R33" i="89" s="1"/>
  <c r="Q33" i="76"/>
  <c r="Q33" i="89" s="1"/>
  <c r="P33" i="76"/>
  <c r="P33" i="89" s="1"/>
  <c r="O33" i="76"/>
  <c r="O33" i="89" s="1"/>
  <c r="N33" i="76"/>
  <c r="N33" i="89" s="1"/>
  <c r="M33" i="76"/>
  <c r="M33" i="89" s="1"/>
  <c r="L33" i="76"/>
  <c r="L33" i="89" s="1"/>
  <c r="K33" i="76"/>
  <c r="K33" i="89" s="1"/>
  <c r="J33" i="76"/>
  <c r="J33" i="89" s="1"/>
  <c r="I33" i="76"/>
  <c r="I33" i="89" s="1"/>
  <c r="H33" i="76"/>
  <c r="H33" i="89" s="1"/>
  <c r="G33" i="76"/>
  <c r="G33" i="89" s="1"/>
  <c r="F33" i="76"/>
  <c r="F33" i="89" s="1"/>
  <c r="E33" i="76"/>
  <c r="E33" i="89" s="1"/>
  <c r="D33" i="76"/>
  <c r="D33" i="89" s="1"/>
  <c r="C33" i="76"/>
  <c r="C33" i="89" s="1"/>
  <c r="B33" i="76"/>
  <c r="B33" i="89" s="1"/>
  <c r="Y32" i="76"/>
  <c r="Y32" i="89" s="1"/>
  <c r="X32" i="76"/>
  <c r="X32" i="89" s="1"/>
  <c r="W32" i="76"/>
  <c r="W32" i="89" s="1"/>
  <c r="V32" i="76"/>
  <c r="V32" i="89" s="1"/>
  <c r="U32" i="76"/>
  <c r="U32" i="89" s="1"/>
  <c r="T32" i="76"/>
  <c r="T32" i="89" s="1"/>
  <c r="S32" i="76"/>
  <c r="S32" i="89" s="1"/>
  <c r="R32" i="76"/>
  <c r="R32" i="89" s="1"/>
  <c r="Q32" i="76"/>
  <c r="Q32" i="89" s="1"/>
  <c r="P32" i="76"/>
  <c r="P32" i="89" s="1"/>
  <c r="O32" i="76"/>
  <c r="O32" i="89" s="1"/>
  <c r="N32" i="76"/>
  <c r="N32" i="89" s="1"/>
  <c r="M32" i="76"/>
  <c r="M32" i="89" s="1"/>
  <c r="L32" i="76"/>
  <c r="L32" i="89" s="1"/>
  <c r="K32" i="76"/>
  <c r="K32" i="89" s="1"/>
  <c r="J32" i="76"/>
  <c r="J32" i="89" s="1"/>
  <c r="I32" i="76"/>
  <c r="I32" i="89" s="1"/>
  <c r="H32" i="76"/>
  <c r="H32" i="89" s="1"/>
  <c r="G32" i="76"/>
  <c r="G32" i="89" s="1"/>
  <c r="F32" i="76"/>
  <c r="F32" i="89" s="1"/>
  <c r="E32" i="76"/>
  <c r="E32" i="89" s="1"/>
  <c r="D32" i="76"/>
  <c r="D32" i="89" s="1"/>
  <c r="C32" i="76"/>
  <c r="C32" i="89" s="1"/>
  <c r="B32" i="76"/>
  <c r="B32" i="89" s="1"/>
  <c r="Y31" i="76"/>
  <c r="Y31" i="89" s="1"/>
  <c r="X31" i="76"/>
  <c r="X31" i="89" s="1"/>
  <c r="W31" i="76"/>
  <c r="W31" i="89" s="1"/>
  <c r="V31" i="76"/>
  <c r="V31" i="89" s="1"/>
  <c r="U31" i="76"/>
  <c r="U31" i="89" s="1"/>
  <c r="T31" i="76"/>
  <c r="T31" i="89" s="1"/>
  <c r="S31" i="76"/>
  <c r="S31" i="89" s="1"/>
  <c r="R31" i="76"/>
  <c r="R31" i="89" s="1"/>
  <c r="Q31" i="76"/>
  <c r="Q31" i="89" s="1"/>
  <c r="P31" i="76"/>
  <c r="P31" i="89" s="1"/>
  <c r="O31" i="76"/>
  <c r="O31" i="89" s="1"/>
  <c r="N31" i="76"/>
  <c r="N31" i="89" s="1"/>
  <c r="M31" i="76"/>
  <c r="M31" i="89" s="1"/>
  <c r="L31" i="76"/>
  <c r="L31" i="89" s="1"/>
  <c r="K31" i="76"/>
  <c r="K31" i="89" s="1"/>
  <c r="J31" i="76"/>
  <c r="J31" i="89" s="1"/>
  <c r="I31" i="76"/>
  <c r="I31" i="89" s="1"/>
  <c r="H31" i="76"/>
  <c r="H31" i="89" s="1"/>
  <c r="G31" i="76"/>
  <c r="G31" i="89" s="1"/>
  <c r="F31" i="76"/>
  <c r="F31" i="89" s="1"/>
  <c r="E31" i="76"/>
  <c r="E31" i="89" s="1"/>
  <c r="D31" i="76"/>
  <c r="D31" i="89" s="1"/>
  <c r="C31" i="76"/>
  <c r="C31" i="89" s="1"/>
  <c r="B31" i="76"/>
  <c r="B31" i="89" s="1"/>
  <c r="Y30" i="76"/>
  <c r="Y30" i="89" s="1"/>
  <c r="X30" i="76"/>
  <c r="X30" i="89" s="1"/>
  <c r="W30" i="76"/>
  <c r="W30" i="89" s="1"/>
  <c r="V30" i="76"/>
  <c r="V30" i="89" s="1"/>
  <c r="U30" i="76"/>
  <c r="U30" i="89" s="1"/>
  <c r="T30" i="76"/>
  <c r="T30" i="89" s="1"/>
  <c r="S30" i="76"/>
  <c r="S30" i="89" s="1"/>
  <c r="R30" i="76"/>
  <c r="R30" i="89" s="1"/>
  <c r="Q30" i="76"/>
  <c r="Q30" i="89" s="1"/>
  <c r="P30" i="76"/>
  <c r="P30" i="89" s="1"/>
  <c r="O30" i="76"/>
  <c r="O30" i="89" s="1"/>
  <c r="N30" i="76"/>
  <c r="N30" i="89" s="1"/>
  <c r="M30" i="76"/>
  <c r="M30" i="89" s="1"/>
  <c r="L30" i="76"/>
  <c r="L30" i="89" s="1"/>
  <c r="K30" i="76"/>
  <c r="K30" i="89" s="1"/>
  <c r="J30" i="76"/>
  <c r="J30" i="89" s="1"/>
  <c r="I30" i="76"/>
  <c r="I30" i="89" s="1"/>
  <c r="H30" i="76"/>
  <c r="H30" i="89" s="1"/>
  <c r="G30" i="76"/>
  <c r="G30" i="89" s="1"/>
  <c r="F30" i="76"/>
  <c r="F30" i="89" s="1"/>
  <c r="E30" i="76"/>
  <c r="E30" i="89" s="1"/>
  <c r="D30" i="76"/>
  <c r="D30" i="89" s="1"/>
  <c r="C30" i="76"/>
  <c r="C30" i="89" s="1"/>
  <c r="B30" i="76"/>
  <c r="B30" i="89" s="1"/>
  <c r="Y29" i="76"/>
  <c r="Y29" i="89" s="1"/>
  <c r="X29" i="76"/>
  <c r="X29" i="89" s="1"/>
  <c r="W29" i="76"/>
  <c r="W29" i="89" s="1"/>
  <c r="V29" i="76"/>
  <c r="V29" i="89" s="1"/>
  <c r="U29" i="76"/>
  <c r="U29" i="89" s="1"/>
  <c r="T29" i="76"/>
  <c r="T29" i="89" s="1"/>
  <c r="S29" i="76"/>
  <c r="S29" i="89" s="1"/>
  <c r="R29" i="76"/>
  <c r="R29" i="89" s="1"/>
  <c r="Q29" i="76"/>
  <c r="Q29" i="89" s="1"/>
  <c r="P29" i="76"/>
  <c r="P29" i="89" s="1"/>
  <c r="O29" i="76"/>
  <c r="O29" i="89" s="1"/>
  <c r="N29" i="76"/>
  <c r="N29" i="89" s="1"/>
  <c r="M29" i="76"/>
  <c r="M29" i="89" s="1"/>
  <c r="L29" i="76"/>
  <c r="L29" i="89" s="1"/>
  <c r="K29" i="76"/>
  <c r="K29" i="89" s="1"/>
  <c r="J29" i="76"/>
  <c r="J29" i="89" s="1"/>
  <c r="I29" i="76"/>
  <c r="I29" i="89" s="1"/>
  <c r="H29" i="76"/>
  <c r="H29" i="89" s="1"/>
  <c r="G29" i="76"/>
  <c r="G29" i="89" s="1"/>
  <c r="F29" i="76"/>
  <c r="F29" i="89" s="1"/>
  <c r="E29" i="76"/>
  <c r="E29" i="89" s="1"/>
  <c r="D29" i="76"/>
  <c r="D29" i="89" s="1"/>
  <c r="C29" i="76"/>
  <c r="C29" i="89" s="1"/>
  <c r="B29" i="76"/>
  <c r="B29" i="89" s="1"/>
  <c r="Y28" i="76"/>
  <c r="Y28" i="89" s="1"/>
  <c r="X28" i="76"/>
  <c r="X28" i="89" s="1"/>
  <c r="W28" i="76"/>
  <c r="W28" i="89" s="1"/>
  <c r="V28" i="76"/>
  <c r="V28" i="89" s="1"/>
  <c r="U28" i="76"/>
  <c r="U28" i="89" s="1"/>
  <c r="T28" i="76"/>
  <c r="T28" i="89" s="1"/>
  <c r="S28" i="76"/>
  <c r="S28" i="89" s="1"/>
  <c r="R28" i="76"/>
  <c r="R28" i="89" s="1"/>
  <c r="Q28" i="76"/>
  <c r="Q28" i="89" s="1"/>
  <c r="P28" i="76"/>
  <c r="P28" i="89" s="1"/>
  <c r="O28" i="76"/>
  <c r="O28" i="89" s="1"/>
  <c r="N28" i="76"/>
  <c r="N28" i="89" s="1"/>
  <c r="M28" i="76"/>
  <c r="M28" i="89" s="1"/>
  <c r="L28" i="76"/>
  <c r="L28" i="89" s="1"/>
  <c r="K28" i="76"/>
  <c r="K28" i="89" s="1"/>
  <c r="J28" i="76"/>
  <c r="J28" i="89" s="1"/>
  <c r="I28" i="76"/>
  <c r="I28" i="89" s="1"/>
  <c r="H28" i="76"/>
  <c r="H28" i="89" s="1"/>
  <c r="G28" i="76"/>
  <c r="G28" i="89" s="1"/>
  <c r="F28" i="76"/>
  <c r="F28" i="89" s="1"/>
  <c r="E28" i="76"/>
  <c r="E28" i="89" s="1"/>
  <c r="D28" i="76"/>
  <c r="D28" i="89" s="1"/>
  <c r="C28" i="76"/>
  <c r="C28" i="89" s="1"/>
  <c r="B28" i="76"/>
  <c r="B28" i="89" s="1"/>
  <c r="Y27" i="76"/>
  <c r="Y27" i="89" s="1"/>
  <c r="X27" i="76"/>
  <c r="X27" i="89" s="1"/>
  <c r="W27" i="76"/>
  <c r="W27" i="89" s="1"/>
  <c r="V27" i="76"/>
  <c r="V27" i="89" s="1"/>
  <c r="U27" i="76"/>
  <c r="U27" i="89" s="1"/>
  <c r="T27" i="76"/>
  <c r="T27" i="89" s="1"/>
  <c r="S27" i="76"/>
  <c r="S27" i="89" s="1"/>
  <c r="R27" i="76"/>
  <c r="R27" i="89" s="1"/>
  <c r="Q27" i="76"/>
  <c r="Q27" i="89" s="1"/>
  <c r="P27" i="76"/>
  <c r="P27" i="89" s="1"/>
  <c r="O27" i="76"/>
  <c r="O27" i="89" s="1"/>
  <c r="N27" i="76"/>
  <c r="N27" i="89" s="1"/>
  <c r="M27" i="76"/>
  <c r="M27" i="89" s="1"/>
  <c r="L27" i="76"/>
  <c r="L27" i="89" s="1"/>
  <c r="K27" i="76"/>
  <c r="K27" i="89" s="1"/>
  <c r="J27" i="76"/>
  <c r="J27" i="89" s="1"/>
  <c r="I27" i="76"/>
  <c r="I27" i="89" s="1"/>
  <c r="H27" i="76"/>
  <c r="H27" i="89" s="1"/>
  <c r="G27" i="76"/>
  <c r="G27" i="89" s="1"/>
  <c r="F27" i="76"/>
  <c r="F27" i="89" s="1"/>
  <c r="E27" i="76"/>
  <c r="E27" i="89" s="1"/>
  <c r="D27" i="76"/>
  <c r="D27" i="89" s="1"/>
  <c r="C27" i="76"/>
  <c r="C27" i="89" s="1"/>
  <c r="B27" i="76"/>
  <c r="B27" i="89" s="1"/>
  <c r="Y26" i="76"/>
  <c r="Y26" i="89" s="1"/>
  <c r="X26" i="76"/>
  <c r="X26" i="89" s="1"/>
  <c r="W26" i="76"/>
  <c r="W26" i="89" s="1"/>
  <c r="V26" i="76"/>
  <c r="V26" i="89" s="1"/>
  <c r="U26" i="76"/>
  <c r="U26" i="89" s="1"/>
  <c r="T26" i="76"/>
  <c r="T26" i="89" s="1"/>
  <c r="S26" i="76"/>
  <c r="S26" i="89" s="1"/>
  <c r="R26" i="76"/>
  <c r="R26" i="89" s="1"/>
  <c r="Q26" i="76"/>
  <c r="Q26" i="89" s="1"/>
  <c r="P26" i="76"/>
  <c r="P26" i="89" s="1"/>
  <c r="O26" i="76"/>
  <c r="O26" i="89" s="1"/>
  <c r="N26" i="76"/>
  <c r="N26" i="89" s="1"/>
  <c r="M26" i="76"/>
  <c r="M26" i="89" s="1"/>
  <c r="L26" i="76"/>
  <c r="L26" i="89" s="1"/>
  <c r="K26" i="76"/>
  <c r="K26" i="89" s="1"/>
  <c r="J26" i="76"/>
  <c r="J26" i="89" s="1"/>
  <c r="I26" i="76"/>
  <c r="I26" i="89" s="1"/>
  <c r="H26" i="76"/>
  <c r="H26" i="89" s="1"/>
  <c r="G26" i="76"/>
  <c r="G26" i="89" s="1"/>
  <c r="F26" i="76"/>
  <c r="F26" i="89" s="1"/>
  <c r="E26" i="76"/>
  <c r="E26" i="89" s="1"/>
  <c r="D26" i="76"/>
  <c r="D26" i="89" s="1"/>
  <c r="C26" i="76"/>
  <c r="C26" i="89" s="1"/>
  <c r="B26" i="76"/>
  <c r="B26" i="89" s="1"/>
  <c r="Y25" i="76"/>
  <c r="Y25" i="89" s="1"/>
  <c r="X25" i="76"/>
  <c r="X25" i="89" s="1"/>
  <c r="W25" i="76"/>
  <c r="W25" i="89" s="1"/>
  <c r="V25" i="76"/>
  <c r="V25" i="89" s="1"/>
  <c r="U25" i="76"/>
  <c r="U25" i="89" s="1"/>
  <c r="T25" i="76"/>
  <c r="T25" i="89" s="1"/>
  <c r="S25" i="76"/>
  <c r="S25" i="89" s="1"/>
  <c r="R25" i="76"/>
  <c r="R25" i="89" s="1"/>
  <c r="Q25" i="76"/>
  <c r="Q25" i="89" s="1"/>
  <c r="P25" i="76"/>
  <c r="P25" i="89" s="1"/>
  <c r="O25" i="76"/>
  <c r="O25" i="89" s="1"/>
  <c r="N25" i="76"/>
  <c r="N25" i="89" s="1"/>
  <c r="M25" i="76"/>
  <c r="M25" i="89" s="1"/>
  <c r="L25" i="76"/>
  <c r="L25" i="89" s="1"/>
  <c r="K25" i="76"/>
  <c r="K25" i="89" s="1"/>
  <c r="J25" i="76"/>
  <c r="J25" i="89" s="1"/>
  <c r="I25" i="76"/>
  <c r="I25" i="89" s="1"/>
  <c r="H25" i="76"/>
  <c r="H25" i="89" s="1"/>
  <c r="G25" i="76"/>
  <c r="G25" i="89" s="1"/>
  <c r="F25" i="76"/>
  <c r="F25" i="89" s="1"/>
  <c r="E25" i="76"/>
  <c r="E25" i="89" s="1"/>
  <c r="D25" i="76"/>
  <c r="D25" i="89" s="1"/>
  <c r="C25" i="76"/>
  <c r="C25" i="89" s="1"/>
  <c r="B25" i="76"/>
  <c r="B25" i="89" s="1"/>
  <c r="Y24" i="76"/>
  <c r="Y24" i="89" s="1"/>
  <c r="X24" i="76"/>
  <c r="X24" i="89" s="1"/>
  <c r="W24" i="76"/>
  <c r="W24" i="89" s="1"/>
  <c r="V24" i="76"/>
  <c r="V24" i="89" s="1"/>
  <c r="U24" i="76"/>
  <c r="U24" i="89" s="1"/>
  <c r="T24" i="76"/>
  <c r="T24" i="89" s="1"/>
  <c r="S24" i="76"/>
  <c r="S24" i="89" s="1"/>
  <c r="R24" i="76"/>
  <c r="R24" i="89" s="1"/>
  <c r="Q24" i="76"/>
  <c r="Q24" i="89" s="1"/>
  <c r="P24" i="76"/>
  <c r="P24" i="89" s="1"/>
  <c r="O24" i="76"/>
  <c r="O24" i="89" s="1"/>
  <c r="N24" i="76"/>
  <c r="N24" i="89" s="1"/>
  <c r="M24" i="76"/>
  <c r="M24" i="89" s="1"/>
  <c r="L24" i="76"/>
  <c r="L24" i="89" s="1"/>
  <c r="K24" i="76"/>
  <c r="K24" i="89" s="1"/>
  <c r="J24" i="76"/>
  <c r="J24" i="89" s="1"/>
  <c r="I24" i="76"/>
  <c r="I24" i="89" s="1"/>
  <c r="H24" i="76"/>
  <c r="H24" i="89" s="1"/>
  <c r="G24" i="76"/>
  <c r="G24" i="89" s="1"/>
  <c r="F24" i="76"/>
  <c r="F24" i="89" s="1"/>
  <c r="E24" i="76"/>
  <c r="E24" i="89" s="1"/>
  <c r="D24" i="76"/>
  <c r="D24" i="89" s="1"/>
  <c r="C24" i="76"/>
  <c r="C24" i="89" s="1"/>
  <c r="B24" i="76"/>
  <c r="B24" i="89" s="1"/>
  <c r="Y23" i="76"/>
  <c r="Y23" i="89" s="1"/>
  <c r="X23" i="76"/>
  <c r="X23" i="89" s="1"/>
  <c r="W23" i="76"/>
  <c r="W23" i="89" s="1"/>
  <c r="V23" i="76"/>
  <c r="V23" i="89" s="1"/>
  <c r="U23" i="76"/>
  <c r="U23" i="89" s="1"/>
  <c r="T23" i="76"/>
  <c r="T23" i="89" s="1"/>
  <c r="S23" i="76"/>
  <c r="S23" i="89" s="1"/>
  <c r="R23" i="76"/>
  <c r="R23" i="89" s="1"/>
  <c r="Q23" i="76"/>
  <c r="Q23" i="89" s="1"/>
  <c r="P23" i="76"/>
  <c r="P23" i="89" s="1"/>
  <c r="O23" i="76"/>
  <c r="O23" i="89" s="1"/>
  <c r="N23" i="76"/>
  <c r="N23" i="89" s="1"/>
  <c r="M23" i="76"/>
  <c r="M23" i="89" s="1"/>
  <c r="L23" i="76"/>
  <c r="L23" i="89" s="1"/>
  <c r="K23" i="76"/>
  <c r="K23" i="89" s="1"/>
  <c r="J23" i="76"/>
  <c r="J23" i="89" s="1"/>
  <c r="I23" i="76"/>
  <c r="I23" i="89" s="1"/>
  <c r="H23" i="76"/>
  <c r="H23" i="89" s="1"/>
  <c r="G23" i="76"/>
  <c r="G23" i="89" s="1"/>
  <c r="F23" i="76"/>
  <c r="F23" i="89" s="1"/>
  <c r="E23" i="76"/>
  <c r="E23" i="89" s="1"/>
  <c r="D23" i="76"/>
  <c r="D23" i="89" s="1"/>
  <c r="C23" i="76"/>
  <c r="C23" i="89" s="1"/>
  <c r="B23" i="76"/>
  <c r="B23" i="89" s="1"/>
  <c r="Y22" i="76"/>
  <c r="Y22" i="89" s="1"/>
  <c r="X22" i="76"/>
  <c r="X22" i="89" s="1"/>
  <c r="W22" i="76"/>
  <c r="W22" i="89" s="1"/>
  <c r="V22" i="76"/>
  <c r="V22" i="89" s="1"/>
  <c r="U22" i="76"/>
  <c r="U22" i="89" s="1"/>
  <c r="T22" i="76"/>
  <c r="T22" i="89" s="1"/>
  <c r="S22" i="76"/>
  <c r="S22" i="89" s="1"/>
  <c r="R22" i="76"/>
  <c r="R22" i="89" s="1"/>
  <c r="Q22" i="76"/>
  <c r="Q22" i="89" s="1"/>
  <c r="P22" i="76"/>
  <c r="P22" i="89" s="1"/>
  <c r="O22" i="76"/>
  <c r="O22" i="89" s="1"/>
  <c r="N22" i="76"/>
  <c r="N22" i="89" s="1"/>
  <c r="M22" i="76"/>
  <c r="M22" i="89" s="1"/>
  <c r="L22" i="76"/>
  <c r="L22" i="89" s="1"/>
  <c r="K22" i="76"/>
  <c r="K22" i="89" s="1"/>
  <c r="J22" i="76"/>
  <c r="J22" i="89" s="1"/>
  <c r="I22" i="76"/>
  <c r="I22" i="89" s="1"/>
  <c r="H22" i="76"/>
  <c r="H22" i="89" s="1"/>
  <c r="G22" i="76"/>
  <c r="G22" i="89" s="1"/>
  <c r="F22" i="76"/>
  <c r="F22" i="89" s="1"/>
  <c r="E22" i="76"/>
  <c r="E22" i="89" s="1"/>
  <c r="D22" i="76"/>
  <c r="D22" i="89" s="1"/>
  <c r="C22" i="76"/>
  <c r="C22" i="89" s="1"/>
  <c r="B22" i="76"/>
  <c r="B22" i="89" s="1"/>
  <c r="Y21" i="76"/>
  <c r="Y21" i="89" s="1"/>
  <c r="X21" i="76"/>
  <c r="X21" i="89" s="1"/>
  <c r="W21" i="76"/>
  <c r="W21" i="89" s="1"/>
  <c r="V21" i="76"/>
  <c r="V21" i="89" s="1"/>
  <c r="U21" i="76"/>
  <c r="U21" i="89" s="1"/>
  <c r="T21" i="76"/>
  <c r="T21" i="89" s="1"/>
  <c r="S21" i="76"/>
  <c r="S21" i="89" s="1"/>
  <c r="R21" i="76"/>
  <c r="R21" i="89" s="1"/>
  <c r="Q21" i="76"/>
  <c r="Q21" i="89" s="1"/>
  <c r="P21" i="76"/>
  <c r="P21" i="89" s="1"/>
  <c r="O21" i="76"/>
  <c r="O21" i="89" s="1"/>
  <c r="N21" i="76"/>
  <c r="N21" i="89" s="1"/>
  <c r="M21" i="76"/>
  <c r="M21" i="89" s="1"/>
  <c r="L21" i="76"/>
  <c r="L21" i="89" s="1"/>
  <c r="K21" i="76"/>
  <c r="K21" i="89" s="1"/>
  <c r="J21" i="76"/>
  <c r="J21" i="89" s="1"/>
  <c r="I21" i="76"/>
  <c r="I21" i="89" s="1"/>
  <c r="H21" i="76"/>
  <c r="H21" i="89" s="1"/>
  <c r="G21" i="76"/>
  <c r="G21" i="89" s="1"/>
  <c r="F21" i="76"/>
  <c r="F21" i="89" s="1"/>
  <c r="E21" i="76"/>
  <c r="E21" i="89" s="1"/>
  <c r="D21" i="76"/>
  <c r="D21" i="89" s="1"/>
  <c r="C21" i="76"/>
  <c r="C21" i="89" s="1"/>
  <c r="B21" i="76"/>
  <c r="B21" i="89" s="1"/>
  <c r="Y20" i="76"/>
  <c r="Y20" i="89" s="1"/>
  <c r="X20" i="76"/>
  <c r="X20" i="89" s="1"/>
  <c r="W20" i="76"/>
  <c r="W20" i="89" s="1"/>
  <c r="V20" i="76"/>
  <c r="V20" i="89" s="1"/>
  <c r="U20" i="76"/>
  <c r="U20" i="89" s="1"/>
  <c r="T20" i="76"/>
  <c r="T20" i="89" s="1"/>
  <c r="S20" i="76"/>
  <c r="S20" i="89" s="1"/>
  <c r="R20" i="76"/>
  <c r="R20" i="89" s="1"/>
  <c r="Q20" i="76"/>
  <c r="Q20" i="89" s="1"/>
  <c r="P20" i="76"/>
  <c r="P20" i="89" s="1"/>
  <c r="O20" i="76"/>
  <c r="O20" i="89" s="1"/>
  <c r="N20" i="76"/>
  <c r="N20" i="89" s="1"/>
  <c r="M20" i="76"/>
  <c r="M20" i="89" s="1"/>
  <c r="L20" i="76"/>
  <c r="L20" i="89" s="1"/>
  <c r="K20" i="76"/>
  <c r="K20" i="89" s="1"/>
  <c r="J20" i="76"/>
  <c r="J20" i="89" s="1"/>
  <c r="I20" i="76"/>
  <c r="I20" i="89" s="1"/>
  <c r="H20" i="76"/>
  <c r="H20" i="89" s="1"/>
  <c r="G20" i="76"/>
  <c r="G20" i="89" s="1"/>
  <c r="F20" i="76"/>
  <c r="F20" i="89" s="1"/>
  <c r="E20" i="76"/>
  <c r="E20" i="89" s="1"/>
  <c r="D20" i="76"/>
  <c r="D20" i="89" s="1"/>
  <c r="C20" i="76"/>
  <c r="C20" i="89" s="1"/>
  <c r="B20" i="76"/>
  <c r="B20" i="89" s="1"/>
  <c r="Y19" i="76"/>
  <c r="Y19" i="89" s="1"/>
  <c r="X19" i="76"/>
  <c r="X19" i="89" s="1"/>
  <c r="W19" i="76"/>
  <c r="W19" i="89" s="1"/>
  <c r="V19" i="76"/>
  <c r="V19" i="89" s="1"/>
  <c r="U19" i="76"/>
  <c r="U19" i="89" s="1"/>
  <c r="T19" i="76"/>
  <c r="T19" i="89" s="1"/>
  <c r="S19" i="76"/>
  <c r="S19" i="89" s="1"/>
  <c r="R19" i="76"/>
  <c r="R19" i="89" s="1"/>
  <c r="Q19" i="76"/>
  <c r="Q19" i="89" s="1"/>
  <c r="P19" i="76"/>
  <c r="P19" i="89" s="1"/>
  <c r="O19" i="76"/>
  <c r="O19" i="89" s="1"/>
  <c r="N19" i="76"/>
  <c r="N19" i="89" s="1"/>
  <c r="M19" i="76"/>
  <c r="M19" i="89" s="1"/>
  <c r="L19" i="76"/>
  <c r="L19" i="89" s="1"/>
  <c r="K19" i="76"/>
  <c r="K19" i="89" s="1"/>
  <c r="J19" i="76"/>
  <c r="J19" i="89" s="1"/>
  <c r="I19" i="76"/>
  <c r="I19" i="89" s="1"/>
  <c r="H19" i="76"/>
  <c r="H19" i="89" s="1"/>
  <c r="G19" i="76"/>
  <c r="G19" i="89" s="1"/>
  <c r="F19" i="76"/>
  <c r="F19" i="89" s="1"/>
  <c r="E19" i="76"/>
  <c r="E19" i="89" s="1"/>
  <c r="D19" i="76"/>
  <c r="D19" i="89" s="1"/>
  <c r="C19" i="76"/>
  <c r="C19" i="89" s="1"/>
  <c r="B19" i="76"/>
  <c r="B19" i="89" s="1"/>
  <c r="Y18" i="76"/>
  <c r="Y18" i="89" s="1"/>
  <c r="X18" i="76"/>
  <c r="X18" i="89" s="1"/>
  <c r="W18" i="76"/>
  <c r="W18" i="89" s="1"/>
  <c r="V18" i="76"/>
  <c r="V18" i="89" s="1"/>
  <c r="U18" i="76"/>
  <c r="U18" i="89" s="1"/>
  <c r="T18" i="76"/>
  <c r="T18" i="89" s="1"/>
  <c r="S18" i="76"/>
  <c r="S18" i="89" s="1"/>
  <c r="R18" i="76"/>
  <c r="R18" i="89" s="1"/>
  <c r="Q18" i="76"/>
  <c r="Q18" i="89" s="1"/>
  <c r="P18" i="76"/>
  <c r="P18" i="89" s="1"/>
  <c r="O18" i="76"/>
  <c r="O18" i="89" s="1"/>
  <c r="N18" i="76"/>
  <c r="N18" i="89" s="1"/>
  <c r="M18" i="76"/>
  <c r="M18" i="89" s="1"/>
  <c r="L18" i="76"/>
  <c r="L18" i="89" s="1"/>
  <c r="K18" i="76"/>
  <c r="K18" i="89" s="1"/>
  <c r="J18" i="76"/>
  <c r="J18" i="89" s="1"/>
  <c r="I18" i="76"/>
  <c r="I18" i="89" s="1"/>
  <c r="H18" i="76"/>
  <c r="H18" i="89" s="1"/>
  <c r="G18" i="76"/>
  <c r="G18" i="89" s="1"/>
  <c r="F18" i="76"/>
  <c r="F18" i="89" s="1"/>
  <c r="E18" i="76"/>
  <c r="E18" i="89" s="1"/>
  <c r="D18" i="76"/>
  <c r="D18" i="89" s="1"/>
  <c r="C18" i="76"/>
  <c r="C18" i="89" s="1"/>
  <c r="B18" i="76"/>
  <c r="B18" i="89" s="1"/>
  <c r="Y17" i="76"/>
  <c r="Y17" i="89" s="1"/>
  <c r="X17" i="76"/>
  <c r="X17" i="89" s="1"/>
  <c r="W17" i="76"/>
  <c r="W17" i="89" s="1"/>
  <c r="V17" i="76"/>
  <c r="V17" i="89" s="1"/>
  <c r="U17" i="76"/>
  <c r="U17" i="89" s="1"/>
  <c r="T17" i="76"/>
  <c r="T17" i="89" s="1"/>
  <c r="S17" i="76"/>
  <c r="S17" i="89" s="1"/>
  <c r="R17" i="76"/>
  <c r="R17" i="89" s="1"/>
  <c r="Q17" i="76"/>
  <c r="Q17" i="89" s="1"/>
  <c r="P17" i="76"/>
  <c r="P17" i="89" s="1"/>
  <c r="O17" i="76"/>
  <c r="O17" i="89" s="1"/>
  <c r="N17" i="76"/>
  <c r="N17" i="89" s="1"/>
  <c r="M17" i="76"/>
  <c r="M17" i="89" s="1"/>
  <c r="L17" i="76"/>
  <c r="L17" i="89" s="1"/>
  <c r="K17" i="76"/>
  <c r="K17" i="89" s="1"/>
  <c r="J17" i="76"/>
  <c r="J17" i="89" s="1"/>
  <c r="I17" i="76"/>
  <c r="I17" i="89" s="1"/>
  <c r="H17" i="76"/>
  <c r="H17" i="89" s="1"/>
  <c r="G17" i="76"/>
  <c r="G17" i="89" s="1"/>
  <c r="F17" i="76"/>
  <c r="F17" i="89" s="1"/>
  <c r="E17" i="76"/>
  <c r="E17" i="89" s="1"/>
  <c r="D17" i="76"/>
  <c r="D17" i="89" s="1"/>
  <c r="C17" i="76"/>
  <c r="C17" i="89" s="1"/>
  <c r="B17" i="76"/>
  <c r="B17" i="89" s="1"/>
  <c r="Y16" i="76"/>
  <c r="Y16" i="89" s="1"/>
  <c r="X16" i="76"/>
  <c r="X16" i="89" s="1"/>
  <c r="W16" i="76"/>
  <c r="W16" i="89" s="1"/>
  <c r="V16" i="76"/>
  <c r="V16" i="89" s="1"/>
  <c r="U16" i="76"/>
  <c r="U16" i="89" s="1"/>
  <c r="T16" i="76"/>
  <c r="T16" i="89" s="1"/>
  <c r="S16" i="76"/>
  <c r="S16" i="89" s="1"/>
  <c r="R16" i="76"/>
  <c r="R16" i="89" s="1"/>
  <c r="Q16" i="76"/>
  <c r="Q16" i="89" s="1"/>
  <c r="P16" i="76"/>
  <c r="P16" i="89" s="1"/>
  <c r="O16" i="76"/>
  <c r="O16" i="89" s="1"/>
  <c r="N16" i="76"/>
  <c r="N16" i="89" s="1"/>
  <c r="M16" i="76"/>
  <c r="M16" i="89" s="1"/>
  <c r="L16" i="76"/>
  <c r="L16" i="89" s="1"/>
  <c r="K16" i="76"/>
  <c r="K16" i="89" s="1"/>
  <c r="J16" i="76"/>
  <c r="J16" i="89" s="1"/>
  <c r="I16" i="76"/>
  <c r="I16" i="89" s="1"/>
  <c r="H16" i="76"/>
  <c r="H16" i="89" s="1"/>
  <c r="G16" i="76"/>
  <c r="G16" i="89" s="1"/>
  <c r="F16" i="76"/>
  <c r="F16" i="89" s="1"/>
  <c r="E16" i="76"/>
  <c r="E16" i="89" s="1"/>
  <c r="D16" i="76"/>
  <c r="D16" i="89" s="1"/>
  <c r="C16" i="76"/>
  <c r="C16" i="89" s="1"/>
  <c r="B16" i="76"/>
  <c r="B16" i="89" s="1"/>
  <c r="Y15" i="76"/>
  <c r="Y15" i="89" s="1"/>
  <c r="X15" i="76"/>
  <c r="X15" i="89" s="1"/>
  <c r="W15" i="76"/>
  <c r="W15" i="89" s="1"/>
  <c r="V15" i="76"/>
  <c r="V15" i="89" s="1"/>
  <c r="U15" i="76"/>
  <c r="U15" i="89" s="1"/>
  <c r="T15" i="76"/>
  <c r="T15" i="89" s="1"/>
  <c r="S15" i="76"/>
  <c r="S15" i="89" s="1"/>
  <c r="R15" i="76"/>
  <c r="R15" i="89" s="1"/>
  <c r="Q15" i="76"/>
  <c r="Q15" i="89" s="1"/>
  <c r="P15" i="76"/>
  <c r="P15" i="89" s="1"/>
  <c r="O15" i="76"/>
  <c r="O15" i="89" s="1"/>
  <c r="N15" i="76"/>
  <c r="N15" i="89" s="1"/>
  <c r="M15" i="76"/>
  <c r="M15" i="89" s="1"/>
  <c r="L15" i="76"/>
  <c r="L15" i="89" s="1"/>
  <c r="K15" i="76"/>
  <c r="K15" i="89" s="1"/>
  <c r="J15" i="76"/>
  <c r="J15" i="89" s="1"/>
  <c r="I15" i="76"/>
  <c r="I15" i="89" s="1"/>
  <c r="H15" i="76"/>
  <c r="H15" i="89" s="1"/>
  <c r="G15" i="76"/>
  <c r="G15" i="89" s="1"/>
  <c r="F15" i="76"/>
  <c r="F15" i="89" s="1"/>
  <c r="E15" i="76"/>
  <c r="E15" i="89" s="1"/>
  <c r="D15" i="76"/>
  <c r="D15" i="89" s="1"/>
  <c r="C15" i="76"/>
  <c r="C15" i="89" s="1"/>
  <c r="B15" i="76"/>
  <c r="B15" i="89" s="1"/>
  <c r="Y14" i="76"/>
  <c r="Y14" i="89" s="1"/>
  <c r="X14" i="76"/>
  <c r="X14" i="89" s="1"/>
  <c r="W14" i="76"/>
  <c r="W14" i="89" s="1"/>
  <c r="V14" i="76"/>
  <c r="V14" i="89" s="1"/>
  <c r="U14" i="76"/>
  <c r="U14" i="89" s="1"/>
  <c r="T14" i="76"/>
  <c r="T14" i="89" s="1"/>
  <c r="S14" i="76"/>
  <c r="S14" i="89" s="1"/>
  <c r="R14" i="76"/>
  <c r="R14" i="89" s="1"/>
  <c r="Q14" i="76"/>
  <c r="Q14" i="89" s="1"/>
  <c r="P14" i="76"/>
  <c r="P14" i="89" s="1"/>
  <c r="O14" i="76"/>
  <c r="O14" i="89" s="1"/>
  <c r="N14" i="76"/>
  <c r="N14" i="89" s="1"/>
  <c r="M14" i="76"/>
  <c r="M14" i="89" s="1"/>
  <c r="L14" i="76"/>
  <c r="L14" i="89" s="1"/>
  <c r="K14" i="76"/>
  <c r="K14" i="89" s="1"/>
  <c r="J14" i="76"/>
  <c r="J14" i="89" s="1"/>
  <c r="I14" i="76"/>
  <c r="I14" i="89" s="1"/>
  <c r="H14" i="76"/>
  <c r="H14" i="89" s="1"/>
  <c r="G14" i="76"/>
  <c r="G14" i="89" s="1"/>
  <c r="F14" i="76"/>
  <c r="F14" i="89" s="1"/>
  <c r="E14" i="76"/>
  <c r="E14" i="89" s="1"/>
  <c r="D14" i="76"/>
  <c r="D14" i="89" s="1"/>
  <c r="C14" i="76"/>
  <c r="C14" i="89" s="1"/>
  <c r="B14" i="76"/>
  <c r="B14" i="89" s="1"/>
  <c r="Y13" i="76"/>
  <c r="Y13" i="89" s="1"/>
  <c r="X13" i="76"/>
  <c r="X13" i="89" s="1"/>
  <c r="W13" i="76"/>
  <c r="W13" i="89" s="1"/>
  <c r="V13" i="76"/>
  <c r="V13" i="89" s="1"/>
  <c r="U13" i="76"/>
  <c r="U13" i="89" s="1"/>
  <c r="T13" i="76"/>
  <c r="T13" i="89" s="1"/>
  <c r="S13" i="76"/>
  <c r="S13" i="89" s="1"/>
  <c r="R13" i="76"/>
  <c r="R13" i="89" s="1"/>
  <c r="Q13" i="76"/>
  <c r="Q13" i="89" s="1"/>
  <c r="P13" i="76"/>
  <c r="P13" i="89" s="1"/>
  <c r="O13" i="76"/>
  <c r="O13" i="89" s="1"/>
  <c r="N13" i="76"/>
  <c r="N13" i="89" s="1"/>
  <c r="M13" i="76"/>
  <c r="M13" i="89" s="1"/>
  <c r="L13" i="76"/>
  <c r="L13" i="89" s="1"/>
  <c r="K13" i="76"/>
  <c r="K13" i="89" s="1"/>
  <c r="J13" i="76"/>
  <c r="J13" i="89" s="1"/>
  <c r="I13" i="76"/>
  <c r="I13" i="89" s="1"/>
  <c r="H13" i="76"/>
  <c r="H13" i="89" s="1"/>
  <c r="G13" i="76"/>
  <c r="G13" i="89" s="1"/>
  <c r="F13" i="76"/>
  <c r="F13" i="89" s="1"/>
  <c r="E13" i="76"/>
  <c r="E13" i="89" s="1"/>
  <c r="D13" i="76"/>
  <c r="D13" i="89" s="1"/>
  <c r="C13" i="76"/>
  <c r="C13" i="89" s="1"/>
  <c r="B13" i="76"/>
  <c r="B13" i="89" s="1"/>
  <c r="Y12" i="76"/>
  <c r="Y12" i="89" s="1"/>
  <c r="X12" i="76"/>
  <c r="X12" i="89" s="1"/>
  <c r="W12" i="76"/>
  <c r="W12" i="89" s="1"/>
  <c r="V12" i="76"/>
  <c r="V12" i="89" s="1"/>
  <c r="U12" i="76"/>
  <c r="U12" i="89" s="1"/>
  <c r="T12" i="76"/>
  <c r="T12" i="89" s="1"/>
  <c r="S12" i="76"/>
  <c r="S12" i="89" s="1"/>
  <c r="R12" i="76"/>
  <c r="R12" i="89" s="1"/>
  <c r="Q12" i="76"/>
  <c r="Q12" i="89" s="1"/>
  <c r="P12" i="76"/>
  <c r="P12" i="89" s="1"/>
  <c r="O12" i="76"/>
  <c r="O12" i="89" s="1"/>
  <c r="N12" i="76"/>
  <c r="N12" i="89" s="1"/>
  <c r="M12" i="76"/>
  <c r="M12" i="89" s="1"/>
  <c r="L12" i="76"/>
  <c r="L12" i="89" s="1"/>
  <c r="K12" i="76"/>
  <c r="K12" i="89" s="1"/>
  <c r="J12" i="76"/>
  <c r="J12" i="89" s="1"/>
  <c r="I12" i="76"/>
  <c r="I12" i="89" s="1"/>
  <c r="H12" i="76"/>
  <c r="H12" i="89" s="1"/>
  <c r="G12" i="76"/>
  <c r="G12" i="89" s="1"/>
  <c r="F12" i="76"/>
  <c r="F12" i="89" s="1"/>
  <c r="E12" i="76"/>
  <c r="E12" i="89" s="1"/>
  <c r="D12" i="76"/>
  <c r="D12" i="89" s="1"/>
  <c r="C12" i="76"/>
  <c r="C12" i="89" s="1"/>
  <c r="B12" i="76"/>
  <c r="B12" i="89" s="1"/>
  <c r="Y11" i="76"/>
  <c r="Y11" i="89" s="1"/>
  <c r="X11" i="76"/>
  <c r="X11" i="89" s="1"/>
  <c r="W11" i="76"/>
  <c r="W11" i="89" s="1"/>
  <c r="V11" i="76"/>
  <c r="V11" i="89" s="1"/>
  <c r="U11" i="76"/>
  <c r="U11" i="89" s="1"/>
  <c r="T11" i="76"/>
  <c r="T11" i="89" s="1"/>
  <c r="S11" i="76"/>
  <c r="S11" i="89" s="1"/>
  <c r="R11" i="76"/>
  <c r="R11" i="89" s="1"/>
  <c r="Q11" i="76"/>
  <c r="Q11" i="89" s="1"/>
  <c r="P11" i="76"/>
  <c r="P11" i="89" s="1"/>
  <c r="O11" i="76"/>
  <c r="O11" i="89" s="1"/>
  <c r="N11" i="76"/>
  <c r="N11" i="89" s="1"/>
  <c r="M11" i="76"/>
  <c r="M11" i="89" s="1"/>
  <c r="L11" i="76"/>
  <c r="L11" i="89" s="1"/>
  <c r="K11" i="76"/>
  <c r="K11" i="89" s="1"/>
  <c r="J11" i="76"/>
  <c r="J11" i="89" s="1"/>
  <c r="I11" i="76"/>
  <c r="I11" i="89" s="1"/>
  <c r="H11" i="76"/>
  <c r="H11" i="89" s="1"/>
  <c r="G11" i="76"/>
  <c r="G11" i="89" s="1"/>
  <c r="F11" i="76"/>
  <c r="F11" i="89" s="1"/>
  <c r="E11" i="76"/>
  <c r="E11" i="89" s="1"/>
  <c r="D11" i="76"/>
  <c r="D11" i="89" s="1"/>
  <c r="C11" i="76"/>
  <c r="C11" i="89" s="1"/>
  <c r="B11" i="76"/>
  <c r="B11" i="89" s="1"/>
  <c r="Y10" i="76"/>
  <c r="Y10" i="89" s="1"/>
  <c r="X10" i="76"/>
  <c r="X10" i="89" s="1"/>
  <c r="W10" i="76"/>
  <c r="W10" i="89" s="1"/>
  <c r="V10" i="76"/>
  <c r="V10" i="89" s="1"/>
  <c r="U10" i="76"/>
  <c r="U10" i="89" s="1"/>
  <c r="T10" i="76"/>
  <c r="T10" i="89" s="1"/>
  <c r="S10" i="76"/>
  <c r="S10" i="89" s="1"/>
  <c r="R10" i="76"/>
  <c r="R10" i="89" s="1"/>
  <c r="Q10" i="76"/>
  <c r="Q10" i="89" s="1"/>
  <c r="P10" i="76"/>
  <c r="P10" i="89" s="1"/>
  <c r="O10" i="76"/>
  <c r="O10" i="89" s="1"/>
  <c r="N10" i="76"/>
  <c r="N10" i="89" s="1"/>
  <c r="M10" i="76"/>
  <c r="M10" i="89" s="1"/>
  <c r="L10" i="76"/>
  <c r="L10" i="89" s="1"/>
  <c r="K10" i="76"/>
  <c r="K10" i="89" s="1"/>
  <c r="J10" i="76"/>
  <c r="J10" i="89" s="1"/>
  <c r="I10" i="76"/>
  <c r="I10" i="89" s="1"/>
  <c r="H10" i="76"/>
  <c r="H10" i="89" s="1"/>
  <c r="G10" i="76"/>
  <c r="G10" i="89" s="1"/>
  <c r="F10" i="76"/>
  <c r="F10" i="89" s="1"/>
  <c r="E10" i="76"/>
  <c r="E10" i="89" s="1"/>
  <c r="D10" i="76"/>
  <c r="D10" i="89" s="1"/>
  <c r="C10" i="76"/>
  <c r="C10" i="89" s="1"/>
  <c r="B10" i="76"/>
  <c r="B10" i="89" s="1"/>
  <c r="Y9" i="76"/>
  <c r="Y9" i="89" s="1"/>
  <c r="X9" i="76"/>
  <c r="X9" i="89" s="1"/>
  <c r="W9" i="76"/>
  <c r="W9" i="89" s="1"/>
  <c r="V9" i="76"/>
  <c r="V9" i="89" s="1"/>
  <c r="U9" i="76"/>
  <c r="U9" i="89" s="1"/>
  <c r="T9" i="76"/>
  <c r="T9" i="89" s="1"/>
  <c r="S9" i="76"/>
  <c r="S9" i="89" s="1"/>
  <c r="R9" i="76"/>
  <c r="R9" i="89" s="1"/>
  <c r="Q9" i="76"/>
  <c r="Q9" i="89" s="1"/>
  <c r="P9" i="76"/>
  <c r="P9" i="89" s="1"/>
  <c r="O9" i="76"/>
  <c r="O9" i="89" s="1"/>
  <c r="N9" i="76"/>
  <c r="N9" i="89" s="1"/>
  <c r="M9" i="76"/>
  <c r="M9" i="89" s="1"/>
  <c r="L9" i="76"/>
  <c r="L9" i="89" s="1"/>
  <c r="K9" i="76"/>
  <c r="K9" i="89" s="1"/>
  <c r="J9" i="76"/>
  <c r="J9" i="89" s="1"/>
  <c r="I9" i="76"/>
  <c r="I9" i="89" s="1"/>
  <c r="H9" i="76"/>
  <c r="H9" i="89" s="1"/>
  <c r="G9" i="76"/>
  <c r="G9" i="89" s="1"/>
  <c r="F9" i="76"/>
  <c r="F9" i="89" s="1"/>
  <c r="E9" i="76"/>
  <c r="E9" i="89" s="1"/>
  <c r="D9" i="76"/>
  <c r="D9" i="89" s="1"/>
  <c r="C9" i="76"/>
  <c r="C9" i="89" s="1"/>
  <c r="B9" i="76"/>
  <c r="B9" i="89" s="1"/>
  <c r="Y8" i="76"/>
  <c r="Y8" i="89" s="1"/>
  <c r="X8" i="76"/>
  <c r="X8" i="89" s="1"/>
  <c r="W8" i="76"/>
  <c r="W8" i="89" s="1"/>
  <c r="V8" i="76"/>
  <c r="V8" i="89" s="1"/>
  <c r="U8" i="76"/>
  <c r="U8" i="89" s="1"/>
  <c r="T8" i="76"/>
  <c r="T8" i="89" s="1"/>
  <c r="S8" i="76"/>
  <c r="S8" i="89" s="1"/>
  <c r="R8" i="76"/>
  <c r="R8" i="89" s="1"/>
  <c r="Q8" i="76"/>
  <c r="Q8" i="89" s="1"/>
  <c r="P8" i="76"/>
  <c r="P8" i="89" s="1"/>
  <c r="O8" i="76"/>
  <c r="O8" i="89" s="1"/>
  <c r="N8" i="76"/>
  <c r="N8" i="89" s="1"/>
  <c r="M8" i="76"/>
  <c r="M8" i="89" s="1"/>
  <c r="L8" i="76"/>
  <c r="L8" i="89" s="1"/>
  <c r="K8" i="76"/>
  <c r="K8" i="89" s="1"/>
  <c r="J8" i="76"/>
  <c r="J8" i="89" s="1"/>
  <c r="I8" i="76"/>
  <c r="I8" i="89" s="1"/>
  <c r="H8" i="76"/>
  <c r="H8" i="89" s="1"/>
  <c r="G8" i="76"/>
  <c r="G8" i="89" s="1"/>
  <c r="F8" i="76"/>
  <c r="F8" i="89" s="1"/>
  <c r="E8" i="76"/>
  <c r="E8" i="89" s="1"/>
  <c r="D8" i="76"/>
  <c r="D8" i="89" s="1"/>
  <c r="C8" i="76"/>
  <c r="C8" i="89" s="1"/>
  <c r="B8" i="76"/>
  <c r="B8" i="89" s="1"/>
  <c r="Y7" i="76"/>
  <c r="Y7" i="89" s="1"/>
  <c r="X7" i="76"/>
  <c r="X7" i="89" s="1"/>
  <c r="W7" i="76"/>
  <c r="W7" i="89" s="1"/>
  <c r="V7" i="76"/>
  <c r="V7" i="89" s="1"/>
  <c r="U7" i="76"/>
  <c r="U7" i="89" s="1"/>
  <c r="T7" i="76"/>
  <c r="T7" i="89" s="1"/>
  <c r="S7" i="76"/>
  <c r="S7" i="89" s="1"/>
  <c r="R7" i="76"/>
  <c r="R7" i="89" s="1"/>
  <c r="Q7" i="76"/>
  <c r="Q7" i="89" s="1"/>
  <c r="P7" i="76"/>
  <c r="P7" i="89" s="1"/>
  <c r="O7" i="76"/>
  <c r="O7" i="89" s="1"/>
  <c r="N7" i="76"/>
  <c r="N7" i="89" s="1"/>
  <c r="M7" i="76"/>
  <c r="M7" i="89" s="1"/>
  <c r="L7" i="76"/>
  <c r="L7" i="89" s="1"/>
  <c r="K7" i="76"/>
  <c r="K7" i="89" s="1"/>
  <c r="J7" i="76"/>
  <c r="J7" i="89" s="1"/>
  <c r="I7" i="76"/>
  <c r="I7" i="89" s="1"/>
  <c r="H7" i="76"/>
  <c r="H7" i="89" s="1"/>
  <c r="G7" i="76"/>
  <c r="G7" i="89" s="1"/>
  <c r="F7" i="76"/>
  <c r="F7" i="89" s="1"/>
  <c r="E7" i="76"/>
  <c r="E7" i="89" s="1"/>
  <c r="D7" i="76"/>
  <c r="D7" i="89" s="1"/>
  <c r="C7" i="76"/>
  <c r="C7" i="89" s="1"/>
  <c r="B7" i="76"/>
  <c r="B7" i="89" s="1"/>
  <c r="Y6" i="76"/>
  <c r="Y6" i="89" s="1"/>
  <c r="X6" i="76"/>
  <c r="X6" i="89" s="1"/>
  <c r="W6" i="76"/>
  <c r="W6" i="89" s="1"/>
  <c r="V6" i="76"/>
  <c r="V6" i="89" s="1"/>
  <c r="U6" i="76"/>
  <c r="U6" i="89" s="1"/>
  <c r="T6" i="76"/>
  <c r="T6" i="89" s="1"/>
  <c r="S6" i="76"/>
  <c r="S6" i="89" s="1"/>
  <c r="R6" i="76"/>
  <c r="R6" i="89" s="1"/>
  <c r="Q6" i="76"/>
  <c r="Q6" i="89" s="1"/>
  <c r="P6" i="76"/>
  <c r="P6" i="89" s="1"/>
  <c r="O6" i="76"/>
  <c r="O6" i="89" s="1"/>
  <c r="N6" i="76"/>
  <c r="N6" i="89" s="1"/>
  <c r="M6" i="76"/>
  <c r="M6" i="89" s="1"/>
  <c r="L6" i="76"/>
  <c r="L6" i="89" s="1"/>
  <c r="K6" i="76"/>
  <c r="K6" i="89" s="1"/>
  <c r="J6" i="76"/>
  <c r="J6" i="89" s="1"/>
  <c r="I6" i="76"/>
  <c r="I6" i="89" s="1"/>
  <c r="H6" i="76"/>
  <c r="H6" i="89" s="1"/>
  <c r="G6" i="76"/>
  <c r="G6" i="89" s="1"/>
  <c r="F6" i="76"/>
  <c r="F6" i="89" s="1"/>
  <c r="E6" i="76"/>
  <c r="E6" i="89" s="1"/>
  <c r="D6" i="76"/>
  <c r="D6" i="89" s="1"/>
  <c r="C6" i="76"/>
  <c r="C6" i="89" s="1"/>
  <c r="B6" i="76"/>
  <c r="B6" i="89" s="1"/>
  <c r="Y5" i="76"/>
  <c r="Y5" i="89" s="1"/>
  <c r="X5" i="76"/>
  <c r="X5" i="89" s="1"/>
  <c r="W5" i="76"/>
  <c r="W5" i="89" s="1"/>
  <c r="V5" i="76"/>
  <c r="V5" i="89" s="1"/>
  <c r="U5" i="76"/>
  <c r="U5" i="89" s="1"/>
  <c r="T5" i="76"/>
  <c r="T5" i="89" s="1"/>
  <c r="S5" i="76"/>
  <c r="S5" i="89" s="1"/>
  <c r="R5" i="76"/>
  <c r="R5" i="89" s="1"/>
  <c r="Q5" i="76"/>
  <c r="Q5" i="89" s="1"/>
  <c r="P5" i="76"/>
  <c r="P5" i="89" s="1"/>
  <c r="O5" i="76"/>
  <c r="O5" i="89" s="1"/>
  <c r="N5" i="76"/>
  <c r="N5" i="89" s="1"/>
  <c r="M5" i="76"/>
  <c r="M5" i="89" s="1"/>
  <c r="L5" i="76"/>
  <c r="L5" i="89" s="1"/>
  <c r="K5" i="76"/>
  <c r="K5" i="89" s="1"/>
  <c r="J5" i="76"/>
  <c r="J5" i="89" s="1"/>
  <c r="I5" i="76"/>
  <c r="I5" i="89" s="1"/>
  <c r="H5" i="76"/>
  <c r="H5" i="89" s="1"/>
  <c r="G5" i="76"/>
  <c r="G5" i="89" s="1"/>
  <c r="F5" i="76"/>
  <c r="F5" i="89" s="1"/>
  <c r="E5" i="76"/>
  <c r="E5" i="89" s="1"/>
  <c r="D5" i="76"/>
  <c r="D5" i="89" s="1"/>
  <c r="C5" i="76"/>
  <c r="C5" i="89" s="1"/>
  <c r="B5" i="76"/>
  <c r="B5" i="89" s="1"/>
  <c r="Y4" i="76"/>
  <c r="Y4" i="89" s="1"/>
  <c r="X4" i="76"/>
  <c r="X4" i="89" s="1"/>
  <c r="W4" i="76"/>
  <c r="W4" i="89" s="1"/>
  <c r="V4" i="76"/>
  <c r="V4" i="89" s="1"/>
  <c r="U4" i="76"/>
  <c r="U4" i="89" s="1"/>
  <c r="T4" i="76"/>
  <c r="T4" i="89" s="1"/>
  <c r="S4" i="76"/>
  <c r="S4" i="89" s="1"/>
  <c r="R4" i="76"/>
  <c r="R4" i="89" s="1"/>
  <c r="Q4" i="76"/>
  <c r="Q4" i="89" s="1"/>
  <c r="P4" i="76"/>
  <c r="P4" i="89" s="1"/>
  <c r="O4" i="76"/>
  <c r="O4" i="89" s="1"/>
  <c r="N4" i="76"/>
  <c r="N4" i="89" s="1"/>
  <c r="M4" i="76"/>
  <c r="M4" i="89" s="1"/>
  <c r="L4" i="76"/>
  <c r="L4" i="89" s="1"/>
  <c r="K4" i="76"/>
  <c r="K4" i="89" s="1"/>
  <c r="J4" i="76"/>
  <c r="J4" i="89" s="1"/>
  <c r="I4" i="76"/>
  <c r="I4" i="89" s="1"/>
  <c r="H4" i="76"/>
  <c r="H4" i="89" s="1"/>
  <c r="G4" i="76"/>
  <c r="G4" i="89" s="1"/>
  <c r="F4" i="76"/>
  <c r="F4" i="89" s="1"/>
  <c r="E4" i="76"/>
  <c r="E4" i="89" s="1"/>
  <c r="D4" i="76"/>
  <c r="D4" i="89" s="1"/>
  <c r="C4" i="76"/>
  <c r="C4" i="89" s="1"/>
  <c r="B4" i="76"/>
  <c r="B4" i="89" s="1"/>
  <c r="Y3" i="76"/>
  <c r="Y3" i="89" s="1"/>
  <c r="X3" i="76"/>
  <c r="X3" i="89" s="1"/>
  <c r="W3" i="76"/>
  <c r="W3" i="89" s="1"/>
  <c r="V3" i="76"/>
  <c r="V3" i="89" s="1"/>
  <c r="U3" i="76"/>
  <c r="U3" i="89" s="1"/>
  <c r="T3" i="76"/>
  <c r="T3" i="89" s="1"/>
  <c r="S3" i="76"/>
  <c r="S3" i="89" s="1"/>
  <c r="R3" i="76"/>
  <c r="R3" i="89" s="1"/>
  <c r="Q3" i="76"/>
  <c r="Q3" i="89" s="1"/>
  <c r="P3" i="76"/>
  <c r="P3" i="89" s="1"/>
  <c r="O3" i="76"/>
  <c r="O3" i="89" s="1"/>
  <c r="N3" i="76"/>
  <c r="N3" i="89" s="1"/>
  <c r="M3" i="76"/>
  <c r="M3" i="89" s="1"/>
  <c r="L3" i="76"/>
  <c r="L3" i="89" s="1"/>
  <c r="K3" i="76"/>
  <c r="K3" i="89" s="1"/>
  <c r="J3" i="76"/>
  <c r="J3" i="89" s="1"/>
  <c r="I3" i="76"/>
  <c r="I3" i="89" s="1"/>
  <c r="H3" i="76"/>
  <c r="H3" i="89" s="1"/>
  <c r="G3" i="76"/>
  <c r="G3" i="89" s="1"/>
  <c r="F3" i="76"/>
  <c r="F3" i="89" s="1"/>
  <c r="E3" i="76"/>
  <c r="E3" i="89" s="1"/>
  <c r="D3" i="76"/>
  <c r="D3" i="89" s="1"/>
  <c r="C3" i="76"/>
  <c r="C3" i="89" s="1"/>
  <c r="B3" i="76"/>
  <c r="B3" i="89" s="1"/>
  <c r="Y2" i="76"/>
  <c r="Y2" i="89" s="1"/>
  <c r="X2" i="76"/>
  <c r="X2" i="89" s="1"/>
  <c r="W2" i="76"/>
  <c r="W2" i="89" s="1"/>
  <c r="V2" i="76"/>
  <c r="V2" i="89" s="1"/>
  <c r="U2" i="76"/>
  <c r="U2" i="89" s="1"/>
  <c r="T2" i="76"/>
  <c r="T2" i="89" s="1"/>
  <c r="S2" i="76"/>
  <c r="S2" i="89" s="1"/>
  <c r="R2" i="76"/>
  <c r="R2" i="89" s="1"/>
  <c r="Q2" i="76"/>
  <c r="Q2" i="89" s="1"/>
  <c r="P2" i="76"/>
  <c r="P2" i="89" s="1"/>
  <c r="O2" i="76"/>
  <c r="O2" i="89" s="1"/>
  <c r="N2" i="76"/>
  <c r="N2" i="89" s="1"/>
  <c r="M2" i="76"/>
  <c r="M2" i="89" s="1"/>
  <c r="L2" i="76"/>
  <c r="L2" i="89" s="1"/>
  <c r="K2" i="76"/>
  <c r="K2" i="89" s="1"/>
  <c r="J2" i="76"/>
  <c r="J2" i="89" s="1"/>
  <c r="I2" i="76"/>
  <c r="I2" i="89" s="1"/>
  <c r="H2" i="76"/>
  <c r="H2" i="89" s="1"/>
  <c r="G2" i="76"/>
  <c r="G2" i="89" s="1"/>
  <c r="F2" i="76"/>
  <c r="F2" i="89" s="1"/>
  <c r="E2" i="76"/>
  <c r="E2" i="89" s="1"/>
  <c r="D2" i="76"/>
  <c r="D2" i="89" s="1"/>
  <c r="C2" i="76"/>
  <c r="C2" i="89" s="1"/>
  <c r="B2" i="76"/>
  <c r="B2" i="89" s="1"/>
  <c r="Y33" i="75"/>
  <c r="Y33" i="88" s="1"/>
  <c r="X33" i="75"/>
  <c r="X33" i="88" s="1"/>
  <c r="W33" i="75"/>
  <c r="W33" i="88" s="1"/>
  <c r="V33" i="75"/>
  <c r="V33" i="88" s="1"/>
  <c r="U33" i="75"/>
  <c r="U33" i="88" s="1"/>
  <c r="T33" i="75"/>
  <c r="T33" i="88" s="1"/>
  <c r="S33" i="75"/>
  <c r="S33" i="88" s="1"/>
  <c r="R33" i="75"/>
  <c r="R33" i="88" s="1"/>
  <c r="Q33" i="75"/>
  <c r="Q33" i="88" s="1"/>
  <c r="P33" i="75"/>
  <c r="P33" i="88" s="1"/>
  <c r="O33" i="75"/>
  <c r="O33" i="88" s="1"/>
  <c r="N33" i="75"/>
  <c r="N33" i="88" s="1"/>
  <c r="M33" i="75"/>
  <c r="M33" i="88" s="1"/>
  <c r="L33" i="75"/>
  <c r="L33" i="88" s="1"/>
  <c r="K33" i="75"/>
  <c r="K33" i="88" s="1"/>
  <c r="J33" i="75"/>
  <c r="J33" i="88" s="1"/>
  <c r="I33" i="75"/>
  <c r="I33" i="88" s="1"/>
  <c r="H33" i="75"/>
  <c r="H33" i="88" s="1"/>
  <c r="G33" i="75"/>
  <c r="G33" i="88" s="1"/>
  <c r="F33" i="75"/>
  <c r="F33" i="88" s="1"/>
  <c r="E33" i="75"/>
  <c r="E33" i="88" s="1"/>
  <c r="D33" i="75"/>
  <c r="D33" i="88" s="1"/>
  <c r="C33" i="75"/>
  <c r="C33" i="88" s="1"/>
  <c r="B33" i="75"/>
  <c r="B33" i="88" s="1"/>
  <c r="Y32" i="75"/>
  <c r="Y32" i="88" s="1"/>
  <c r="X32" i="75"/>
  <c r="X32" i="88" s="1"/>
  <c r="W32" i="75"/>
  <c r="W32" i="88" s="1"/>
  <c r="V32" i="75"/>
  <c r="V32" i="88" s="1"/>
  <c r="U32" i="75"/>
  <c r="U32" i="88" s="1"/>
  <c r="T32" i="75"/>
  <c r="T32" i="88" s="1"/>
  <c r="S32" i="75"/>
  <c r="S32" i="88" s="1"/>
  <c r="R32" i="75"/>
  <c r="R32" i="88" s="1"/>
  <c r="Q32" i="75"/>
  <c r="Q32" i="88" s="1"/>
  <c r="P32" i="75"/>
  <c r="P32" i="88" s="1"/>
  <c r="O32" i="75"/>
  <c r="O32" i="88" s="1"/>
  <c r="N32" i="75"/>
  <c r="N32" i="88" s="1"/>
  <c r="M32" i="75"/>
  <c r="M32" i="88" s="1"/>
  <c r="L32" i="75"/>
  <c r="L32" i="88" s="1"/>
  <c r="K32" i="75"/>
  <c r="K32" i="88" s="1"/>
  <c r="J32" i="75"/>
  <c r="J32" i="88" s="1"/>
  <c r="I32" i="75"/>
  <c r="I32" i="88" s="1"/>
  <c r="H32" i="75"/>
  <c r="H32" i="88" s="1"/>
  <c r="G32" i="75"/>
  <c r="G32" i="88" s="1"/>
  <c r="F32" i="75"/>
  <c r="F32" i="88" s="1"/>
  <c r="E32" i="75"/>
  <c r="E32" i="88" s="1"/>
  <c r="D32" i="75"/>
  <c r="D32" i="88" s="1"/>
  <c r="C32" i="75"/>
  <c r="C32" i="88" s="1"/>
  <c r="B32" i="75"/>
  <c r="B32" i="88" s="1"/>
  <c r="Y31" i="75"/>
  <c r="Y31" i="88" s="1"/>
  <c r="X31" i="75"/>
  <c r="X31" i="88" s="1"/>
  <c r="W31" i="75"/>
  <c r="W31" i="88" s="1"/>
  <c r="V31" i="75"/>
  <c r="V31" i="88" s="1"/>
  <c r="U31" i="75"/>
  <c r="U31" i="88" s="1"/>
  <c r="T31" i="75"/>
  <c r="T31" i="88" s="1"/>
  <c r="S31" i="75"/>
  <c r="S31" i="88" s="1"/>
  <c r="R31" i="75"/>
  <c r="R31" i="88" s="1"/>
  <c r="Q31" i="75"/>
  <c r="Q31" i="88" s="1"/>
  <c r="P31" i="75"/>
  <c r="P31" i="88" s="1"/>
  <c r="O31" i="75"/>
  <c r="O31" i="88" s="1"/>
  <c r="N31" i="75"/>
  <c r="N31" i="88" s="1"/>
  <c r="M31" i="75"/>
  <c r="M31" i="88" s="1"/>
  <c r="L31" i="75"/>
  <c r="L31" i="88" s="1"/>
  <c r="K31" i="75"/>
  <c r="K31" i="88" s="1"/>
  <c r="J31" i="75"/>
  <c r="J31" i="88" s="1"/>
  <c r="I31" i="75"/>
  <c r="I31" i="88" s="1"/>
  <c r="H31" i="75"/>
  <c r="H31" i="88" s="1"/>
  <c r="G31" i="75"/>
  <c r="G31" i="88" s="1"/>
  <c r="F31" i="75"/>
  <c r="F31" i="88" s="1"/>
  <c r="E31" i="75"/>
  <c r="E31" i="88" s="1"/>
  <c r="D31" i="75"/>
  <c r="D31" i="88" s="1"/>
  <c r="C31" i="75"/>
  <c r="C31" i="88" s="1"/>
  <c r="B31" i="75"/>
  <c r="B31" i="88" s="1"/>
  <c r="Y30" i="75"/>
  <c r="Y30" i="88" s="1"/>
  <c r="X30" i="75"/>
  <c r="X30" i="88" s="1"/>
  <c r="W30" i="75"/>
  <c r="W30" i="88" s="1"/>
  <c r="V30" i="75"/>
  <c r="V30" i="88" s="1"/>
  <c r="U30" i="75"/>
  <c r="U30" i="88" s="1"/>
  <c r="T30" i="75"/>
  <c r="T30" i="88" s="1"/>
  <c r="S30" i="75"/>
  <c r="S30" i="88" s="1"/>
  <c r="R30" i="75"/>
  <c r="R30" i="88" s="1"/>
  <c r="Q30" i="75"/>
  <c r="Q30" i="88" s="1"/>
  <c r="P30" i="75"/>
  <c r="P30" i="88" s="1"/>
  <c r="O30" i="75"/>
  <c r="O30" i="88" s="1"/>
  <c r="N30" i="75"/>
  <c r="N30" i="88" s="1"/>
  <c r="M30" i="75"/>
  <c r="M30" i="88" s="1"/>
  <c r="L30" i="75"/>
  <c r="L30" i="88" s="1"/>
  <c r="K30" i="75"/>
  <c r="K30" i="88" s="1"/>
  <c r="J30" i="75"/>
  <c r="J30" i="88" s="1"/>
  <c r="I30" i="75"/>
  <c r="I30" i="88" s="1"/>
  <c r="H30" i="75"/>
  <c r="H30" i="88" s="1"/>
  <c r="G30" i="75"/>
  <c r="G30" i="88" s="1"/>
  <c r="F30" i="75"/>
  <c r="F30" i="88" s="1"/>
  <c r="E30" i="75"/>
  <c r="E30" i="88" s="1"/>
  <c r="D30" i="75"/>
  <c r="D30" i="88" s="1"/>
  <c r="C30" i="75"/>
  <c r="C30" i="88" s="1"/>
  <c r="B30" i="75"/>
  <c r="B30" i="88" s="1"/>
  <c r="Y29" i="75"/>
  <c r="Y29" i="88" s="1"/>
  <c r="X29" i="75"/>
  <c r="X29" i="88" s="1"/>
  <c r="W29" i="75"/>
  <c r="W29" i="88" s="1"/>
  <c r="V29" i="75"/>
  <c r="V29" i="88" s="1"/>
  <c r="U29" i="75"/>
  <c r="U29" i="88" s="1"/>
  <c r="T29" i="75"/>
  <c r="T29" i="88" s="1"/>
  <c r="S29" i="75"/>
  <c r="S29" i="88" s="1"/>
  <c r="R29" i="75"/>
  <c r="R29" i="88" s="1"/>
  <c r="Q29" i="75"/>
  <c r="Q29" i="88" s="1"/>
  <c r="P29" i="75"/>
  <c r="P29" i="88" s="1"/>
  <c r="O29" i="75"/>
  <c r="O29" i="88" s="1"/>
  <c r="N29" i="75"/>
  <c r="N29" i="88" s="1"/>
  <c r="M29" i="75"/>
  <c r="M29" i="88" s="1"/>
  <c r="L29" i="75"/>
  <c r="L29" i="88" s="1"/>
  <c r="K29" i="75"/>
  <c r="K29" i="88" s="1"/>
  <c r="J29" i="75"/>
  <c r="J29" i="88" s="1"/>
  <c r="I29" i="75"/>
  <c r="I29" i="88" s="1"/>
  <c r="H29" i="75"/>
  <c r="H29" i="88" s="1"/>
  <c r="G29" i="75"/>
  <c r="G29" i="88" s="1"/>
  <c r="F29" i="75"/>
  <c r="F29" i="88" s="1"/>
  <c r="E29" i="75"/>
  <c r="E29" i="88" s="1"/>
  <c r="D29" i="75"/>
  <c r="D29" i="88" s="1"/>
  <c r="C29" i="75"/>
  <c r="C29" i="88" s="1"/>
  <c r="B29" i="75"/>
  <c r="B29" i="88" s="1"/>
  <c r="Y28" i="75"/>
  <c r="Y28" i="88" s="1"/>
  <c r="X28" i="75"/>
  <c r="X28" i="88" s="1"/>
  <c r="W28" i="75"/>
  <c r="W28" i="88" s="1"/>
  <c r="V28" i="75"/>
  <c r="V28" i="88" s="1"/>
  <c r="U28" i="75"/>
  <c r="U28" i="88" s="1"/>
  <c r="T28" i="75"/>
  <c r="T28" i="88" s="1"/>
  <c r="S28" i="75"/>
  <c r="S28" i="88" s="1"/>
  <c r="R28" i="75"/>
  <c r="R28" i="88" s="1"/>
  <c r="Q28" i="75"/>
  <c r="Q28" i="88" s="1"/>
  <c r="P28" i="75"/>
  <c r="P28" i="88" s="1"/>
  <c r="O28" i="75"/>
  <c r="O28" i="88" s="1"/>
  <c r="N28" i="75"/>
  <c r="N28" i="88" s="1"/>
  <c r="M28" i="75"/>
  <c r="M28" i="88" s="1"/>
  <c r="L28" i="75"/>
  <c r="L28" i="88" s="1"/>
  <c r="K28" i="75"/>
  <c r="K28" i="88" s="1"/>
  <c r="J28" i="75"/>
  <c r="J28" i="88" s="1"/>
  <c r="I28" i="75"/>
  <c r="I28" i="88" s="1"/>
  <c r="H28" i="75"/>
  <c r="H28" i="88" s="1"/>
  <c r="G28" i="75"/>
  <c r="G28" i="88" s="1"/>
  <c r="F28" i="75"/>
  <c r="F28" i="88" s="1"/>
  <c r="E28" i="75"/>
  <c r="E28" i="88" s="1"/>
  <c r="D28" i="75"/>
  <c r="D28" i="88" s="1"/>
  <c r="C28" i="75"/>
  <c r="C28" i="88" s="1"/>
  <c r="B28" i="75"/>
  <c r="B28" i="88" s="1"/>
  <c r="Y27" i="75"/>
  <c r="Y27" i="88" s="1"/>
  <c r="X27" i="75"/>
  <c r="X27" i="88" s="1"/>
  <c r="W27" i="75"/>
  <c r="W27" i="88" s="1"/>
  <c r="V27" i="75"/>
  <c r="V27" i="88" s="1"/>
  <c r="U27" i="75"/>
  <c r="U27" i="88" s="1"/>
  <c r="T27" i="75"/>
  <c r="T27" i="88" s="1"/>
  <c r="S27" i="75"/>
  <c r="S27" i="88" s="1"/>
  <c r="R27" i="75"/>
  <c r="R27" i="88" s="1"/>
  <c r="Q27" i="75"/>
  <c r="Q27" i="88" s="1"/>
  <c r="P27" i="75"/>
  <c r="P27" i="88" s="1"/>
  <c r="O27" i="75"/>
  <c r="O27" i="88" s="1"/>
  <c r="N27" i="75"/>
  <c r="N27" i="88" s="1"/>
  <c r="M27" i="75"/>
  <c r="M27" i="88" s="1"/>
  <c r="L27" i="75"/>
  <c r="L27" i="88" s="1"/>
  <c r="K27" i="75"/>
  <c r="K27" i="88" s="1"/>
  <c r="J27" i="75"/>
  <c r="J27" i="88" s="1"/>
  <c r="I27" i="75"/>
  <c r="I27" i="88" s="1"/>
  <c r="H27" i="75"/>
  <c r="H27" i="88" s="1"/>
  <c r="G27" i="75"/>
  <c r="G27" i="88" s="1"/>
  <c r="F27" i="75"/>
  <c r="F27" i="88" s="1"/>
  <c r="E27" i="75"/>
  <c r="E27" i="88" s="1"/>
  <c r="D27" i="75"/>
  <c r="D27" i="88" s="1"/>
  <c r="C27" i="75"/>
  <c r="C27" i="88" s="1"/>
  <c r="B27" i="75"/>
  <c r="B27" i="88" s="1"/>
  <c r="Y26" i="75"/>
  <c r="Y26" i="88" s="1"/>
  <c r="X26" i="75"/>
  <c r="X26" i="88" s="1"/>
  <c r="W26" i="75"/>
  <c r="W26" i="88" s="1"/>
  <c r="V26" i="75"/>
  <c r="V26" i="88" s="1"/>
  <c r="U26" i="75"/>
  <c r="U26" i="88" s="1"/>
  <c r="T26" i="75"/>
  <c r="T26" i="88" s="1"/>
  <c r="S26" i="75"/>
  <c r="S26" i="88" s="1"/>
  <c r="R26" i="75"/>
  <c r="R26" i="88" s="1"/>
  <c r="Q26" i="75"/>
  <c r="Q26" i="88" s="1"/>
  <c r="P26" i="75"/>
  <c r="P26" i="88" s="1"/>
  <c r="O26" i="75"/>
  <c r="O26" i="88" s="1"/>
  <c r="N26" i="75"/>
  <c r="N26" i="88" s="1"/>
  <c r="M26" i="75"/>
  <c r="M26" i="88" s="1"/>
  <c r="L26" i="75"/>
  <c r="L26" i="88" s="1"/>
  <c r="K26" i="75"/>
  <c r="K26" i="88" s="1"/>
  <c r="J26" i="75"/>
  <c r="J26" i="88" s="1"/>
  <c r="I26" i="75"/>
  <c r="I26" i="88" s="1"/>
  <c r="H26" i="75"/>
  <c r="H26" i="88" s="1"/>
  <c r="G26" i="75"/>
  <c r="G26" i="88" s="1"/>
  <c r="F26" i="75"/>
  <c r="F26" i="88" s="1"/>
  <c r="E26" i="75"/>
  <c r="E26" i="88" s="1"/>
  <c r="D26" i="75"/>
  <c r="D26" i="88" s="1"/>
  <c r="C26" i="75"/>
  <c r="C26" i="88" s="1"/>
  <c r="B26" i="75"/>
  <c r="B26" i="88" s="1"/>
  <c r="Y25" i="75"/>
  <c r="Y25" i="88" s="1"/>
  <c r="X25" i="75"/>
  <c r="X25" i="88" s="1"/>
  <c r="W25" i="75"/>
  <c r="W25" i="88" s="1"/>
  <c r="V25" i="75"/>
  <c r="V25" i="88" s="1"/>
  <c r="U25" i="75"/>
  <c r="U25" i="88" s="1"/>
  <c r="T25" i="75"/>
  <c r="T25" i="88" s="1"/>
  <c r="S25" i="75"/>
  <c r="S25" i="88" s="1"/>
  <c r="R25" i="75"/>
  <c r="R25" i="88" s="1"/>
  <c r="Q25" i="75"/>
  <c r="Q25" i="88" s="1"/>
  <c r="P25" i="75"/>
  <c r="P25" i="88" s="1"/>
  <c r="O25" i="75"/>
  <c r="O25" i="88" s="1"/>
  <c r="N25" i="75"/>
  <c r="N25" i="88" s="1"/>
  <c r="M25" i="75"/>
  <c r="M25" i="88" s="1"/>
  <c r="L25" i="75"/>
  <c r="L25" i="88" s="1"/>
  <c r="K25" i="75"/>
  <c r="K25" i="88" s="1"/>
  <c r="J25" i="75"/>
  <c r="J25" i="88" s="1"/>
  <c r="I25" i="75"/>
  <c r="I25" i="88" s="1"/>
  <c r="H25" i="75"/>
  <c r="H25" i="88" s="1"/>
  <c r="G25" i="75"/>
  <c r="G25" i="88" s="1"/>
  <c r="F25" i="75"/>
  <c r="F25" i="88" s="1"/>
  <c r="E25" i="75"/>
  <c r="E25" i="88" s="1"/>
  <c r="D25" i="75"/>
  <c r="D25" i="88" s="1"/>
  <c r="C25" i="75"/>
  <c r="C25" i="88" s="1"/>
  <c r="B25" i="75"/>
  <c r="B25" i="88" s="1"/>
  <c r="Y24" i="75"/>
  <c r="Y24" i="88" s="1"/>
  <c r="X24" i="75"/>
  <c r="X24" i="88" s="1"/>
  <c r="W24" i="75"/>
  <c r="W24" i="88" s="1"/>
  <c r="V24" i="75"/>
  <c r="V24" i="88" s="1"/>
  <c r="U24" i="75"/>
  <c r="U24" i="88" s="1"/>
  <c r="T24" i="75"/>
  <c r="T24" i="88" s="1"/>
  <c r="S24" i="75"/>
  <c r="S24" i="88" s="1"/>
  <c r="R24" i="75"/>
  <c r="R24" i="88" s="1"/>
  <c r="Q24" i="75"/>
  <c r="Q24" i="88" s="1"/>
  <c r="P24" i="75"/>
  <c r="P24" i="88" s="1"/>
  <c r="O24" i="75"/>
  <c r="O24" i="88" s="1"/>
  <c r="N24" i="75"/>
  <c r="N24" i="88" s="1"/>
  <c r="M24" i="75"/>
  <c r="M24" i="88" s="1"/>
  <c r="L24" i="75"/>
  <c r="L24" i="88" s="1"/>
  <c r="K24" i="75"/>
  <c r="K24" i="88" s="1"/>
  <c r="J24" i="75"/>
  <c r="J24" i="88" s="1"/>
  <c r="I24" i="75"/>
  <c r="I24" i="88" s="1"/>
  <c r="H24" i="75"/>
  <c r="H24" i="88" s="1"/>
  <c r="G24" i="75"/>
  <c r="G24" i="88" s="1"/>
  <c r="F24" i="75"/>
  <c r="F24" i="88" s="1"/>
  <c r="E24" i="75"/>
  <c r="E24" i="88" s="1"/>
  <c r="D24" i="75"/>
  <c r="D24" i="88" s="1"/>
  <c r="C24" i="75"/>
  <c r="C24" i="88" s="1"/>
  <c r="B24" i="75"/>
  <c r="B24" i="88" s="1"/>
  <c r="Y23" i="75"/>
  <c r="Y23" i="88" s="1"/>
  <c r="X23" i="75"/>
  <c r="X23" i="88" s="1"/>
  <c r="W23" i="75"/>
  <c r="W23" i="88" s="1"/>
  <c r="V23" i="75"/>
  <c r="V23" i="88" s="1"/>
  <c r="U23" i="75"/>
  <c r="U23" i="88" s="1"/>
  <c r="T23" i="75"/>
  <c r="T23" i="88" s="1"/>
  <c r="S23" i="75"/>
  <c r="S23" i="88" s="1"/>
  <c r="R23" i="75"/>
  <c r="R23" i="88" s="1"/>
  <c r="Q23" i="75"/>
  <c r="Q23" i="88" s="1"/>
  <c r="P23" i="75"/>
  <c r="P23" i="88" s="1"/>
  <c r="O23" i="75"/>
  <c r="O23" i="88" s="1"/>
  <c r="N23" i="75"/>
  <c r="N23" i="88" s="1"/>
  <c r="M23" i="75"/>
  <c r="M23" i="88" s="1"/>
  <c r="L23" i="75"/>
  <c r="L23" i="88" s="1"/>
  <c r="K23" i="75"/>
  <c r="K23" i="88" s="1"/>
  <c r="J23" i="75"/>
  <c r="J23" i="88" s="1"/>
  <c r="I23" i="75"/>
  <c r="I23" i="88" s="1"/>
  <c r="H23" i="75"/>
  <c r="H23" i="88" s="1"/>
  <c r="G23" i="75"/>
  <c r="G23" i="88" s="1"/>
  <c r="F23" i="75"/>
  <c r="F23" i="88" s="1"/>
  <c r="E23" i="75"/>
  <c r="E23" i="88" s="1"/>
  <c r="D23" i="75"/>
  <c r="D23" i="88" s="1"/>
  <c r="C23" i="75"/>
  <c r="C23" i="88" s="1"/>
  <c r="B23" i="75"/>
  <c r="B23" i="88" s="1"/>
  <c r="Y22" i="75"/>
  <c r="Y22" i="88" s="1"/>
  <c r="X22" i="75"/>
  <c r="X22" i="88" s="1"/>
  <c r="W22" i="75"/>
  <c r="W22" i="88" s="1"/>
  <c r="V22" i="75"/>
  <c r="V22" i="88" s="1"/>
  <c r="U22" i="75"/>
  <c r="U22" i="88" s="1"/>
  <c r="T22" i="75"/>
  <c r="T22" i="88" s="1"/>
  <c r="S22" i="75"/>
  <c r="S22" i="88" s="1"/>
  <c r="R22" i="75"/>
  <c r="R22" i="88" s="1"/>
  <c r="Q22" i="75"/>
  <c r="Q22" i="88" s="1"/>
  <c r="P22" i="75"/>
  <c r="P22" i="88" s="1"/>
  <c r="O22" i="75"/>
  <c r="O22" i="88" s="1"/>
  <c r="N22" i="75"/>
  <c r="N22" i="88" s="1"/>
  <c r="M22" i="75"/>
  <c r="M22" i="88" s="1"/>
  <c r="L22" i="75"/>
  <c r="L22" i="88" s="1"/>
  <c r="K22" i="75"/>
  <c r="K22" i="88" s="1"/>
  <c r="J22" i="75"/>
  <c r="J22" i="88" s="1"/>
  <c r="I22" i="75"/>
  <c r="I22" i="88" s="1"/>
  <c r="H22" i="75"/>
  <c r="H22" i="88" s="1"/>
  <c r="G22" i="75"/>
  <c r="G22" i="88" s="1"/>
  <c r="F22" i="75"/>
  <c r="F22" i="88" s="1"/>
  <c r="E22" i="75"/>
  <c r="E22" i="88" s="1"/>
  <c r="D22" i="75"/>
  <c r="D22" i="88" s="1"/>
  <c r="C22" i="75"/>
  <c r="C22" i="88" s="1"/>
  <c r="B22" i="75"/>
  <c r="B22" i="88" s="1"/>
  <c r="Y21" i="75"/>
  <c r="Y21" i="88" s="1"/>
  <c r="X21" i="75"/>
  <c r="X21" i="88" s="1"/>
  <c r="W21" i="75"/>
  <c r="W21" i="88" s="1"/>
  <c r="V21" i="75"/>
  <c r="V21" i="88" s="1"/>
  <c r="U21" i="75"/>
  <c r="U21" i="88" s="1"/>
  <c r="T21" i="75"/>
  <c r="T21" i="88" s="1"/>
  <c r="S21" i="75"/>
  <c r="S21" i="88" s="1"/>
  <c r="R21" i="75"/>
  <c r="R21" i="88" s="1"/>
  <c r="Q21" i="75"/>
  <c r="Q21" i="88" s="1"/>
  <c r="P21" i="75"/>
  <c r="P21" i="88" s="1"/>
  <c r="O21" i="75"/>
  <c r="O21" i="88" s="1"/>
  <c r="N21" i="75"/>
  <c r="N21" i="88" s="1"/>
  <c r="M21" i="75"/>
  <c r="M21" i="88" s="1"/>
  <c r="L21" i="75"/>
  <c r="L21" i="88" s="1"/>
  <c r="K21" i="75"/>
  <c r="K21" i="88" s="1"/>
  <c r="J21" i="75"/>
  <c r="J21" i="88" s="1"/>
  <c r="I21" i="75"/>
  <c r="I21" i="88" s="1"/>
  <c r="H21" i="75"/>
  <c r="H21" i="88" s="1"/>
  <c r="G21" i="75"/>
  <c r="G21" i="88" s="1"/>
  <c r="F21" i="75"/>
  <c r="F21" i="88" s="1"/>
  <c r="E21" i="75"/>
  <c r="E21" i="88" s="1"/>
  <c r="D21" i="75"/>
  <c r="D21" i="88" s="1"/>
  <c r="C21" i="75"/>
  <c r="C21" i="88" s="1"/>
  <c r="B21" i="75"/>
  <c r="B21" i="88" s="1"/>
  <c r="Y20" i="75"/>
  <c r="Y20" i="88" s="1"/>
  <c r="X20" i="75"/>
  <c r="X20" i="88" s="1"/>
  <c r="W20" i="75"/>
  <c r="W20" i="88" s="1"/>
  <c r="V20" i="75"/>
  <c r="V20" i="88" s="1"/>
  <c r="U20" i="75"/>
  <c r="U20" i="88" s="1"/>
  <c r="T20" i="75"/>
  <c r="T20" i="88" s="1"/>
  <c r="S20" i="75"/>
  <c r="S20" i="88" s="1"/>
  <c r="R20" i="75"/>
  <c r="R20" i="88" s="1"/>
  <c r="Q20" i="75"/>
  <c r="Q20" i="88" s="1"/>
  <c r="P20" i="75"/>
  <c r="P20" i="88" s="1"/>
  <c r="O20" i="75"/>
  <c r="O20" i="88" s="1"/>
  <c r="N20" i="75"/>
  <c r="N20" i="88" s="1"/>
  <c r="M20" i="75"/>
  <c r="M20" i="88" s="1"/>
  <c r="L20" i="75"/>
  <c r="L20" i="88" s="1"/>
  <c r="K20" i="75"/>
  <c r="K20" i="88" s="1"/>
  <c r="J20" i="75"/>
  <c r="J20" i="88" s="1"/>
  <c r="I20" i="75"/>
  <c r="I20" i="88" s="1"/>
  <c r="H20" i="75"/>
  <c r="H20" i="88" s="1"/>
  <c r="G20" i="75"/>
  <c r="G20" i="88" s="1"/>
  <c r="F20" i="75"/>
  <c r="F20" i="88" s="1"/>
  <c r="E20" i="75"/>
  <c r="E20" i="88" s="1"/>
  <c r="D20" i="75"/>
  <c r="D20" i="88" s="1"/>
  <c r="C20" i="75"/>
  <c r="C20" i="88" s="1"/>
  <c r="B20" i="75"/>
  <c r="B20" i="88" s="1"/>
  <c r="Y19" i="75"/>
  <c r="Y19" i="88" s="1"/>
  <c r="X19" i="75"/>
  <c r="X19" i="88" s="1"/>
  <c r="W19" i="75"/>
  <c r="W19" i="88" s="1"/>
  <c r="V19" i="75"/>
  <c r="V19" i="88" s="1"/>
  <c r="U19" i="75"/>
  <c r="U19" i="88" s="1"/>
  <c r="T19" i="75"/>
  <c r="T19" i="88" s="1"/>
  <c r="S19" i="75"/>
  <c r="S19" i="88" s="1"/>
  <c r="R19" i="75"/>
  <c r="R19" i="88" s="1"/>
  <c r="Q19" i="75"/>
  <c r="Q19" i="88" s="1"/>
  <c r="P19" i="75"/>
  <c r="P19" i="88" s="1"/>
  <c r="O19" i="75"/>
  <c r="O19" i="88" s="1"/>
  <c r="N19" i="75"/>
  <c r="N19" i="88" s="1"/>
  <c r="M19" i="75"/>
  <c r="M19" i="88" s="1"/>
  <c r="L19" i="75"/>
  <c r="L19" i="88" s="1"/>
  <c r="K19" i="75"/>
  <c r="K19" i="88" s="1"/>
  <c r="J19" i="75"/>
  <c r="J19" i="88" s="1"/>
  <c r="I19" i="75"/>
  <c r="I19" i="88" s="1"/>
  <c r="H19" i="75"/>
  <c r="H19" i="88" s="1"/>
  <c r="G19" i="75"/>
  <c r="G19" i="88" s="1"/>
  <c r="F19" i="75"/>
  <c r="F19" i="88" s="1"/>
  <c r="E19" i="75"/>
  <c r="E19" i="88" s="1"/>
  <c r="D19" i="75"/>
  <c r="D19" i="88" s="1"/>
  <c r="C19" i="75"/>
  <c r="C19" i="88" s="1"/>
  <c r="B19" i="75"/>
  <c r="B19" i="88" s="1"/>
  <c r="Y18" i="75"/>
  <c r="Y18" i="88" s="1"/>
  <c r="X18" i="75"/>
  <c r="X18" i="88" s="1"/>
  <c r="W18" i="75"/>
  <c r="W18" i="88" s="1"/>
  <c r="V18" i="75"/>
  <c r="V18" i="88" s="1"/>
  <c r="U18" i="75"/>
  <c r="U18" i="88" s="1"/>
  <c r="T18" i="75"/>
  <c r="T18" i="88" s="1"/>
  <c r="S18" i="75"/>
  <c r="S18" i="88" s="1"/>
  <c r="R18" i="75"/>
  <c r="R18" i="88" s="1"/>
  <c r="Q18" i="75"/>
  <c r="Q18" i="88" s="1"/>
  <c r="P18" i="75"/>
  <c r="P18" i="88" s="1"/>
  <c r="O18" i="75"/>
  <c r="O18" i="88" s="1"/>
  <c r="N18" i="75"/>
  <c r="N18" i="88" s="1"/>
  <c r="M18" i="75"/>
  <c r="M18" i="88" s="1"/>
  <c r="L18" i="75"/>
  <c r="L18" i="88" s="1"/>
  <c r="K18" i="75"/>
  <c r="K18" i="88" s="1"/>
  <c r="J18" i="75"/>
  <c r="J18" i="88" s="1"/>
  <c r="I18" i="75"/>
  <c r="I18" i="88" s="1"/>
  <c r="H18" i="75"/>
  <c r="H18" i="88" s="1"/>
  <c r="G18" i="75"/>
  <c r="G18" i="88" s="1"/>
  <c r="F18" i="75"/>
  <c r="F18" i="88" s="1"/>
  <c r="E18" i="75"/>
  <c r="E18" i="88" s="1"/>
  <c r="D18" i="75"/>
  <c r="D18" i="88" s="1"/>
  <c r="C18" i="75"/>
  <c r="C18" i="88" s="1"/>
  <c r="B18" i="75"/>
  <c r="B18" i="88" s="1"/>
  <c r="Y17" i="75"/>
  <c r="Y17" i="88" s="1"/>
  <c r="X17" i="75"/>
  <c r="X17" i="88" s="1"/>
  <c r="W17" i="75"/>
  <c r="W17" i="88" s="1"/>
  <c r="V17" i="75"/>
  <c r="V17" i="88" s="1"/>
  <c r="U17" i="75"/>
  <c r="U17" i="88" s="1"/>
  <c r="T17" i="75"/>
  <c r="T17" i="88" s="1"/>
  <c r="S17" i="75"/>
  <c r="S17" i="88" s="1"/>
  <c r="R17" i="75"/>
  <c r="R17" i="88" s="1"/>
  <c r="Q17" i="75"/>
  <c r="Q17" i="88" s="1"/>
  <c r="P17" i="75"/>
  <c r="P17" i="88" s="1"/>
  <c r="O17" i="75"/>
  <c r="O17" i="88" s="1"/>
  <c r="N17" i="75"/>
  <c r="N17" i="88" s="1"/>
  <c r="M17" i="75"/>
  <c r="M17" i="88" s="1"/>
  <c r="L17" i="75"/>
  <c r="L17" i="88" s="1"/>
  <c r="K17" i="75"/>
  <c r="K17" i="88" s="1"/>
  <c r="J17" i="75"/>
  <c r="J17" i="88" s="1"/>
  <c r="I17" i="75"/>
  <c r="I17" i="88" s="1"/>
  <c r="H17" i="75"/>
  <c r="H17" i="88" s="1"/>
  <c r="G17" i="75"/>
  <c r="G17" i="88" s="1"/>
  <c r="F17" i="75"/>
  <c r="F17" i="88" s="1"/>
  <c r="E17" i="75"/>
  <c r="E17" i="88" s="1"/>
  <c r="D17" i="75"/>
  <c r="D17" i="88" s="1"/>
  <c r="C17" i="75"/>
  <c r="C17" i="88" s="1"/>
  <c r="B17" i="75"/>
  <c r="B17" i="88" s="1"/>
  <c r="Y16" i="75"/>
  <c r="Y16" i="88" s="1"/>
  <c r="X16" i="75"/>
  <c r="X16" i="88" s="1"/>
  <c r="W16" i="75"/>
  <c r="W16" i="88" s="1"/>
  <c r="V16" i="75"/>
  <c r="V16" i="88" s="1"/>
  <c r="U16" i="75"/>
  <c r="U16" i="88" s="1"/>
  <c r="T16" i="75"/>
  <c r="T16" i="88" s="1"/>
  <c r="S16" i="75"/>
  <c r="S16" i="88" s="1"/>
  <c r="R16" i="75"/>
  <c r="R16" i="88" s="1"/>
  <c r="Q16" i="75"/>
  <c r="Q16" i="88" s="1"/>
  <c r="P16" i="75"/>
  <c r="P16" i="88" s="1"/>
  <c r="O16" i="75"/>
  <c r="O16" i="88" s="1"/>
  <c r="N16" i="75"/>
  <c r="N16" i="88" s="1"/>
  <c r="M16" i="75"/>
  <c r="M16" i="88" s="1"/>
  <c r="L16" i="75"/>
  <c r="L16" i="88" s="1"/>
  <c r="K16" i="75"/>
  <c r="K16" i="88" s="1"/>
  <c r="J16" i="75"/>
  <c r="J16" i="88" s="1"/>
  <c r="I16" i="75"/>
  <c r="I16" i="88" s="1"/>
  <c r="H16" i="75"/>
  <c r="H16" i="88" s="1"/>
  <c r="G16" i="75"/>
  <c r="G16" i="88" s="1"/>
  <c r="F16" i="75"/>
  <c r="F16" i="88" s="1"/>
  <c r="E16" i="75"/>
  <c r="E16" i="88" s="1"/>
  <c r="D16" i="75"/>
  <c r="D16" i="88" s="1"/>
  <c r="C16" i="75"/>
  <c r="C16" i="88" s="1"/>
  <c r="B16" i="75"/>
  <c r="B16" i="88" s="1"/>
  <c r="Y15" i="75"/>
  <c r="Y15" i="88" s="1"/>
  <c r="X15" i="75"/>
  <c r="X15" i="88" s="1"/>
  <c r="W15" i="75"/>
  <c r="W15" i="88" s="1"/>
  <c r="V15" i="75"/>
  <c r="V15" i="88" s="1"/>
  <c r="U15" i="75"/>
  <c r="U15" i="88" s="1"/>
  <c r="T15" i="75"/>
  <c r="T15" i="88" s="1"/>
  <c r="S15" i="75"/>
  <c r="S15" i="88" s="1"/>
  <c r="R15" i="75"/>
  <c r="R15" i="88" s="1"/>
  <c r="Q15" i="75"/>
  <c r="Q15" i="88" s="1"/>
  <c r="P15" i="75"/>
  <c r="P15" i="88" s="1"/>
  <c r="O15" i="75"/>
  <c r="O15" i="88" s="1"/>
  <c r="N15" i="75"/>
  <c r="N15" i="88" s="1"/>
  <c r="M15" i="75"/>
  <c r="M15" i="88" s="1"/>
  <c r="L15" i="75"/>
  <c r="L15" i="88" s="1"/>
  <c r="K15" i="75"/>
  <c r="K15" i="88" s="1"/>
  <c r="J15" i="75"/>
  <c r="J15" i="88" s="1"/>
  <c r="I15" i="75"/>
  <c r="I15" i="88" s="1"/>
  <c r="H15" i="75"/>
  <c r="H15" i="88" s="1"/>
  <c r="G15" i="75"/>
  <c r="G15" i="88" s="1"/>
  <c r="F15" i="75"/>
  <c r="F15" i="88" s="1"/>
  <c r="E15" i="75"/>
  <c r="E15" i="88" s="1"/>
  <c r="D15" i="75"/>
  <c r="D15" i="88" s="1"/>
  <c r="C15" i="75"/>
  <c r="C15" i="88" s="1"/>
  <c r="B15" i="75"/>
  <c r="B15" i="88" s="1"/>
  <c r="Y14" i="75"/>
  <c r="Y14" i="88" s="1"/>
  <c r="X14" i="75"/>
  <c r="X14" i="88" s="1"/>
  <c r="W14" i="75"/>
  <c r="W14" i="88" s="1"/>
  <c r="V14" i="75"/>
  <c r="V14" i="88" s="1"/>
  <c r="U14" i="75"/>
  <c r="U14" i="88" s="1"/>
  <c r="T14" i="75"/>
  <c r="T14" i="88" s="1"/>
  <c r="S14" i="75"/>
  <c r="S14" i="88" s="1"/>
  <c r="R14" i="75"/>
  <c r="R14" i="88" s="1"/>
  <c r="Q14" i="75"/>
  <c r="Q14" i="88" s="1"/>
  <c r="P14" i="75"/>
  <c r="P14" i="88" s="1"/>
  <c r="O14" i="75"/>
  <c r="O14" i="88" s="1"/>
  <c r="N14" i="75"/>
  <c r="N14" i="88" s="1"/>
  <c r="M14" i="75"/>
  <c r="M14" i="88" s="1"/>
  <c r="L14" i="75"/>
  <c r="L14" i="88" s="1"/>
  <c r="K14" i="75"/>
  <c r="K14" i="88" s="1"/>
  <c r="J14" i="75"/>
  <c r="J14" i="88" s="1"/>
  <c r="I14" i="75"/>
  <c r="I14" i="88" s="1"/>
  <c r="H14" i="75"/>
  <c r="H14" i="88" s="1"/>
  <c r="G14" i="75"/>
  <c r="G14" i="88" s="1"/>
  <c r="F14" i="75"/>
  <c r="F14" i="88" s="1"/>
  <c r="E14" i="75"/>
  <c r="E14" i="88" s="1"/>
  <c r="D14" i="75"/>
  <c r="D14" i="88" s="1"/>
  <c r="C14" i="75"/>
  <c r="C14" i="88" s="1"/>
  <c r="B14" i="75"/>
  <c r="B14" i="88" s="1"/>
  <c r="Y13" i="75"/>
  <c r="Y13" i="88" s="1"/>
  <c r="X13" i="75"/>
  <c r="X13" i="88" s="1"/>
  <c r="W13" i="75"/>
  <c r="W13" i="88" s="1"/>
  <c r="V13" i="75"/>
  <c r="V13" i="88" s="1"/>
  <c r="U13" i="75"/>
  <c r="U13" i="88" s="1"/>
  <c r="T13" i="75"/>
  <c r="T13" i="88" s="1"/>
  <c r="S13" i="75"/>
  <c r="S13" i="88" s="1"/>
  <c r="R13" i="75"/>
  <c r="R13" i="88" s="1"/>
  <c r="Q13" i="75"/>
  <c r="Q13" i="88" s="1"/>
  <c r="P13" i="75"/>
  <c r="P13" i="88" s="1"/>
  <c r="O13" i="75"/>
  <c r="O13" i="88" s="1"/>
  <c r="N13" i="75"/>
  <c r="N13" i="88" s="1"/>
  <c r="M13" i="75"/>
  <c r="M13" i="88" s="1"/>
  <c r="L13" i="75"/>
  <c r="L13" i="88" s="1"/>
  <c r="K13" i="75"/>
  <c r="K13" i="88" s="1"/>
  <c r="J13" i="75"/>
  <c r="J13" i="88" s="1"/>
  <c r="I13" i="75"/>
  <c r="I13" i="88" s="1"/>
  <c r="H13" i="75"/>
  <c r="H13" i="88" s="1"/>
  <c r="G13" i="75"/>
  <c r="G13" i="88" s="1"/>
  <c r="F13" i="75"/>
  <c r="F13" i="88" s="1"/>
  <c r="E13" i="75"/>
  <c r="E13" i="88" s="1"/>
  <c r="D13" i="75"/>
  <c r="D13" i="88" s="1"/>
  <c r="C13" i="75"/>
  <c r="C13" i="88" s="1"/>
  <c r="B13" i="75"/>
  <c r="B13" i="88" s="1"/>
  <c r="Y12" i="75"/>
  <c r="Y12" i="88" s="1"/>
  <c r="X12" i="75"/>
  <c r="X12" i="88" s="1"/>
  <c r="W12" i="75"/>
  <c r="W12" i="88" s="1"/>
  <c r="V12" i="75"/>
  <c r="V12" i="88" s="1"/>
  <c r="U12" i="75"/>
  <c r="U12" i="88" s="1"/>
  <c r="T12" i="75"/>
  <c r="T12" i="88" s="1"/>
  <c r="S12" i="75"/>
  <c r="S12" i="88" s="1"/>
  <c r="R12" i="75"/>
  <c r="R12" i="88" s="1"/>
  <c r="Q12" i="75"/>
  <c r="Q12" i="88" s="1"/>
  <c r="P12" i="75"/>
  <c r="P12" i="88" s="1"/>
  <c r="O12" i="75"/>
  <c r="O12" i="88" s="1"/>
  <c r="N12" i="75"/>
  <c r="N12" i="88" s="1"/>
  <c r="M12" i="75"/>
  <c r="M12" i="88" s="1"/>
  <c r="L12" i="75"/>
  <c r="L12" i="88" s="1"/>
  <c r="K12" i="75"/>
  <c r="K12" i="88" s="1"/>
  <c r="J12" i="75"/>
  <c r="J12" i="88" s="1"/>
  <c r="I12" i="75"/>
  <c r="I12" i="88" s="1"/>
  <c r="H12" i="75"/>
  <c r="H12" i="88" s="1"/>
  <c r="G12" i="75"/>
  <c r="G12" i="88" s="1"/>
  <c r="F12" i="75"/>
  <c r="F12" i="88" s="1"/>
  <c r="E12" i="75"/>
  <c r="E12" i="88" s="1"/>
  <c r="D12" i="75"/>
  <c r="D12" i="88" s="1"/>
  <c r="C12" i="75"/>
  <c r="C12" i="88" s="1"/>
  <c r="B12" i="75"/>
  <c r="B12" i="88" s="1"/>
  <c r="Y11" i="75"/>
  <c r="Y11" i="88" s="1"/>
  <c r="X11" i="75"/>
  <c r="X11" i="88" s="1"/>
  <c r="W11" i="75"/>
  <c r="W11" i="88" s="1"/>
  <c r="V11" i="75"/>
  <c r="V11" i="88" s="1"/>
  <c r="U11" i="75"/>
  <c r="U11" i="88" s="1"/>
  <c r="T11" i="75"/>
  <c r="T11" i="88" s="1"/>
  <c r="S11" i="75"/>
  <c r="S11" i="88" s="1"/>
  <c r="R11" i="75"/>
  <c r="R11" i="88" s="1"/>
  <c r="Q11" i="75"/>
  <c r="Q11" i="88" s="1"/>
  <c r="P11" i="75"/>
  <c r="P11" i="88" s="1"/>
  <c r="O11" i="75"/>
  <c r="O11" i="88" s="1"/>
  <c r="N11" i="75"/>
  <c r="N11" i="88" s="1"/>
  <c r="M11" i="75"/>
  <c r="M11" i="88" s="1"/>
  <c r="L11" i="75"/>
  <c r="L11" i="88" s="1"/>
  <c r="K11" i="75"/>
  <c r="K11" i="88" s="1"/>
  <c r="J11" i="75"/>
  <c r="J11" i="88" s="1"/>
  <c r="I11" i="75"/>
  <c r="I11" i="88" s="1"/>
  <c r="H11" i="75"/>
  <c r="H11" i="88" s="1"/>
  <c r="G11" i="75"/>
  <c r="G11" i="88" s="1"/>
  <c r="F11" i="75"/>
  <c r="F11" i="88" s="1"/>
  <c r="E11" i="75"/>
  <c r="E11" i="88" s="1"/>
  <c r="D11" i="75"/>
  <c r="D11" i="88" s="1"/>
  <c r="C11" i="75"/>
  <c r="C11" i="88" s="1"/>
  <c r="B11" i="75"/>
  <c r="B11" i="88" s="1"/>
  <c r="Y10" i="75"/>
  <c r="Y10" i="88" s="1"/>
  <c r="X10" i="75"/>
  <c r="X10" i="88" s="1"/>
  <c r="W10" i="75"/>
  <c r="W10" i="88" s="1"/>
  <c r="V10" i="75"/>
  <c r="V10" i="88" s="1"/>
  <c r="U10" i="75"/>
  <c r="U10" i="88" s="1"/>
  <c r="T10" i="75"/>
  <c r="T10" i="88" s="1"/>
  <c r="S10" i="75"/>
  <c r="S10" i="88" s="1"/>
  <c r="R10" i="75"/>
  <c r="R10" i="88" s="1"/>
  <c r="Q10" i="75"/>
  <c r="Q10" i="88" s="1"/>
  <c r="P10" i="75"/>
  <c r="P10" i="88" s="1"/>
  <c r="O10" i="75"/>
  <c r="O10" i="88" s="1"/>
  <c r="N10" i="75"/>
  <c r="N10" i="88" s="1"/>
  <c r="M10" i="75"/>
  <c r="M10" i="88" s="1"/>
  <c r="L10" i="75"/>
  <c r="L10" i="88" s="1"/>
  <c r="K10" i="75"/>
  <c r="K10" i="88" s="1"/>
  <c r="J10" i="75"/>
  <c r="J10" i="88" s="1"/>
  <c r="I10" i="75"/>
  <c r="I10" i="88" s="1"/>
  <c r="H10" i="75"/>
  <c r="H10" i="88" s="1"/>
  <c r="G10" i="75"/>
  <c r="G10" i="88" s="1"/>
  <c r="F10" i="75"/>
  <c r="F10" i="88" s="1"/>
  <c r="E10" i="75"/>
  <c r="E10" i="88" s="1"/>
  <c r="D10" i="75"/>
  <c r="D10" i="88" s="1"/>
  <c r="C10" i="75"/>
  <c r="C10" i="88" s="1"/>
  <c r="B10" i="75"/>
  <c r="B10" i="88" s="1"/>
  <c r="Y9" i="75"/>
  <c r="Y9" i="88" s="1"/>
  <c r="X9" i="75"/>
  <c r="X9" i="88" s="1"/>
  <c r="W9" i="75"/>
  <c r="W9" i="88" s="1"/>
  <c r="V9" i="75"/>
  <c r="V9" i="88" s="1"/>
  <c r="U9" i="75"/>
  <c r="U9" i="88" s="1"/>
  <c r="T9" i="75"/>
  <c r="T9" i="88" s="1"/>
  <c r="S9" i="75"/>
  <c r="S9" i="88" s="1"/>
  <c r="R9" i="75"/>
  <c r="R9" i="88" s="1"/>
  <c r="Q9" i="75"/>
  <c r="Q9" i="88" s="1"/>
  <c r="P9" i="75"/>
  <c r="P9" i="88" s="1"/>
  <c r="O9" i="75"/>
  <c r="O9" i="88" s="1"/>
  <c r="N9" i="75"/>
  <c r="N9" i="88" s="1"/>
  <c r="M9" i="75"/>
  <c r="M9" i="88" s="1"/>
  <c r="L9" i="75"/>
  <c r="L9" i="88" s="1"/>
  <c r="K9" i="75"/>
  <c r="K9" i="88" s="1"/>
  <c r="J9" i="75"/>
  <c r="J9" i="88" s="1"/>
  <c r="I9" i="75"/>
  <c r="I9" i="88" s="1"/>
  <c r="H9" i="75"/>
  <c r="H9" i="88" s="1"/>
  <c r="G9" i="75"/>
  <c r="G9" i="88" s="1"/>
  <c r="F9" i="75"/>
  <c r="F9" i="88" s="1"/>
  <c r="E9" i="75"/>
  <c r="E9" i="88" s="1"/>
  <c r="D9" i="75"/>
  <c r="D9" i="88" s="1"/>
  <c r="C9" i="75"/>
  <c r="C9" i="88" s="1"/>
  <c r="B9" i="75"/>
  <c r="B9" i="88" s="1"/>
  <c r="Y8" i="75"/>
  <c r="Y8" i="88" s="1"/>
  <c r="X8" i="75"/>
  <c r="X8" i="88" s="1"/>
  <c r="W8" i="75"/>
  <c r="W8" i="88" s="1"/>
  <c r="V8" i="75"/>
  <c r="V8" i="88" s="1"/>
  <c r="U8" i="75"/>
  <c r="U8" i="88" s="1"/>
  <c r="T8" i="75"/>
  <c r="T8" i="88" s="1"/>
  <c r="S8" i="75"/>
  <c r="S8" i="88" s="1"/>
  <c r="R8" i="75"/>
  <c r="R8" i="88" s="1"/>
  <c r="Q8" i="75"/>
  <c r="Q8" i="88" s="1"/>
  <c r="P8" i="75"/>
  <c r="P8" i="88" s="1"/>
  <c r="O8" i="75"/>
  <c r="O8" i="88" s="1"/>
  <c r="N8" i="75"/>
  <c r="N8" i="88" s="1"/>
  <c r="M8" i="75"/>
  <c r="M8" i="88" s="1"/>
  <c r="L8" i="75"/>
  <c r="L8" i="88" s="1"/>
  <c r="K8" i="75"/>
  <c r="K8" i="88" s="1"/>
  <c r="J8" i="75"/>
  <c r="J8" i="88" s="1"/>
  <c r="I8" i="75"/>
  <c r="I8" i="88" s="1"/>
  <c r="H8" i="75"/>
  <c r="H8" i="88" s="1"/>
  <c r="G8" i="75"/>
  <c r="G8" i="88" s="1"/>
  <c r="F8" i="75"/>
  <c r="F8" i="88" s="1"/>
  <c r="E8" i="75"/>
  <c r="E8" i="88" s="1"/>
  <c r="D8" i="75"/>
  <c r="D8" i="88" s="1"/>
  <c r="C8" i="75"/>
  <c r="C8" i="88" s="1"/>
  <c r="B8" i="75"/>
  <c r="B8" i="88" s="1"/>
  <c r="Y7" i="75"/>
  <c r="Y7" i="88" s="1"/>
  <c r="X7" i="75"/>
  <c r="X7" i="88" s="1"/>
  <c r="W7" i="75"/>
  <c r="W7" i="88" s="1"/>
  <c r="V7" i="75"/>
  <c r="V7" i="88" s="1"/>
  <c r="U7" i="75"/>
  <c r="U7" i="88" s="1"/>
  <c r="T7" i="75"/>
  <c r="T7" i="88" s="1"/>
  <c r="S7" i="75"/>
  <c r="S7" i="88" s="1"/>
  <c r="R7" i="75"/>
  <c r="R7" i="88" s="1"/>
  <c r="Q7" i="75"/>
  <c r="Q7" i="88" s="1"/>
  <c r="P7" i="75"/>
  <c r="P7" i="88" s="1"/>
  <c r="O7" i="75"/>
  <c r="O7" i="88" s="1"/>
  <c r="N7" i="75"/>
  <c r="N7" i="88" s="1"/>
  <c r="M7" i="75"/>
  <c r="M7" i="88" s="1"/>
  <c r="L7" i="75"/>
  <c r="L7" i="88" s="1"/>
  <c r="K7" i="75"/>
  <c r="K7" i="88" s="1"/>
  <c r="J7" i="75"/>
  <c r="J7" i="88" s="1"/>
  <c r="I7" i="75"/>
  <c r="I7" i="88" s="1"/>
  <c r="H7" i="75"/>
  <c r="H7" i="88" s="1"/>
  <c r="G7" i="75"/>
  <c r="G7" i="88" s="1"/>
  <c r="F7" i="75"/>
  <c r="F7" i="88" s="1"/>
  <c r="E7" i="75"/>
  <c r="E7" i="88" s="1"/>
  <c r="D7" i="75"/>
  <c r="D7" i="88" s="1"/>
  <c r="C7" i="75"/>
  <c r="C7" i="88" s="1"/>
  <c r="B7" i="75"/>
  <c r="B7" i="88" s="1"/>
  <c r="Y6" i="75"/>
  <c r="Y6" i="88" s="1"/>
  <c r="X6" i="75"/>
  <c r="X6" i="88" s="1"/>
  <c r="W6" i="75"/>
  <c r="W6" i="88" s="1"/>
  <c r="V6" i="75"/>
  <c r="V6" i="88" s="1"/>
  <c r="U6" i="75"/>
  <c r="U6" i="88" s="1"/>
  <c r="T6" i="75"/>
  <c r="T6" i="88" s="1"/>
  <c r="S6" i="75"/>
  <c r="S6" i="88" s="1"/>
  <c r="R6" i="75"/>
  <c r="R6" i="88" s="1"/>
  <c r="Q6" i="75"/>
  <c r="Q6" i="88" s="1"/>
  <c r="P6" i="75"/>
  <c r="P6" i="88" s="1"/>
  <c r="O6" i="75"/>
  <c r="O6" i="88" s="1"/>
  <c r="N6" i="75"/>
  <c r="N6" i="88" s="1"/>
  <c r="M6" i="75"/>
  <c r="M6" i="88" s="1"/>
  <c r="L6" i="75"/>
  <c r="L6" i="88" s="1"/>
  <c r="K6" i="75"/>
  <c r="K6" i="88" s="1"/>
  <c r="J6" i="75"/>
  <c r="J6" i="88" s="1"/>
  <c r="I6" i="75"/>
  <c r="I6" i="88" s="1"/>
  <c r="H6" i="75"/>
  <c r="H6" i="88" s="1"/>
  <c r="G6" i="75"/>
  <c r="G6" i="88" s="1"/>
  <c r="F6" i="75"/>
  <c r="F6" i="88" s="1"/>
  <c r="E6" i="75"/>
  <c r="E6" i="88" s="1"/>
  <c r="D6" i="75"/>
  <c r="D6" i="88" s="1"/>
  <c r="C6" i="75"/>
  <c r="C6" i="88" s="1"/>
  <c r="B6" i="75"/>
  <c r="B6" i="88" s="1"/>
  <c r="Y5" i="75"/>
  <c r="Y5" i="88" s="1"/>
  <c r="X5" i="75"/>
  <c r="X5" i="88" s="1"/>
  <c r="W5" i="75"/>
  <c r="W5" i="88" s="1"/>
  <c r="V5" i="75"/>
  <c r="V5" i="88" s="1"/>
  <c r="U5" i="75"/>
  <c r="U5" i="88" s="1"/>
  <c r="T5" i="75"/>
  <c r="T5" i="88" s="1"/>
  <c r="S5" i="75"/>
  <c r="S5" i="88" s="1"/>
  <c r="R5" i="75"/>
  <c r="R5" i="88" s="1"/>
  <c r="Q5" i="75"/>
  <c r="Q5" i="88" s="1"/>
  <c r="P5" i="75"/>
  <c r="P5" i="88" s="1"/>
  <c r="O5" i="75"/>
  <c r="O5" i="88" s="1"/>
  <c r="N5" i="75"/>
  <c r="N5" i="88" s="1"/>
  <c r="M5" i="75"/>
  <c r="M5" i="88" s="1"/>
  <c r="L5" i="75"/>
  <c r="L5" i="88" s="1"/>
  <c r="K5" i="75"/>
  <c r="K5" i="88" s="1"/>
  <c r="J5" i="75"/>
  <c r="J5" i="88" s="1"/>
  <c r="I5" i="75"/>
  <c r="I5" i="88" s="1"/>
  <c r="H5" i="75"/>
  <c r="H5" i="88" s="1"/>
  <c r="G5" i="75"/>
  <c r="G5" i="88" s="1"/>
  <c r="F5" i="75"/>
  <c r="F5" i="88" s="1"/>
  <c r="E5" i="75"/>
  <c r="E5" i="88" s="1"/>
  <c r="D5" i="75"/>
  <c r="D5" i="88" s="1"/>
  <c r="C5" i="75"/>
  <c r="C5" i="88" s="1"/>
  <c r="B5" i="75"/>
  <c r="B5" i="88" s="1"/>
  <c r="Y4" i="75"/>
  <c r="Y4" i="88" s="1"/>
  <c r="X4" i="75"/>
  <c r="X4" i="88" s="1"/>
  <c r="W4" i="75"/>
  <c r="W4" i="88" s="1"/>
  <c r="V4" i="75"/>
  <c r="V4" i="88" s="1"/>
  <c r="U4" i="75"/>
  <c r="U4" i="88" s="1"/>
  <c r="T4" i="75"/>
  <c r="T4" i="88" s="1"/>
  <c r="S4" i="75"/>
  <c r="S4" i="88" s="1"/>
  <c r="R4" i="75"/>
  <c r="R4" i="88" s="1"/>
  <c r="Q4" i="75"/>
  <c r="Q4" i="88" s="1"/>
  <c r="P4" i="75"/>
  <c r="P4" i="88" s="1"/>
  <c r="O4" i="75"/>
  <c r="O4" i="88" s="1"/>
  <c r="N4" i="75"/>
  <c r="N4" i="88" s="1"/>
  <c r="M4" i="75"/>
  <c r="M4" i="88" s="1"/>
  <c r="L4" i="75"/>
  <c r="L4" i="88" s="1"/>
  <c r="K4" i="75"/>
  <c r="K4" i="88" s="1"/>
  <c r="J4" i="75"/>
  <c r="J4" i="88" s="1"/>
  <c r="I4" i="75"/>
  <c r="I4" i="88" s="1"/>
  <c r="H4" i="75"/>
  <c r="H4" i="88" s="1"/>
  <c r="G4" i="75"/>
  <c r="G4" i="88" s="1"/>
  <c r="F4" i="75"/>
  <c r="F4" i="88" s="1"/>
  <c r="E4" i="75"/>
  <c r="E4" i="88" s="1"/>
  <c r="D4" i="75"/>
  <c r="D4" i="88" s="1"/>
  <c r="C4" i="75"/>
  <c r="C4" i="88" s="1"/>
  <c r="B4" i="75"/>
  <c r="B4" i="88" s="1"/>
  <c r="Y3" i="75"/>
  <c r="Y3" i="88" s="1"/>
  <c r="X3" i="75"/>
  <c r="X3" i="88" s="1"/>
  <c r="W3" i="75"/>
  <c r="W3" i="88" s="1"/>
  <c r="V3" i="75"/>
  <c r="V3" i="88" s="1"/>
  <c r="U3" i="75"/>
  <c r="U3" i="88" s="1"/>
  <c r="T3" i="75"/>
  <c r="T3" i="88" s="1"/>
  <c r="S3" i="75"/>
  <c r="S3" i="88" s="1"/>
  <c r="R3" i="75"/>
  <c r="R3" i="88" s="1"/>
  <c r="Q3" i="75"/>
  <c r="Q3" i="88" s="1"/>
  <c r="P3" i="75"/>
  <c r="P3" i="88" s="1"/>
  <c r="O3" i="75"/>
  <c r="O3" i="88" s="1"/>
  <c r="N3" i="75"/>
  <c r="N3" i="88" s="1"/>
  <c r="M3" i="75"/>
  <c r="M3" i="88" s="1"/>
  <c r="L3" i="75"/>
  <c r="L3" i="88" s="1"/>
  <c r="K3" i="75"/>
  <c r="K3" i="88" s="1"/>
  <c r="J3" i="75"/>
  <c r="J3" i="88" s="1"/>
  <c r="I3" i="75"/>
  <c r="I3" i="88" s="1"/>
  <c r="H3" i="75"/>
  <c r="H3" i="88" s="1"/>
  <c r="G3" i="75"/>
  <c r="G3" i="88" s="1"/>
  <c r="F3" i="75"/>
  <c r="F3" i="88" s="1"/>
  <c r="E3" i="75"/>
  <c r="E3" i="88" s="1"/>
  <c r="D3" i="75"/>
  <c r="D3" i="88" s="1"/>
  <c r="C3" i="75"/>
  <c r="C3" i="88" s="1"/>
  <c r="B3" i="75"/>
  <c r="B3" i="88" s="1"/>
  <c r="Y2" i="75"/>
  <c r="Y2" i="88" s="1"/>
  <c r="X2" i="75"/>
  <c r="X2" i="88" s="1"/>
  <c r="W2" i="75"/>
  <c r="W2" i="88" s="1"/>
  <c r="V2" i="75"/>
  <c r="V2" i="88" s="1"/>
  <c r="U2" i="75"/>
  <c r="U2" i="88" s="1"/>
  <c r="T2" i="75"/>
  <c r="T2" i="88" s="1"/>
  <c r="S2" i="75"/>
  <c r="S2" i="88" s="1"/>
  <c r="R2" i="75"/>
  <c r="R2" i="88" s="1"/>
  <c r="Q2" i="75"/>
  <c r="Q2" i="88" s="1"/>
  <c r="P2" i="75"/>
  <c r="P2" i="88" s="1"/>
  <c r="O2" i="75"/>
  <c r="O2" i="88" s="1"/>
  <c r="N2" i="75"/>
  <c r="N2" i="88" s="1"/>
  <c r="M2" i="75"/>
  <c r="M2" i="88" s="1"/>
  <c r="L2" i="75"/>
  <c r="L2" i="88" s="1"/>
  <c r="K2" i="75"/>
  <c r="K2" i="88" s="1"/>
  <c r="J2" i="75"/>
  <c r="J2" i="88" s="1"/>
  <c r="I2" i="75"/>
  <c r="I2" i="88" s="1"/>
  <c r="H2" i="75"/>
  <c r="H2" i="88" s="1"/>
  <c r="G2" i="75"/>
  <c r="G2" i="88" s="1"/>
  <c r="F2" i="75"/>
  <c r="F2" i="88" s="1"/>
  <c r="E2" i="75"/>
  <c r="E2" i="88" s="1"/>
  <c r="D2" i="75"/>
  <c r="D2" i="88" s="1"/>
  <c r="C2" i="75"/>
  <c r="C2" i="88" s="1"/>
  <c r="B2" i="75"/>
  <c r="B2" i="88" s="1"/>
  <c r="Y33" i="74"/>
  <c r="Y33" i="85" s="1"/>
  <c r="X33" i="74"/>
  <c r="X33" i="85" s="1"/>
  <c r="W33" i="74"/>
  <c r="W33" i="85" s="1"/>
  <c r="V33" i="74"/>
  <c r="V33" i="85" s="1"/>
  <c r="U33" i="74"/>
  <c r="U33" i="85" s="1"/>
  <c r="T33" i="74"/>
  <c r="T33" i="85" s="1"/>
  <c r="S33" i="74"/>
  <c r="S33" i="85" s="1"/>
  <c r="R33" i="74"/>
  <c r="R33" i="85" s="1"/>
  <c r="Q33" i="74"/>
  <c r="Q33" i="85" s="1"/>
  <c r="P33" i="74"/>
  <c r="P33" i="85" s="1"/>
  <c r="O33" i="74"/>
  <c r="O33" i="85" s="1"/>
  <c r="N33" i="74"/>
  <c r="N33" i="85" s="1"/>
  <c r="M33" i="74"/>
  <c r="M33" i="85" s="1"/>
  <c r="L33" i="74"/>
  <c r="L33" i="85" s="1"/>
  <c r="K33" i="74"/>
  <c r="K33" i="85" s="1"/>
  <c r="J33" i="74"/>
  <c r="J33" i="85" s="1"/>
  <c r="I33" i="74"/>
  <c r="I33" i="85" s="1"/>
  <c r="H33" i="74"/>
  <c r="H33" i="85" s="1"/>
  <c r="G33" i="74"/>
  <c r="G33" i="85" s="1"/>
  <c r="F33" i="74"/>
  <c r="F33" i="85" s="1"/>
  <c r="E33" i="74"/>
  <c r="E33" i="85" s="1"/>
  <c r="D33" i="74"/>
  <c r="D33" i="85" s="1"/>
  <c r="C33" i="74"/>
  <c r="C33" i="85" s="1"/>
  <c r="B33" i="74"/>
  <c r="B33" i="85" s="1"/>
  <c r="Y32" i="74"/>
  <c r="Y32" i="85" s="1"/>
  <c r="X32" i="74"/>
  <c r="X32" i="85" s="1"/>
  <c r="W32" i="74"/>
  <c r="W32" i="85" s="1"/>
  <c r="V32" i="74"/>
  <c r="V32" i="85" s="1"/>
  <c r="U32" i="74"/>
  <c r="U32" i="85" s="1"/>
  <c r="T32" i="74"/>
  <c r="T32" i="85" s="1"/>
  <c r="S32" i="74"/>
  <c r="S32" i="85" s="1"/>
  <c r="R32" i="74"/>
  <c r="R32" i="85" s="1"/>
  <c r="Q32" i="74"/>
  <c r="Q32" i="85" s="1"/>
  <c r="P32" i="74"/>
  <c r="P32" i="85" s="1"/>
  <c r="O32" i="74"/>
  <c r="O32" i="85" s="1"/>
  <c r="N32" i="74"/>
  <c r="N32" i="85" s="1"/>
  <c r="M32" i="74"/>
  <c r="M32" i="85" s="1"/>
  <c r="L32" i="74"/>
  <c r="L32" i="85" s="1"/>
  <c r="K32" i="74"/>
  <c r="K32" i="85" s="1"/>
  <c r="J32" i="74"/>
  <c r="J32" i="85" s="1"/>
  <c r="I32" i="74"/>
  <c r="I32" i="85" s="1"/>
  <c r="H32" i="74"/>
  <c r="H32" i="85" s="1"/>
  <c r="G32" i="74"/>
  <c r="G32" i="85" s="1"/>
  <c r="F32" i="74"/>
  <c r="F32" i="85" s="1"/>
  <c r="E32" i="74"/>
  <c r="E32" i="85" s="1"/>
  <c r="D32" i="74"/>
  <c r="D32" i="85" s="1"/>
  <c r="C32" i="74"/>
  <c r="C32" i="85" s="1"/>
  <c r="B32" i="74"/>
  <c r="B32" i="85" s="1"/>
  <c r="Y31" i="74"/>
  <c r="Y31" i="85" s="1"/>
  <c r="X31" i="74"/>
  <c r="X31" i="85" s="1"/>
  <c r="W31" i="74"/>
  <c r="W31" i="85" s="1"/>
  <c r="V31" i="74"/>
  <c r="V31" i="85" s="1"/>
  <c r="U31" i="74"/>
  <c r="U31" i="85" s="1"/>
  <c r="T31" i="74"/>
  <c r="T31" i="85" s="1"/>
  <c r="S31" i="74"/>
  <c r="S31" i="85" s="1"/>
  <c r="R31" i="74"/>
  <c r="R31" i="85" s="1"/>
  <c r="Q31" i="74"/>
  <c r="Q31" i="85" s="1"/>
  <c r="P31" i="74"/>
  <c r="P31" i="85" s="1"/>
  <c r="O31" i="74"/>
  <c r="O31" i="85" s="1"/>
  <c r="N31" i="74"/>
  <c r="N31" i="85" s="1"/>
  <c r="M31" i="74"/>
  <c r="M31" i="85" s="1"/>
  <c r="L31" i="74"/>
  <c r="L31" i="85" s="1"/>
  <c r="K31" i="74"/>
  <c r="K31" i="85" s="1"/>
  <c r="J31" i="74"/>
  <c r="J31" i="85" s="1"/>
  <c r="I31" i="74"/>
  <c r="I31" i="85" s="1"/>
  <c r="H31" i="74"/>
  <c r="H31" i="85" s="1"/>
  <c r="G31" i="74"/>
  <c r="G31" i="85" s="1"/>
  <c r="F31" i="74"/>
  <c r="F31" i="85" s="1"/>
  <c r="E31" i="74"/>
  <c r="E31" i="85" s="1"/>
  <c r="D31" i="74"/>
  <c r="D31" i="85" s="1"/>
  <c r="C31" i="74"/>
  <c r="C31" i="85" s="1"/>
  <c r="B31" i="74"/>
  <c r="B31" i="85" s="1"/>
  <c r="Y30" i="74"/>
  <c r="Y30" i="85" s="1"/>
  <c r="X30" i="74"/>
  <c r="X30" i="85" s="1"/>
  <c r="W30" i="74"/>
  <c r="W30" i="85" s="1"/>
  <c r="V30" i="74"/>
  <c r="V30" i="85" s="1"/>
  <c r="U30" i="74"/>
  <c r="U30" i="85" s="1"/>
  <c r="T30" i="74"/>
  <c r="T30" i="85" s="1"/>
  <c r="S30" i="74"/>
  <c r="S30" i="85" s="1"/>
  <c r="R30" i="74"/>
  <c r="R30" i="85" s="1"/>
  <c r="Q30" i="74"/>
  <c r="Q30" i="85" s="1"/>
  <c r="P30" i="74"/>
  <c r="P30" i="85" s="1"/>
  <c r="O30" i="74"/>
  <c r="O30" i="85" s="1"/>
  <c r="N30" i="74"/>
  <c r="N30" i="85" s="1"/>
  <c r="M30" i="74"/>
  <c r="M30" i="85" s="1"/>
  <c r="L30" i="74"/>
  <c r="L30" i="85" s="1"/>
  <c r="K30" i="74"/>
  <c r="K30" i="85" s="1"/>
  <c r="J30" i="74"/>
  <c r="J30" i="85" s="1"/>
  <c r="I30" i="74"/>
  <c r="I30" i="85" s="1"/>
  <c r="H30" i="74"/>
  <c r="H30" i="85" s="1"/>
  <c r="G30" i="74"/>
  <c r="G30" i="85" s="1"/>
  <c r="F30" i="74"/>
  <c r="F30" i="85" s="1"/>
  <c r="E30" i="74"/>
  <c r="E30" i="85" s="1"/>
  <c r="D30" i="74"/>
  <c r="D30" i="85" s="1"/>
  <c r="C30" i="74"/>
  <c r="C30" i="85" s="1"/>
  <c r="B30" i="74"/>
  <c r="B30" i="85" s="1"/>
  <c r="Y29" i="74"/>
  <c r="Y29" i="85" s="1"/>
  <c r="X29" i="74"/>
  <c r="X29" i="85" s="1"/>
  <c r="W29" i="74"/>
  <c r="W29" i="85" s="1"/>
  <c r="V29" i="74"/>
  <c r="V29" i="85" s="1"/>
  <c r="U29" i="74"/>
  <c r="U29" i="85" s="1"/>
  <c r="T29" i="74"/>
  <c r="T29" i="85" s="1"/>
  <c r="S29" i="74"/>
  <c r="S29" i="85" s="1"/>
  <c r="R29" i="74"/>
  <c r="R29" i="85" s="1"/>
  <c r="Q29" i="74"/>
  <c r="Q29" i="85" s="1"/>
  <c r="P29" i="74"/>
  <c r="P29" i="85" s="1"/>
  <c r="O29" i="74"/>
  <c r="O29" i="85" s="1"/>
  <c r="N29" i="74"/>
  <c r="N29" i="85" s="1"/>
  <c r="M29" i="74"/>
  <c r="M29" i="85" s="1"/>
  <c r="L29" i="74"/>
  <c r="L29" i="85" s="1"/>
  <c r="K29" i="74"/>
  <c r="K29" i="85" s="1"/>
  <c r="J29" i="74"/>
  <c r="J29" i="85" s="1"/>
  <c r="I29" i="74"/>
  <c r="I29" i="85" s="1"/>
  <c r="H29" i="74"/>
  <c r="H29" i="85" s="1"/>
  <c r="G29" i="74"/>
  <c r="G29" i="85" s="1"/>
  <c r="F29" i="74"/>
  <c r="F29" i="85" s="1"/>
  <c r="E29" i="74"/>
  <c r="E29" i="85" s="1"/>
  <c r="D29" i="74"/>
  <c r="D29" i="85" s="1"/>
  <c r="C29" i="74"/>
  <c r="C29" i="85" s="1"/>
  <c r="B29" i="74"/>
  <c r="B29" i="85" s="1"/>
  <c r="Y28" i="74"/>
  <c r="Y28" i="85" s="1"/>
  <c r="X28" i="74"/>
  <c r="X28" i="85" s="1"/>
  <c r="W28" i="74"/>
  <c r="W28" i="85" s="1"/>
  <c r="V28" i="74"/>
  <c r="V28" i="85" s="1"/>
  <c r="U28" i="74"/>
  <c r="U28" i="85" s="1"/>
  <c r="T28" i="74"/>
  <c r="T28" i="85" s="1"/>
  <c r="S28" i="74"/>
  <c r="S28" i="85" s="1"/>
  <c r="R28" i="74"/>
  <c r="R28" i="85" s="1"/>
  <c r="Q28" i="74"/>
  <c r="Q28" i="85" s="1"/>
  <c r="P28" i="74"/>
  <c r="P28" i="85" s="1"/>
  <c r="O28" i="74"/>
  <c r="O28" i="85" s="1"/>
  <c r="N28" i="74"/>
  <c r="N28" i="85" s="1"/>
  <c r="M28" i="74"/>
  <c r="M28" i="85" s="1"/>
  <c r="L28" i="74"/>
  <c r="L28" i="85" s="1"/>
  <c r="K28" i="74"/>
  <c r="K28" i="85" s="1"/>
  <c r="J28" i="74"/>
  <c r="J28" i="85" s="1"/>
  <c r="I28" i="74"/>
  <c r="I28" i="85" s="1"/>
  <c r="H28" i="74"/>
  <c r="H28" i="85" s="1"/>
  <c r="G28" i="74"/>
  <c r="G28" i="85" s="1"/>
  <c r="F28" i="74"/>
  <c r="F28" i="85" s="1"/>
  <c r="E28" i="74"/>
  <c r="E28" i="85" s="1"/>
  <c r="D28" i="74"/>
  <c r="D28" i="85" s="1"/>
  <c r="C28" i="74"/>
  <c r="C28" i="85" s="1"/>
  <c r="B28" i="74"/>
  <c r="B28" i="85" s="1"/>
  <c r="Y27" i="74"/>
  <c r="Y27" i="85" s="1"/>
  <c r="X27" i="74"/>
  <c r="X27" i="85" s="1"/>
  <c r="W27" i="74"/>
  <c r="W27" i="85" s="1"/>
  <c r="V27" i="74"/>
  <c r="V27" i="85" s="1"/>
  <c r="U27" i="74"/>
  <c r="U27" i="85" s="1"/>
  <c r="T27" i="74"/>
  <c r="T27" i="85" s="1"/>
  <c r="S27" i="74"/>
  <c r="S27" i="85" s="1"/>
  <c r="R27" i="74"/>
  <c r="R27" i="85" s="1"/>
  <c r="Q27" i="74"/>
  <c r="Q27" i="85" s="1"/>
  <c r="P27" i="74"/>
  <c r="P27" i="85" s="1"/>
  <c r="O27" i="74"/>
  <c r="O27" i="85" s="1"/>
  <c r="N27" i="74"/>
  <c r="N27" i="85" s="1"/>
  <c r="M27" i="74"/>
  <c r="M27" i="85" s="1"/>
  <c r="L27" i="74"/>
  <c r="L27" i="85" s="1"/>
  <c r="K27" i="74"/>
  <c r="K27" i="85" s="1"/>
  <c r="J27" i="74"/>
  <c r="J27" i="85" s="1"/>
  <c r="I27" i="74"/>
  <c r="I27" i="85" s="1"/>
  <c r="H27" i="74"/>
  <c r="H27" i="85" s="1"/>
  <c r="G27" i="74"/>
  <c r="G27" i="85" s="1"/>
  <c r="F27" i="74"/>
  <c r="F27" i="85" s="1"/>
  <c r="E27" i="74"/>
  <c r="E27" i="85" s="1"/>
  <c r="D27" i="74"/>
  <c r="D27" i="85" s="1"/>
  <c r="C27" i="74"/>
  <c r="C27" i="85" s="1"/>
  <c r="B27" i="74"/>
  <c r="B27" i="85" s="1"/>
  <c r="Y26" i="74"/>
  <c r="Y26" i="85" s="1"/>
  <c r="X26" i="74"/>
  <c r="X26" i="85" s="1"/>
  <c r="W26" i="74"/>
  <c r="W26" i="85" s="1"/>
  <c r="V26" i="74"/>
  <c r="V26" i="85" s="1"/>
  <c r="U26" i="74"/>
  <c r="U26" i="85" s="1"/>
  <c r="T26" i="74"/>
  <c r="T26" i="85" s="1"/>
  <c r="S26" i="74"/>
  <c r="S26" i="85" s="1"/>
  <c r="R26" i="74"/>
  <c r="R26" i="85" s="1"/>
  <c r="Q26" i="74"/>
  <c r="Q26" i="85" s="1"/>
  <c r="P26" i="74"/>
  <c r="P26" i="85" s="1"/>
  <c r="O26" i="74"/>
  <c r="O26" i="85" s="1"/>
  <c r="N26" i="74"/>
  <c r="N26" i="85" s="1"/>
  <c r="M26" i="74"/>
  <c r="M26" i="85" s="1"/>
  <c r="L26" i="74"/>
  <c r="L26" i="85" s="1"/>
  <c r="K26" i="74"/>
  <c r="K26" i="85" s="1"/>
  <c r="J26" i="74"/>
  <c r="J26" i="85" s="1"/>
  <c r="I26" i="74"/>
  <c r="I26" i="85" s="1"/>
  <c r="H26" i="74"/>
  <c r="H26" i="85" s="1"/>
  <c r="G26" i="74"/>
  <c r="G26" i="85" s="1"/>
  <c r="F26" i="74"/>
  <c r="F26" i="85" s="1"/>
  <c r="E26" i="74"/>
  <c r="E26" i="85" s="1"/>
  <c r="D26" i="74"/>
  <c r="D26" i="85" s="1"/>
  <c r="C26" i="74"/>
  <c r="C26" i="85" s="1"/>
  <c r="B26" i="74"/>
  <c r="B26" i="85" s="1"/>
  <c r="Y25" i="74"/>
  <c r="Y25" i="85" s="1"/>
  <c r="X25" i="74"/>
  <c r="X25" i="85" s="1"/>
  <c r="W25" i="74"/>
  <c r="W25" i="85" s="1"/>
  <c r="V25" i="74"/>
  <c r="V25" i="85" s="1"/>
  <c r="U25" i="74"/>
  <c r="U25" i="85" s="1"/>
  <c r="T25" i="74"/>
  <c r="T25" i="85" s="1"/>
  <c r="S25" i="74"/>
  <c r="S25" i="85" s="1"/>
  <c r="R25" i="74"/>
  <c r="R25" i="85" s="1"/>
  <c r="Q25" i="74"/>
  <c r="Q25" i="85" s="1"/>
  <c r="P25" i="74"/>
  <c r="P25" i="85" s="1"/>
  <c r="O25" i="74"/>
  <c r="O25" i="85" s="1"/>
  <c r="N25" i="74"/>
  <c r="N25" i="85" s="1"/>
  <c r="M25" i="74"/>
  <c r="M25" i="85" s="1"/>
  <c r="L25" i="74"/>
  <c r="L25" i="85" s="1"/>
  <c r="K25" i="74"/>
  <c r="K25" i="85" s="1"/>
  <c r="J25" i="74"/>
  <c r="J25" i="85" s="1"/>
  <c r="I25" i="74"/>
  <c r="I25" i="85" s="1"/>
  <c r="H25" i="74"/>
  <c r="H25" i="85" s="1"/>
  <c r="G25" i="74"/>
  <c r="G25" i="85" s="1"/>
  <c r="F25" i="74"/>
  <c r="F25" i="85" s="1"/>
  <c r="E25" i="74"/>
  <c r="E25" i="85" s="1"/>
  <c r="D25" i="74"/>
  <c r="D25" i="85" s="1"/>
  <c r="C25" i="74"/>
  <c r="C25" i="85" s="1"/>
  <c r="B25" i="74"/>
  <c r="B25" i="85" s="1"/>
  <c r="Y24" i="74"/>
  <c r="Y24" i="85" s="1"/>
  <c r="X24" i="74"/>
  <c r="X24" i="85" s="1"/>
  <c r="W24" i="74"/>
  <c r="W24" i="85" s="1"/>
  <c r="V24" i="74"/>
  <c r="V24" i="85" s="1"/>
  <c r="U24" i="74"/>
  <c r="U24" i="85" s="1"/>
  <c r="T24" i="74"/>
  <c r="T24" i="85" s="1"/>
  <c r="S24" i="74"/>
  <c r="S24" i="85" s="1"/>
  <c r="R24" i="74"/>
  <c r="R24" i="85" s="1"/>
  <c r="Q24" i="74"/>
  <c r="Q24" i="85" s="1"/>
  <c r="P24" i="74"/>
  <c r="P24" i="85" s="1"/>
  <c r="O24" i="74"/>
  <c r="O24" i="85" s="1"/>
  <c r="N24" i="74"/>
  <c r="N24" i="85" s="1"/>
  <c r="M24" i="74"/>
  <c r="M24" i="85" s="1"/>
  <c r="L24" i="74"/>
  <c r="L24" i="85" s="1"/>
  <c r="K24" i="74"/>
  <c r="K24" i="85" s="1"/>
  <c r="J24" i="74"/>
  <c r="J24" i="85" s="1"/>
  <c r="I24" i="74"/>
  <c r="I24" i="85" s="1"/>
  <c r="H24" i="74"/>
  <c r="H24" i="85" s="1"/>
  <c r="G24" i="74"/>
  <c r="G24" i="85" s="1"/>
  <c r="F24" i="74"/>
  <c r="F24" i="85" s="1"/>
  <c r="E24" i="74"/>
  <c r="E24" i="85" s="1"/>
  <c r="D24" i="74"/>
  <c r="D24" i="85" s="1"/>
  <c r="C24" i="74"/>
  <c r="C24" i="85" s="1"/>
  <c r="B24" i="74"/>
  <c r="B24" i="85" s="1"/>
  <c r="Y23" i="74"/>
  <c r="Y23" i="85" s="1"/>
  <c r="X23" i="74"/>
  <c r="X23" i="85" s="1"/>
  <c r="W23" i="74"/>
  <c r="W23" i="85" s="1"/>
  <c r="V23" i="74"/>
  <c r="V23" i="85" s="1"/>
  <c r="U23" i="74"/>
  <c r="U23" i="85" s="1"/>
  <c r="T23" i="74"/>
  <c r="T23" i="85" s="1"/>
  <c r="S23" i="74"/>
  <c r="S23" i="85" s="1"/>
  <c r="R23" i="74"/>
  <c r="R23" i="85" s="1"/>
  <c r="Q23" i="74"/>
  <c r="Q23" i="85" s="1"/>
  <c r="P23" i="74"/>
  <c r="P23" i="85" s="1"/>
  <c r="O23" i="74"/>
  <c r="O23" i="85" s="1"/>
  <c r="N23" i="74"/>
  <c r="N23" i="85" s="1"/>
  <c r="M23" i="74"/>
  <c r="M23" i="85" s="1"/>
  <c r="L23" i="74"/>
  <c r="L23" i="85" s="1"/>
  <c r="K23" i="74"/>
  <c r="K23" i="85" s="1"/>
  <c r="J23" i="74"/>
  <c r="J23" i="85" s="1"/>
  <c r="I23" i="74"/>
  <c r="I23" i="85" s="1"/>
  <c r="H23" i="74"/>
  <c r="H23" i="85" s="1"/>
  <c r="G23" i="74"/>
  <c r="G23" i="85" s="1"/>
  <c r="F23" i="74"/>
  <c r="F23" i="85" s="1"/>
  <c r="E23" i="74"/>
  <c r="E23" i="85" s="1"/>
  <c r="D23" i="74"/>
  <c r="D23" i="85" s="1"/>
  <c r="C23" i="74"/>
  <c r="C23" i="85" s="1"/>
  <c r="B23" i="74"/>
  <c r="B23" i="85" s="1"/>
  <c r="Y22" i="74"/>
  <c r="Y22" i="85" s="1"/>
  <c r="X22" i="74"/>
  <c r="X22" i="85" s="1"/>
  <c r="W22" i="74"/>
  <c r="W22" i="85" s="1"/>
  <c r="V22" i="74"/>
  <c r="V22" i="85" s="1"/>
  <c r="U22" i="74"/>
  <c r="U22" i="85" s="1"/>
  <c r="T22" i="74"/>
  <c r="T22" i="85" s="1"/>
  <c r="S22" i="74"/>
  <c r="S22" i="85" s="1"/>
  <c r="R22" i="74"/>
  <c r="R22" i="85" s="1"/>
  <c r="Q22" i="74"/>
  <c r="Q22" i="85" s="1"/>
  <c r="P22" i="74"/>
  <c r="P22" i="85" s="1"/>
  <c r="O22" i="74"/>
  <c r="O22" i="85" s="1"/>
  <c r="N22" i="74"/>
  <c r="N22" i="85" s="1"/>
  <c r="M22" i="74"/>
  <c r="M22" i="85" s="1"/>
  <c r="L22" i="74"/>
  <c r="L22" i="85" s="1"/>
  <c r="K22" i="74"/>
  <c r="K22" i="85" s="1"/>
  <c r="J22" i="74"/>
  <c r="J22" i="85" s="1"/>
  <c r="I22" i="74"/>
  <c r="I22" i="85" s="1"/>
  <c r="H22" i="74"/>
  <c r="H22" i="85" s="1"/>
  <c r="G22" i="74"/>
  <c r="G22" i="85" s="1"/>
  <c r="F22" i="74"/>
  <c r="F22" i="85" s="1"/>
  <c r="E22" i="74"/>
  <c r="E22" i="85" s="1"/>
  <c r="D22" i="74"/>
  <c r="D22" i="85" s="1"/>
  <c r="C22" i="74"/>
  <c r="C22" i="85" s="1"/>
  <c r="B22" i="74"/>
  <c r="B22" i="85" s="1"/>
  <c r="Y21" i="74"/>
  <c r="Y21" i="85" s="1"/>
  <c r="X21" i="74"/>
  <c r="X21" i="85" s="1"/>
  <c r="W21" i="74"/>
  <c r="W21" i="85" s="1"/>
  <c r="V21" i="74"/>
  <c r="V21" i="85" s="1"/>
  <c r="U21" i="74"/>
  <c r="U21" i="85" s="1"/>
  <c r="T21" i="74"/>
  <c r="T21" i="85" s="1"/>
  <c r="S21" i="74"/>
  <c r="S21" i="85" s="1"/>
  <c r="R21" i="74"/>
  <c r="R21" i="85" s="1"/>
  <c r="Q21" i="74"/>
  <c r="Q21" i="85" s="1"/>
  <c r="P21" i="74"/>
  <c r="P21" i="85" s="1"/>
  <c r="O21" i="74"/>
  <c r="O21" i="85" s="1"/>
  <c r="N21" i="74"/>
  <c r="N21" i="85" s="1"/>
  <c r="M21" i="74"/>
  <c r="M21" i="85" s="1"/>
  <c r="L21" i="74"/>
  <c r="L21" i="85" s="1"/>
  <c r="K21" i="74"/>
  <c r="K21" i="85" s="1"/>
  <c r="J21" i="74"/>
  <c r="J21" i="85" s="1"/>
  <c r="I21" i="74"/>
  <c r="I21" i="85" s="1"/>
  <c r="H21" i="74"/>
  <c r="H21" i="85" s="1"/>
  <c r="G21" i="74"/>
  <c r="G21" i="85" s="1"/>
  <c r="F21" i="74"/>
  <c r="F21" i="85" s="1"/>
  <c r="E21" i="74"/>
  <c r="E21" i="85" s="1"/>
  <c r="D21" i="74"/>
  <c r="D21" i="85" s="1"/>
  <c r="C21" i="74"/>
  <c r="C21" i="85" s="1"/>
  <c r="B21" i="74"/>
  <c r="B21" i="85" s="1"/>
  <c r="Y20" i="74"/>
  <c r="Y20" i="85" s="1"/>
  <c r="X20" i="74"/>
  <c r="X20" i="85" s="1"/>
  <c r="W20" i="74"/>
  <c r="W20" i="85" s="1"/>
  <c r="V20" i="74"/>
  <c r="V20" i="85" s="1"/>
  <c r="U20" i="74"/>
  <c r="U20" i="85" s="1"/>
  <c r="T20" i="74"/>
  <c r="T20" i="85" s="1"/>
  <c r="S20" i="74"/>
  <c r="S20" i="85" s="1"/>
  <c r="R20" i="74"/>
  <c r="R20" i="85" s="1"/>
  <c r="Q20" i="74"/>
  <c r="Q20" i="85" s="1"/>
  <c r="P20" i="74"/>
  <c r="P20" i="85" s="1"/>
  <c r="O20" i="74"/>
  <c r="O20" i="85" s="1"/>
  <c r="N20" i="74"/>
  <c r="N20" i="85" s="1"/>
  <c r="M20" i="74"/>
  <c r="M20" i="85" s="1"/>
  <c r="L20" i="74"/>
  <c r="L20" i="85" s="1"/>
  <c r="K20" i="74"/>
  <c r="K20" i="85" s="1"/>
  <c r="J20" i="74"/>
  <c r="J20" i="85" s="1"/>
  <c r="I20" i="74"/>
  <c r="I20" i="85" s="1"/>
  <c r="H20" i="74"/>
  <c r="H20" i="85" s="1"/>
  <c r="G20" i="74"/>
  <c r="G20" i="85" s="1"/>
  <c r="F20" i="74"/>
  <c r="F20" i="85" s="1"/>
  <c r="E20" i="74"/>
  <c r="E20" i="85" s="1"/>
  <c r="D20" i="74"/>
  <c r="D20" i="85" s="1"/>
  <c r="C20" i="74"/>
  <c r="C20" i="85" s="1"/>
  <c r="B20" i="74"/>
  <c r="B20" i="85" s="1"/>
  <c r="Y19" i="74"/>
  <c r="Y19" i="85" s="1"/>
  <c r="X19" i="74"/>
  <c r="X19" i="85" s="1"/>
  <c r="W19" i="74"/>
  <c r="W19" i="85" s="1"/>
  <c r="V19" i="74"/>
  <c r="V19" i="85" s="1"/>
  <c r="U19" i="74"/>
  <c r="U19" i="85" s="1"/>
  <c r="T19" i="74"/>
  <c r="T19" i="85" s="1"/>
  <c r="S19" i="74"/>
  <c r="S19" i="85" s="1"/>
  <c r="R19" i="74"/>
  <c r="R19" i="85" s="1"/>
  <c r="Q19" i="74"/>
  <c r="Q19" i="85" s="1"/>
  <c r="P19" i="74"/>
  <c r="P19" i="85" s="1"/>
  <c r="O19" i="74"/>
  <c r="O19" i="85" s="1"/>
  <c r="N19" i="74"/>
  <c r="N19" i="85" s="1"/>
  <c r="M19" i="74"/>
  <c r="M19" i="85" s="1"/>
  <c r="L19" i="74"/>
  <c r="L19" i="85" s="1"/>
  <c r="K19" i="74"/>
  <c r="K19" i="85" s="1"/>
  <c r="J19" i="74"/>
  <c r="J19" i="85" s="1"/>
  <c r="I19" i="74"/>
  <c r="I19" i="85" s="1"/>
  <c r="H19" i="74"/>
  <c r="H19" i="85" s="1"/>
  <c r="G19" i="74"/>
  <c r="G19" i="85" s="1"/>
  <c r="F19" i="74"/>
  <c r="F19" i="85" s="1"/>
  <c r="E19" i="74"/>
  <c r="E19" i="85" s="1"/>
  <c r="D19" i="74"/>
  <c r="D19" i="85" s="1"/>
  <c r="C19" i="74"/>
  <c r="C19" i="85" s="1"/>
  <c r="B19" i="74"/>
  <c r="B19" i="85" s="1"/>
  <c r="Y18" i="74"/>
  <c r="Y18" i="85" s="1"/>
  <c r="X18" i="74"/>
  <c r="X18" i="85" s="1"/>
  <c r="W18" i="74"/>
  <c r="W18" i="85" s="1"/>
  <c r="V18" i="74"/>
  <c r="V18" i="85" s="1"/>
  <c r="U18" i="74"/>
  <c r="U18" i="85" s="1"/>
  <c r="T18" i="74"/>
  <c r="T18" i="85" s="1"/>
  <c r="S18" i="74"/>
  <c r="S18" i="85" s="1"/>
  <c r="R18" i="74"/>
  <c r="R18" i="85" s="1"/>
  <c r="Q18" i="74"/>
  <c r="Q18" i="85" s="1"/>
  <c r="P18" i="74"/>
  <c r="P18" i="85" s="1"/>
  <c r="O18" i="74"/>
  <c r="O18" i="85" s="1"/>
  <c r="N18" i="74"/>
  <c r="N18" i="85" s="1"/>
  <c r="M18" i="74"/>
  <c r="M18" i="85" s="1"/>
  <c r="L18" i="74"/>
  <c r="L18" i="85" s="1"/>
  <c r="K18" i="74"/>
  <c r="K18" i="85" s="1"/>
  <c r="J18" i="74"/>
  <c r="J18" i="85" s="1"/>
  <c r="I18" i="74"/>
  <c r="I18" i="85" s="1"/>
  <c r="H18" i="74"/>
  <c r="H18" i="85" s="1"/>
  <c r="G18" i="74"/>
  <c r="G18" i="85" s="1"/>
  <c r="F18" i="74"/>
  <c r="F18" i="85" s="1"/>
  <c r="E18" i="74"/>
  <c r="E18" i="85" s="1"/>
  <c r="D18" i="74"/>
  <c r="D18" i="85" s="1"/>
  <c r="C18" i="74"/>
  <c r="C18" i="85" s="1"/>
  <c r="B18" i="74"/>
  <c r="B18" i="85" s="1"/>
  <c r="Y17" i="74"/>
  <c r="Y17" i="85" s="1"/>
  <c r="X17" i="74"/>
  <c r="X17" i="85" s="1"/>
  <c r="W17" i="74"/>
  <c r="W17" i="85" s="1"/>
  <c r="V17" i="74"/>
  <c r="V17" i="85" s="1"/>
  <c r="U17" i="74"/>
  <c r="U17" i="85" s="1"/>
  <c r="T17" i="74"/>
  <c r="T17" i="85" s="1"/>
  <c r="S17" i="74"/>
  <c r="S17" i="85" s="1"/>
  <c r="R17" i="74"/>
  <c r="R17" i="85" s="1"/>
  <c r="Q17" i="74"/>
  <c r="Q17" i="85" s="1"/>
  <c r="P17" i="74"/>
  <c r="P17" i="85" s="1"/>
  <c r="O17" i="74"/>
  <c r="O17" i="85" s="1"/>
  <c r="N17" i="74"/>
  <c r="N17" i="85" s="1"/>
  <c r="M17" i="74"/>
  <c r="M17" i="85" s="1"/>
  <c r="L17" i="74"/>
  <c r="L17" i="85" s="1"/>
  <c r="K17" i="74"/>
  <c r="K17" i="85" s="1"/>
  <c r="J17" i="74"/>
  <c r="J17" i="85" s="1"/>
  <c r="I17" i="74"/>
  <c r="I17" i="85" s="1"/>
  <c r="H17" i="74"/>
  <c r="H17" i="85" s="1"/>
  <c r="G17" i="74"/>
  <c r="G17" i="85" s="1"/>
  <c r="F17" i="74"/>
  <c r="F17" i="85" s="1"/>
  <c r="E17" i="74"/>
  <c r="E17" i="85" s="1"/>
  <c r="D17" i="74"/>
  <c r="D17" i="85" s="1"/>
  <c r="C17" i="74"/>
  <c r="C17" i="85" s="1"/>
  <c r="B17" i="74"/>
  <c r="B17" i="85" s="1"/>
  <c r="Y16" i="74"/>
  <c r="Y16" i="85" s="1"/>
  <c r="X16" i="74"/>
  <c r="X16" i="85" s="1"/>
  <c r="W16" i="74"/>
  <c r="W16" i="85" s="1"/>
  <c r="V16" i="74"/>
  <c r="V16" i="85" s="1"/>
  <c r="U16" i="74"/>
  <c r="U16" i="85" s="1"/>
  <c r="T16" i="74"/>
  <c r="T16" i="85" s="1"/>
  <c r="S16" i="74"/>
  <c r="S16" i="85" s="1"/>
  <c r="R16" i="74"/>
  <c r="R16" i="85" s="1"/>
  <c r="Q16" i="74"/>
  <c r="Q16" i="85" s="1"/>
  <c r="P16" i="74"/>
  <c r="P16" i="85" s="1"/>
  <c r="O16" i="74"/>
  <c r="O16" i="85" s="1"/>
  <c r="N16" i="74"/>
  <c r="N16" i="85" s="1"/>
  <c r="M16" i="74"/>
  <c r="M16" i="85" s="1"/>
  <c r="L16" i="74"/>
  <c r="L16" i="85" s="1"/>
  <c r="K16" i="74"/>
  <c r="K16" i="85" s="1"/>
  <c r="J16" i="74"/>
  <c r="J16" i="85" s="1"/>
  <c r="I16" i="74"/>
  <c r="I16" i="85" s="1"/>
  <c r="H16" i="74"/>
  <c r="H16" i="85" s="1"/>
  <c r="G16" i="74"/>
  <c r="G16" i="85" s="1"/>
  <c r="F16" i="74"/>
  <c r="F16" i="85" s="1"/>
  <c r="E16" i="74"/>
  <c r="E16" i="85" s="1"/>
  <c r="D16" i="74"/>
  <c r="D16" i="85" s="1"/>
  <c r="C16" i="74"/>
  <c r="C16" i="85" s="1"/>
  <c r="B16" i="74"/>
  <c r="B16" i="85" s="1"/>
  <c r="Y15" i="74"/>
  <c r="Y15" i="85" s="1"/>
  <c r="X15" i="74"/>
  <c r="X15" i="85" s="1"/>
  <c r="W15" i="74"/>
  <c r="W15" i="85" s="1"/>
  <c r="V15" i="74"/>
  <c r="V15" i="85" s="1"/>
  <c r="U15" i="74"/>
  <c r="U15" i="85" s="1"/>
  <c r="T15" i="74"/>
  <c r="T15" i="85" s="1"/>
  <c r="S15" i="74"/>
  <c r="S15" i="85" s="1"/>
  <c r="R15" i="74"/>
  <c r="R15" i="85" s="1"/>
  <c r="Q15" i="74"/>
  <c r="Q15" i="85" s="1"/>
  <c r="P15" i="74"/>
  <c r="P15" i="85" s="1"/>
  <c r="O15" i="74"/>
  <c r="O15" i="85" s="1"/>
  <c r="N15" i="74"/>
  <c r="N15" i="85" s="1"/>
  <c r="M15" i="74"/>
  <c r="M15" i="85" s="1"/>
  <c r="L15" i="74"/>
  <c r="L15" i="85" s="1"/>
  <c r="K15" i="74"/>
  <c r="K15" i="85" s="1"/>
  <c r="J15" i="74"/>
  <c r="J15" i="85" s="1"/>
  <c r="I15" i="74"/>
  <c r="I15" i="85" s="1"/>
  <c r="H15" i="74"/>
  <c r="H15" i="85" s="1"/>
  <c r="G15" i="74"/>
  <c r="G15" i="85" s="1"/>
  <c r="F15" i="74"/>
  <c r="F15" i="85" s="1"/>
  <c r="E15" i="74"/>
  <c r="E15" i="85" s="1"/>
  <c r="D15" i="74"/>
  <c r="D15" i="85" s="1"/>
  <c r="C15" i="74"/>
  <c r="C15" i="85" s="1"/>
  <c r="B15" i="74"/>
  <c r="B15" i="85" s="1"/>
  <c r="Y14" i="74"/>
  <c r="Y14" i="85" s="1"/>
  <c r="X14" i="74"/>
  <c r="X14" i="85" s="1"/>
  <c r="W14" i="74"/>
  <c r="W14" i="85" s="1"/>
  <c r="V14" i="74"/>
  <c r="V14" i="85" s="1"/>
  <c r="U14" i="74"/>
  <c r="U14" i="85" s="1"/>
  <c r="T14" i="74"/>
  <c r="T14" i="85" s="1"/>
  <c r="S14" i="74"/>
  <c r="S14" i="85" s="1"/>
  <c r="R14" i="74"/>
  <c r="R14" i="85" s="1"/>
  <c r="Q14" i="74"/>
  <c r="Q14" i="85" s="1"/>
  <c r="P14" i="74"/>
  <c r="P14" i="85" s="1"/>
  <c r="O14" i="74"/>
  <c r="O14" i="85" s="1"/>
  <c r="N14" i="74"/>
  <c r="N14" i="85" s="1"/>
  <c r="M14" i="74"/>
  <c r="M14" i="85" s="1"/>
  <c r="L14" i="74"/>
  <c r="L14" i="85" s="1"/>
  <c r="K14" i="74"/>
  <c r="K14" i="85" s="1"/>
  <c r="J14" i="74"/>
  <c r="J14" i="85" s="1"/>
  <c r="I14" i="74"/>
  <c r="I14" i="85" s="1"/>
  <c r="H14" i="74"/>
  <c r="H14" i="85" s="1"/>
  <c r="G14" i="74"/>
  <c r="G14" i="85" s="1"/>
  <c r="F14" i="74"/>
  <c r="F14" i="85" s="1"/>
  <c r="E14" i="74"/>
  <c r="E14" i="85" s="1"/>
  <c r="D14" i="74"/>
  <c r="D14" i="85" s="1"/>
  <c r="C14" i="74"/>
  <c r="C14" i="85" s="1"/>
  <c r="B14" i="74"/>
  <c r="B14" i="85" s="1"/>
  <c r="Y13" i="74"/>
  <c r="Y13" i="85" s="1"/>
  <c r="X13" i="74"/>
  <c r="X13" i="85" s="1"/>
  <c r="W13" i="74"/>
  <c r="W13" i="85" s="1"/>
  <c r="V13" i="74"/>
  <c r="V13" i="85" s="1"/>
  <c r="U13" i="74"/>
  <c r="U13" i="85" s="1"/>
  <c r="T13" i="74"/>
  <c r="T13" i="85" s="1"/>
  <c r="S13" i="74"/>
  <c r="S13" i="85" s="1"/>
  <c r="R13" i="74"/>
  <c r="R13" i="85" s="1"/>
  <c r="Q13" i="74"/>
  <c r="Q13" i="85" s="1"/>
  <c r="P13" i="74"/>
  <c r="P13" i="85" s="1"/>
  <c r="O13" i="74"/>
  <c r="O13" i="85" s="1"/>
  <c r="N13" i="74"/>
  <c r="N13" i="85" s="1"/>
  <c r="M13" i="74"/>
  <c r="M13" i="85" s="1"/>
  <c r="L13" i="74"/>
  <c r="L13" i="85" s="1"/>
  <c r="K13" i="74"/>
  <c r="K13" i="85" s="1"/>
  <c r="J13" i="74"/>
  <c r="J13" i="85" s="1"/>
  <c r="I13" i="74"/>
  <c r="I13" i="85" s="1"/>
  <c r="H13" i="74"/>
  <c r="H13" i="85" s="1"/>
  <c r="G13" i="74"/>
  <c r="G13" i="85" s="1"/>
  <c r="F13" i="74"/>
  <c r="F13" i="85" s="1"/>
  <c r="E13" i="74"/>
  <c r="E13" i="85" s="1"/>
  <c r="D13" i="74"/>
  <c r="D13" i="85" s="1"/>
  <c r="C13" i="74"/>
  <c r="C13" i="85" s="1"/>
  <c r="B13" i="74"/>
  <c r="B13" i="85" s="1"/>
  <c r="Y12" i="74"/>
  <c r="Y12" i="85" s="1"/>
  <c r="X12" i="74"/>
  <c r="X12" i="85" s="1"/>
  <c r="W12" i="74"/>
  <c r="W12" i="85" s="1"/>
  <c r="V12" i="74"/>
  <c r="V12" i="85" s="1"/>
  <c r="U12" i="74"/>
  <c r="U12" i="85" s="1"/>
  <c r="T12" i="74"/>
  <c r="T12" i="85" s="1"/>
  <c r="S12" i="74"/>
  <c r="S12" i="85" s="1"/>
  <c r="R12" i="74"/>
  <c r="R12" i="85" s="1"/>
  <c r="Q12" i="74"/>
  <c r="Q12" i="85" s="1"/>
  <c r="P12" i="74"/>
  <c r="P12" i="85" s="1"/>
  <c r="O12" i="74"/>
  <c r="O12" i="85" s="1"/>
  <c r="N12" i="74"/>
  <c r="N12" i="85" s="1"/>
  <c r="M12" i="74"/>
  <c r="M12" i="85" s="1"/>
  <c r="L12" i="74"/>
  <c r="L12" i="85" s="1"/>
  <c r="K12" i="74"/>
  <c r="K12" i="85" s="1"/>
  <c r="J12" i="74"/>
  <c r="J12" i="85" s="1"/>
  <c r="I12" i="74"/>
  <c r="I12" i="85" s="1"/>
  <c r="H12" i="74"/>
  <c r="H12" i="85" s="1"/>
  <c r="G12" i="74"/>
  <c r="G12" i="85" s="1"/>
  <c r="F12" i="74"/>
  <c r="F12" i="85" s="1"/>
  <c r="E12" i="74"/>
  <c r="E12" i="85" s="1"/>
  <c r="D12" i="74"/>
  <c r="D12" i="85" s="1"/>
  <c r="C12" i="74"/>
  <c r="C12" i="85" s="1"/>
  <c r="B12" i="74"/>
  <c r="B12" i="85" s="1"/>
  <c r="Y11" i="74"/>
  <c r="Y11" i="85" s="1"/>
  <c r="X11" i="74"/>
  <c r="X11" i="85" s="1"/>
  <c r="W11" i="74"/>
  <c r="W11" i="85" s="1"/>
  <c r="V11" i="74"/>
  <c r="V11" i="85" s="1"/>
  <c r="U11" i="74"/>
  <c r="U11" i="85" s="1"/>
  <c r="T11" i="74"/>
  <c r="T11" i="85" s="1"/>
  <c r="S11" i="74"/>
  <c r="S11" i="85" s="1"/>
  <c r="R11" i="74"/>
  <c r="R11" i="85" s="1"/>
  <c r="Q11" i="74"/>
  <c r="Q11" i="85" s="1"/>
  <c r="P11" i="74"/>
  <c r="P11" i="85" s="1"/>
  <c r="O11" i="74"/>
  <c r="O11" i="85" s="1"/>
  <c r="N11" i="74"/>
  <c r="N11" i="85" s="1"/>
  <c r="M11" i="74"/>
  <c r="M11" i="85" s="1"/>
  <c r="L11" i="74"/>
  <c r="L11" i="85" s="1"/>
  <c r="K11" i="74"/>
  <c r="K11" i="85" s="1"/>
  <c r="J11" i="74"/>
  <c r="J11" i="85" s="1"/>
  <c r="I11" i="74"/>
  <c r="I11" i="85" s="1"/>
  <c r="H11" i="74"/>
  <c r="H11" i="85" s="1"/>
  <c r="G11" i="74"/>
  <c r="G11" i="85" s="1"/>
  <c r="F11" i="74"/>
  <c r="F11" i="85" s="1"/>
  <c r="E11" i="74"/>
  <c r="E11" i="85" s="1"/>
  <c r="D11" i="74"/>
  <c r="D11" i="85" s="1"/>
  <c r="C11" i="74"/>
  <c r="C11" i="85" s="1"/>
  <c r="B11" i="74"/>
  <c r="B11" i="85" s="1"/>
  <c r="Y10" i="74"/>
  <c r="Y10" i="85" s="1"/>
  <c r="X10" i="74"/>
  <c r="X10" i="85" s="1"/>
  <c r="W10" i="74"/>
  <c r="W10" i="85" s="1"/>
  <c r="V10" i="74"/>
  <c r="V10" i="85" s="1"/>
  <c r="U10" i="74"/>
  <c r="U10" i="85" s="1"/>
  <c r="T10" i="74"/>
  <c r="T10" i="85" s="1"/>
  <c r="S10" i="74"/>
  <c r="S10" i="85" s="1"/>
  <c r="R10" i="74"/>
  <c r="R10" i="85" s="1"/>
  <c r="Q10" i="74"/>
  <c r="Q10" i="85" s="1"/>
  <c r="P10" i="74"/>
  <c r="P10" i="85" s="1"/>
  <c r="O10" i="74"/>
  <c r="O10" i="85" s="1"/>
  <c r="N10" i="74"/>
  <c r="N10" i="85" s="1"/>
  <c r="M10" i="74"/>
  <c r="M10" i="85" s="1"/>
  <c r="L10" i="74"/>
  <c r="L10" i="85" s="1"/>
  <c r="K10" i="74"/>
  <c r="K10" i="85" s="1"/>
  <c r="J10" i="74"/>
  <c r="J10" i="85" s="1"/>
  <c r="I10" i="74"/>
  <c r="I10" i="85" s="1"/>
  <c r="H10" i="74"/>
  <c r="H10" i="85" s="1"/>
  <c r="G10" i="74"/>
  <c r="G10" i="85" s="1"/>
  <c r="F10" i="74"/>
  <c r="F10" i="85" s="1"/>
  <c r="E10" i="74"/>
  <c r="E10" i="85" s="1"/>
  <c r="D10" i="74"/>
  <c r="D10" i="85" s="1"/>
  <c r="C10" i="74"/>
  <c r="C10" i="85" s="1"/>
  <c r="B10" i="74"/>
  <c r="B10" i="85" s="1"/>
  <c r="Y9" i="74"/>
  <c r="Y9" i="85" s="1"/>
  <c r="X9" i="74"/>
  <c r="X9" i="85" s="1"/>
  <c r="W9" i="74"/>
  <c r="W9" i="85" s="1"/>
  <c r="V9" i="74"/>
  <c r="V9" i="85" s="1"/>
  <c r="U9" i="74"/>
  <c r="U9" i="85" s="1"/>
  <c r="T9" i="74"/>
  <c r="T9" i="85" s="1"/>
  <c r="S9" i="74"/>
  <c r="S9" i="85" s="1"/>
  <c r="R9" i="74"/>
  <c r="R9" i="85" s="1"/>
  <c r="Q9" i="74"/>
  <c r="Q9" i="85" s="1"/>
  <c r="P9" i="74"/>
  <c r="P9" i="85" s="1"/>
  <c r="O9" i="74"/>
  <c r="O9" i="85" s="1"/>
  <c r="N9" i="74"/>
  <c r="N9" i="85" s="1"/>
  <c r="M9" i="74"/>
  <c r="M9" i="85" s="1"/>
  <c r="L9" i="74"/>
  <c r="L9" i="85" s="1"/>
  <c r="K9" i="74"/>
  <c r="K9" i="85" s="1"/>
  <c r="J9" i="74"/>
  <c r="J9" i="85" s="1"/>
  <c r="I9" i="74"/>
  <c r="I9" i="85" s="1"/>
  <c r="H9" i="74"/>
  <c r="H9" i="85" s="1"/>
  <c r="G9" i="74"/>
  <c r="G9" i="85" s="1"/>
  <c r="F9" i="74"/>
  <c r="F9" i="85" s="1"/>
  <c r="E9" i="74"/>
  <c r="E9" i="85" s="1"/>
  <c r="D9" i="74"/>
  <c r="D9" i="85" s="1"/>
  <c r="C9" i="74"/>
  <c r="C9" i="85" s="1"/>
  <c r="B9" i="74"/>
  <c r="B9" i="85" s="1"/>
  <c r="Y8" i="74"/>
  <c r="Y8" i="85" s="1"/>
  <c r="X8" i="74"/>
  <c r="X8" i="85" s="1"/>
  <c r="W8" i="74"/>
  <c r="W8" i="85" s="1"/>
  <c r="V8" i="74"/>
  <c r="V8" i="85" s="1"/>
  <c r="U8" i="74"/>
  <c r="U8" i="85" s="1"/>
  <c r="T8" i="74"/>
  <c r="T8" i="85" s="1"/>
  <c r="S8" i="74"/>
  <c r="S8" i="85" s="1"/>
  <c r="R8" i="74"/>
  <c r="R8" i="85" s="1"/>
  <c r="Q8" i="74"/>
  <c r="Q8" i="85" s="1"/>
  <c r="P8" i="74"/>
  <c r="P8" i="85" s="1"/>
  <c r="O8" i="74"/>
  <c r="O8" i="85" s="1"/>
  <c r="N8" i="74"/>
  <c r="N8" i="85" s="1"/>
  <c r="M8" i="74"/>
  <c r="M8" i="85" s="1"/>
  <c r="L8" i="74"/>
  <c r="L8" i="85" s="1"/>
  <c r="K8" i="74"/>
  <c r="K8" i="85" s="1"/>
  <c r="J8" i="74"/>
  <c r="J8" i="85" s="1"/>
  <c r="I8" i="74"/>
  <c r="I8" i="85" s="1"/>
  <c r="H8" i="74"/>
  <c r="H8" i="85" s="1"/>
  <c r="G8" i="74"/>
  <c r="G8" i="85" s="1"/>
  <c r="F8" i="74"/>
  <c r="F8" i="85" s="1"/>
  <c r="E8" i="74"/>
  <c r="E8" i="85" s="1"/>
  <c r="D8" i="74"/>
  <c r="D8" i="85" s="1"/>
  <c r="C8" i="74"/>
  <c r="C8" i="85" s="1"/>
  <c r="B8" i="74"/>
  <c r="B8" i="85" s="1"/>
  <c r="Y7" i="74"/>
  <c r="Y7" i="85" s="1"/>
  <c r="X7" i="74"/>
  <c r="X7" i="85" s="1"/>
  <c r="W7" i="74"/>
  <c r="W7" i="85" s="1"/>
  <c r="V7" i="74"/>
  <c r="V7" i="85" s="1"/>
  <c r="U7" i="74"/>
  <c r="U7" i="85" s="1"/>
  <c r="T7" i="74"/>
  <c r="T7" i="85" s="1"/>
  <c r="S7" i="74"/>
  <c r="S7" i="85" s="1"/>
  <c r="R7" i="74"/>
  <c r="R7" i="85" s="1"/>
  <c r="Q7" i="74"/>
  <c r="Q7" i="85" s="1"/>
  <c r="P7" i="74"/>
  <c r="P7" i="85" s="1"/>
  <c r="O7" i="74"/>
  <c r="O7" i="85" s="1"/>
  <c r="N7" i="74"/>
  <c r="N7" i="85" s="1"/>
  <c r="M7" i="74"/>
  <c r="M7" i="85" s="1"/>
  <c r="L7" i="74"/>
  <c r="L7" i="85" s="1"/>
  <c r="K7" i="74"/>
  <c r="K7" i="85" s="1"/>
  <c r="J7" i="74"/>
  <c r="J7" i="85" s="1"/>
  <c r="I7" i="74"/>
  <c r="I7" i="85" s="1"/>
  <c r="H7" i="74"/>
  <c r="H7" i="85" s="1"/>
  <c r="G7" i="74"/>
  <c r="G7" i="85" s="1"/>
  <c r="F7" i="74"/>
  <c r="F7" i="85" s="1"/>
  <c r="E7" i="74"/>
  <c r="E7" i="85" s="1"/>
  <c r="D7" i="74"/>
  <c r="D7" i="85" s="1"/>
  <c r="C7" i="74"/>
  <c r="C7" i="85" s="1"/>
  <c r="B7" i="74"/>
  <c r="B7" i="85" s="1"/>
  <c r="Y6" i="74"/>
  <c r="Y6" i="85" s="1"/>
  <c r="X6" i="74"/>
  <c r="X6" i="85" s="1"/>
  <c r="W6" i="74"/>
  <c r="W6" i="85" s="1"/>
  <c r="V6" i="74"/>
  <c r="V6" i="85" s="1"/>
  <c r="U6" i="74"/>
  <c r="U6" i="85" s="1"/>
  <c r="T6" i="74"/>
  <c r="T6" i="85" s="1"/>
  <c r="S6" i="74"/>
  <c r="S6" i="85" s="1"/>
  <c r="R6" i="74"/>
  <c r="R6" i="85" s="1"/>
  <c r="Q6" i="74"/>
  <c r="Q6" i="85" s="1"/>
  <c r="P6" i="74"/>
  <c r="P6" i="85" s="1"/>
  <c r="O6" i="74"/>
  <c r="O6" i="85" s="1"/>
  <c r="N6" i="74"/>
  <c r="N6" i="85" s="1"/>
  <c r="M6" i="74"/>
  <c r="M6" i="85" s="1"/>
  <c r="L6" i="74"/>
  <c r="L6" i="85" s="1"/>
  <c r="K6" i="74"/>
  <c r="K6" i="85" s="1"/>
  <c r="J6" i="74"/>
  <c r="J6" i="85" s="1"/>
  <c r="I6" i="74"/>
  <c r="I6" i="85" s="1"/>
  <c r="H6" i="74"/>
  <c r="H6" i="85" s="1"/>
  <c r="G6" i="74"/>
  <c r="G6" i="85" s="1"/>
  <c r="F6" i="74"/>
  <c r="F6" i="85" s="1"/>
  <c r="E6" i="74"/>
  <c r="E6" i="85" s="1"/>
  <c r="D6" i="74"/>
  <c r="D6" i="85" s="1"/>
  <c r="C6" i="74"/>
  <c r="C6" i="85" s="1"/>
  <c r="B6" i="74"/>
  <c r="B6" i="85" s="1"/>
  <c r="Y5" i="74"/>
  <c r="Y5" i="85" s="1"/>
  <c r="X5" i="74"/>
  <c r="X5" i="85" s="1"/>
  <c r="W5" i="74"/>
  <c r="W5" i="85" s="1"/>
  <c r="V5" i="74"/>
  <c r="V5" i="85" s="1"/>
  <c r="U5" i="74"/>
  <c r="U5" i="85" s="1"/>
  <c r="T5" i="74"/>
  <c r="T5" i="85" s="1"/>
  <c r="S5" i="74"/>
  <c r="S5" i="85" s="1"/>
  <c r="R5" i="74"/>
  <c r="R5" i="85" s="1"/>
  <c r="Q5" i="74"/>
  <c r="Q5" i="85" s="1"/>
  <c r="P5" i="74"/>
  <c r="P5" i="85" s="1"/>
  <c r="O5" i="74"/>
  <c r="O5" i="85" s="1"/>
  <c r="N5" i="74"/>
  <c r="N5" i="85" s="1"/>
  <c r="M5" i="74"/>
  <c r="M5" i="85" s="1"/>
  <c r="L5" i="74"/>
  <c r="L5" i="85" s="1"/>
  <c r="K5" i="74"/>
  <c r="K5" i="85" s="1"/>
  <c r="J5" i="74"/>
  <c r="J5" i="85" s="1"/>
  <c r="I5" i="74"/>
  <c r="I5" i="85" s="1"/>
  <c r="H5" i="74"/>
  <c r="H5" i="85" s="1"/>
  <c r="G5" i="74"/>
  <c r="G5" i="85" s="1"/>
  <c r="F5" i="74"/>
  <c r="F5" i="85" s="1"/>
  <c r="E5" i="74"/>
  <c r="E5" i="85" s="1"/>
  <c r="D5" i="74"/>
  <c r="D5" i="85" s="1"/>
  <c r="C5" i="74"/>
  <c r="C5" i="85" s="1"/>
  <c r="B5" i="74"/>
  <c r="B5" i="85" s="1"/>
  <c r="Y4" i="74"/>
  <c r="Y4" i="85" s="1"/>
  <c r="X4" i="74"/>
  <c r="X4" i="85" s="1"/>
  <c r="W4" i="74"/>
  <c r="W4" i="85" s="1"/>
  <c r="V4" i="74"/>
  <c r="V4" i="85" s="1"/>
  <c r="U4" i="74"/>
  <c r="U4" i="85" s="1"/>
  <c r="T4" i="74"/>
  <c r="T4" i="85" s="1"/>
  <c r="S4" i="74"/>
  <c r="S4" i="85" s="1"/>
  <c r="R4" i="74"/>
  <c r="R4" i="85" s="1"/>
  <c r="Q4" i="74"/>
  <c r="Q4" i="85" s="1"/>
  <c r="P4" i="74"/>
  <c r="P4" i="85" s="1"/>
  <c r="O4" i="74"/>
  <c r="O4" i="85" s="1"/>
  <c r="N4" i="74"/>
  <c r="N4" i="85" s="1"/>
  <c r="M4" i="74"/>
  <c r="M4" i="85" s="1"/>
  <c r="L4" i="74"/>
  <c r="L4" i="85" s="1"/>
  <c r="K4" i="74"/>
  <c r="K4" i="85" s="1"/>
  <c r="J4" i="74"/>
  <c r="J4" i="85" s="1"/>
  <c r="I4" i="74"/>
  <c r="I4" i="85" s="1"/>
  <c r="H4" i="74"/>
  <c r="H4" i="85" s="1"/>
  <c r="G4" i="74"/>
  <c r="G4" i="85" s="1"/>
  <c r="F4" i="74"/>
  <c r="F4" i="85" s="1"/>
  <c r="E4" i="74"/>
  <c r="E4" i="85" s="1"/>
  <c r="D4" i="74"/>
  <c r="D4" i="85" s="1"/>
  <c r="C4" i="74"/>
  <c r="C4" i="85" s="1"/>
  <c r="B4" i="74"/>
  <c r="B4" i="85" s="1"/>
  <c r="Y3" i="74"/>
  <c r="Y3" i="85" s="1"/>
  <c r="X3" i="74"/>
  <c r="X3" i="85" s="1"/>
  <c r="W3" i="74"/>
  <c r="W3" i="85" s="1"/>
  <c r="V3" i="74"/>
  <c r="V3" i="85" s="1"/>
  <c r="U3" i="74"/>
  <c r="U3" i="85" s="1"/>
  <c r="T3" i="74"/>
  <c r="T3" i="85" s="1"/>
  <c r="S3" i="74"/>
  <c r="S3" i="85" s="1"/>
  <c r="R3" i="74"/>
  <c r="R3" i="85" s="1"/>
  <c r="Q3" i="74"/>
  <c r="Q3" i="85" s="1"/>
  <c r="P3" i="74"/>
  <c r="P3" i="85" s="1"/>
  <c r="O3" i="74"/>
  <c r="O3" i="85" s="1"/>
  <c r="N3" i="74"/>
  <c r="N3" i="85" s="1"/>
  <c r="M3" i="74"/>
  <c r="M3" i="85" s="1"/>
  <c r="L3" i="74"/>
  <c r="L3" i="85" s="1"/>
  <c r="K3" i="74"/>
  <c r="K3" i="85" s="1"/>
  <c r="J3" i="74"/>
  <c r="J3" i="85" s="1"/>
  <c r="I3" i="74"/>
  <c r="I3" i="85" s="1"/>
  <c r="H3" i="74"/>
  <c r="H3" i="85" s="1"/>
  <c r="G3" i="74"/>
  <c r="G3" i="85" s="1"/>
  <c r="F3" i="74"/>
  <c r="F3" i="85" s="1"/>
  <c r="E3" i="74"/>
  <c r="E3" i="85" s="1"/>
  <c r="D3" i="74"/>
  <c r="D3" i="85" s="1"/>
  <c r="C3" i="74"/>
  <c r="C3" i="85" s="1"/>
  <c r="B3" i="74"/>
  <c r="B3" i="85" s="1"/>
  <c r="Y2" i="74"/>
  <c r="Y2" i="85" s="1"/>
  <c r="X2" i="74"/>
  <c r="X2" i="85" s="1"/>
  <c r="W2" i="74"/>
  <c r="W2" i="85" s="1"/>
  <c r="V2" i="74"/>
  <c r="V2" i="85" s="1"/>
  <c r="U2" i="74"/>
  <c r="U2" i="85" s="1"/>
  <c r="T2" i="74"/>
  <c r="T2" i="85" s="1"/>
  <c r="S2" i="74"/>
  <c r="S2" i="85" s="1"/>
  <c r="R2" i="74"/>
  <c r="R2" i="85" s="1"/>
  <c r="Q2" i="74"/>
  <c r="Q2" i="85" s="1"/>
  <c r="P2" i="74"/>
  <c r="P2" i="85" s="1"/>
  <c r="O2" i="74"/>
  <c r="O2" i="85" s="1"/>
  <c r="N2" i="74"/>
  <c r="N2" i="85" s="1"/>
  <c r="M2" i="74"/>
  <c r="M2" i="85" s="1"/>
  <c r="L2" i="74"/>
  <c r="L2" i="85" s="1"/>
  <c r="K2" i="74"/>
  <c r="K2" i="85" s="1"/>
  <c r="J2" i="74"/>
  <c r="J2" i="85" s="1"/>
  <c r="I2" i="74"/>
  <c r="I2" i="85" s="1"/>
  <c r="H2" i="74"/>
  <c r="H2" i="85" s="1"/>
  <c r="G2" i="74"/>
  <c r="G2" i="85" s="1"/>
  <c r="F2" i="74"/>
  <c r="F2" i="85" s="1"/>
  <c r="E2" i="74"/>
  <c r="E2" i="85" s="1"/>
  <c r="D2" i="74"/>
  <c r="D2" i="85" s="1"/>
  <c r="C2" i="74"/>
  <c r="C2" i="85" s="1"/>
  <c r="B2" i="74"/>
  <c r="B2" i="85" s="1"/>
  <c r="Y33" i="73"/>
  <c r="Y33" i="84" s="1"/>
  <c r="X33" i="73"/>
  <c r="X33" i="84" s="1"/>
  <c r="W33" i="73"/>
  <c r="W33" i="84" s="1"/>
  <c r="V33" i="73"/>
  <c r="V33" i="84" s="1"/>
  <c r="U33" i="73"/>
  <c r="U33" i="84" s="1"/>
  <c r="T33" i="73"/>
  <c r="T33" i="84" s="1"/>
  <c r="S33" i="73"/>
  <c r="S33" i="84" s="1"/>
  <c r="R33" i="73"/>
  <c r="R33" i="84" s="1"/>
  <c r="Q33" i="73"/>
  <c r="Q33" i="84" s="1"/>
  <c r="P33" i="73"/>
  <c r="P33" i="84" s="1"/>
  <c r="O33" i="73"/>
  <c r="O33" i="84" s="1"/>
  <c r="N33" i="73"/>
  <c r="N33" i="84" s="1"/>
  <c r="M33" i="73"/>
  <c r="M33" i="84" s="1"/>
  <c r="L33" i="73"/>
  <c r="L33" i="84" s="1"/>
  <c r="K33" i="73"/>
  <c r="K33" i="84" s="1"/>
  <c r="J33" i="73"/>
  <c r="J33" i="84" s="1"/>
  <c r="I33" i="73"/>
  <c r="I33" i="84" s="1"/>
  <c r="H33" i="73"/>
  <c r="H33" i="84" s="1"/>
  <c r="G33" i="73"/>
  <c r="G33" i="84" s="1"/>
  <c r="F33" i="73"/>
  <c r="F33" i="84" s="1"/>
  <c r="E33" i="73"/>
  <c r="E33" i="84" s="1"/>
  <c r="D33" i="73"/>
  <c r="D33" i="84" s="1"/>
  <c r="C33" i="73"/>
  <c r="C33" i="84" s="1"/>
  <c r="B33" i="73"/>
  <c r="B33" i="84" s="1"/>
  <c r="Y32" i="73"/>
  <c r="Y32" i="84" s="1"/>
  <c r="X32" i="73"/>
  <c r="X32" i="84" s="1"/>
  <c r="W32" i="73"/>
  <c r="W32" i="84" s="1"/>
  <c r="V32" i="73"/>
  <c r="V32" i="84" s="1"/>
  <c r="U32" i="73"/>
  <c r="U32" i="84" s="1"/>
  <c r="T32" i="73"/>
  <c r="T32" i="84" s="1"/>
  <c r="S32" i="73"/>
  <c r="S32" i="84" s="1"/>
  <c r="R32" i="73"/>
  <c r="R32" i="84" s="1"/>
  <c r="Q32" i="73"/>
  <c r="Q32" i="84" s="1"/>
  <c r="P32" i="73"/>
  <c r="P32" i="84" s="1"/>
  <c r="O32" i="73"/>
  <c r="O32" i="84" s="1"/>
  <c r="N32" i="73"/>
  <c r="N32" i="84" s="1"/>
  <c r="M32" i="73"/>
  <c r="M32" i="84" s="1"/>
  <c r="L32" i="73"/>
  <c r="L32" i="84" s="1"/>
  <c r="K32" i="73"/>
  <c r="K32" i="84" s="1"/>
  <c r="J32" i="73"/>
  <c r="J32" i="84" s="1"/>
  <c r="I32" i="73"/>
  <c r="I32" i="84" s="1"/>
  <c r="H32" i="73"/>
  <c r="H32" i="84" s="1"/>
  <c r="G32" i="73"/>
  <c r="G32" i="84" s="1"/>
  <c r="F32" i="73"/>
  <c r="F32" i="84" s="1"/>
  <c r="E32" i="73"/>
  <c r="E32" i="84" s="1"/>
  <c r="D32" i="73"/>
  <c r="D32" i="84" s="1"/>
  <c r="C32" i="73"/>
  <c r="C32" i="84" s="1"/>
  <c r="B32" i="73"/>
  <c r="B32" i="84" s="1"/>
  <c r="Y31" i="73"/>
  <c r="Y31" i="84" s="1"/>
  <c r="X31" i="73"/>
  <c r="X31" i="84" s="1"/>
  <c r="W31" i="73"/>
  <c r="W31" i="84" s="1"/>
  <c r="V31" i="73"/>
  <c r="V31" i="84" s="1"/>
  <c r="U31" i="73"/>
  <c r="U31" i="84" s="1"/>
  <c r="T31" i="73"/>
  <c r="T31" i="84" s="1"/>
  <c r="S31" i="73"/>
  <c r="S31" i="84" s="1"/>
  <c r="R31" i="73"/>
  <c r="R31" i="84" s="1"/>
  <c r="Q31" i="73"/>
  <c r="Q31" i="84" s="1"/>
  <c r="P31" i="73"/>
  <c r="P31" i="84" s="1"/>
  <c r="O31" i="73"/>
  <c r="O31" i="84" s="1"/>
  <c r="N31" i="73"/>
  <c r="N31" i="84" s="1"/>
  <c r="M31" i="73"/>
  <c r="M31" i="84" s="1"/>
  <c r="L31" i="73"/>
  <c r="L31" i="84" s="1"/>
  <c r="K31" i="73"/>
  <c r="K31" i="84" s="1"/>
  <c r="J31" i="73"/>
  <c r="J31" i="84" s="1"/>
  <c r="I31" i="73"/>
  <c r="I31" i="84" s="1"/>
  <c r="H31" i="73"/>
  <c r="H31" i="84" s="1"/>
  <c r="G31" i="73"/>
  <c r="G31" i="84" s="1"/>
  <c r="F31" i="73"/>
  <c r="F31" i="84" s="1"/>
  <c r="E31" i="73"/>
  <c r="E31" i="84" s="1"/>
  <c r="D31" i="73"/>
  <c r="D31" i="84" s="1"/>
  <c r="C31" i="73"/>
  <c r="C31" i="84" s="1"/>
  <c r="B31" i="73"/>
  <c r="B31" i="84" s="1"/>
  <c r="Y30" i="73"/>
  <c r="Y30" i="84" s="1"/>
  <c r="X30" i="73"/>
  <c r="X30" i="84" s="1"/>
  <c r="W30" i="73"/>
  <c r="W30" i="84" s="1"/>
  <c r="V30" i="73"/>
  <c r="V30" i="84" s="1"/>
  <c r="U30" i="73"/>
  <c r="U30" i="84" s="1"/>
  <c r="T30" i="73"/>
  <c r="T30" i="84" s="1"/>
  <c r="S30" i="73"/>
  <c r="S30" i="84" s="1"/>
  <c r="R30" i="73"/>
  <c r="R30" i="84" s="1"/>
  <c r="Q30" i="73"/>
  <c r="Q30" i="84" s="1"/>
  <c r="P30" i="73"/>
  <c r="P30" i="84" s="1"/>
  <c r="O30" i="73"/>
  <c r="O30" i="84" s="1"/>
  <c r="N30" i="73"/>
  <c r="N30" i="84" s="1"/>
  <c r="M30" i="73"/>
  <c r="M30" i="84" s="1"/>
  <c r="L30" i="73"/>
  <c r="L30" i="84" s="1"/>
  <c r="K30" i="73"/>
  <c r="K30" i="84" s="1"/>
  <c r="J30" i="73"/>
  <c r="J30" i="84" s="1"/>
  <c r="I30" i="73"/>
  <c r="I30" i="84" s="1"/>
  <c r="H30" i="73"/>
  <c r="H30" i="84" s="1"/>
  <c r="G30" i="73"/>
  <c r="G30" i="84" s="1"/>
  <c r="F30" i="73"/>
  <c r="F30" i="84" s="1"/>
  <c r="E30" i="73"/>
  <c r="E30" i="84" s="1"/>
  <c r="D30" i="73"/>
  <c r="D30" i="84" s="1"/>
  <c r="C30" i="73"/>
  <c r="C30" i="84" s="1"/>
  <c r="B30" i="73"/>
  <c r="B30" i="84" s="1"/>
  <c r="Y29" i="73"/>
  <c r="Y29" i="84" s="1"/>
  <c r="X29" i="73"/>
  <c r="X29" i="84" s="1"/>
  <c r="W29" i="73"/>
  <c r="W29" i="84" s="1"/>
  <c r="V29" i="73"/>
  <c r="V29" i="84" s="1"/>
  <c r="U29" i="73"/>
  <c r="U29" i="84" s="1"/>
  <c r="T29" i="73"/>
  <c r="T29" i="84" s="1"/>
  <c r="S29" i="73"/>
  <c r="S29" i="84" s="1"/>
  <c r="R29" i="73"/>
  <c r="R29" i="84" s="1"/>
  <c r="Q29" i="73"/>
  <c r="Q29" i="84" s="1"/>
  <c r="P29" i="73"/>
  <c r="P29" i="84" s="1"/>
  <c r="O29" i="73"/>
  <c r="O29" i="84" s="1"/>
  <c r="N29" i="73"/>
  <c r="N29" i="84" s="1"/>
  <c r="M29" i="73"/>
  <c r="M29" i="84" s="1"/>
  <c r="L29" i="73"/>
  <c r="L29" i="84" s="1"/>
  <c r="K29" i="73"/>
  <c r="K29" i="84" s="1"/>
  <c r="J29" i="73"/>
  <c r="J29" i="84" s="1"/>
  <c r="I29" i="73"/>
  <c r="I29" i="84" s="1"/>
  <c r="H29" i="73"/>
  <c r="H29" i="84" s="1"/>
  <c r="G29" i="73"/>
  <c r="G29" i="84" s="1"/>
  <c r="F29" i="73"/>
  <c r="F29" i="84" s="1"/>
  <c r="E29" i="73"/>
  <c r="E29" i="84" s="1"/>
  <c r="D29" i="73"/>
  <c r="D29" i="84" s="1"/>
  <c r="C29" i="73"/>
  <c r="C29" i="84" s="1"/>
  <c r="B29" i="73"/>
  <c r="B29" i="84" s="1"/>
  <c r="Y28" i="73"/>
  <c r="Y28" i="84" s="1"/>
  <c r="X28" i="73"/>
  <c r="X28" i="84" s="1"/>
  <c r="W28" i="73"/>
  <c r="W28" i="84" s="1"/>
  <c r="V28" i="73"/>
  <c r="V28" i="84" s="1"/>
  <c r="U28" i="73"/>
  <c r="U28" i="84" s="1"/>
  <c r="T28" i="73"/>
  <c r="T28" i="84" s="1"/>
  <c r="S28" i="73"/>
  <c r="S28" i="84" s="1"/>
  <c r="R28" i="73"/>
  <c r="R28" i="84" s="1"/>
  <c r="Q28" i="73"/>
  <c r="Q28" i="84" s="1"/>
  <c r="P28" i="73"/>
  <c r="P28" i="84" s="1"/>
  <c r="O28" i="73"/>
  <c r="O28" i="84" s="1"/>
  <c r="N28" i="73"/>
  <c r="N28" i="84" s="1"/>
  <c r="M28" i="73"/>
  <c r="M28" i="84" s="1"/>
  <c r="L28" i="73"/>
  <c r="L28" i="84" s="1"/>
  <c r="K28" i="73"/>
  <c r="K28" i="84" s="1"/>
  <c r="J28" i="73"/>
  <c r="J28" i="84" s="1"/>
  <c r="I28" i="73"/>
  <c r="I28" i="84" s="1"/>
  <c r="H28" i="73"/>
  <c r="H28" i="84" s="1"/>
  <c r="G28" i="73"/>
  <c r="G28" i="84" s="1"/>
  <c r="F28" i="73"/>
  <c r="F28" i="84" s="1"/>
  <c r="E28" i="73"/>
  <c r="E28" i="84" s="1"/>
  <c r="D28" i="73"/>
  <c r="D28" i="84" s="1"/>
  <c r="C28" i="73"/>
  <c r="C28" i="84" s="1"/>
  <c r="B28" i="73"/>
  <c r="B28" i="84" s="1"/>
  <c r="Y27" i="73"/>
  <c r="Y27" i="84" s="1"/>
  <c r="X27" i="73"/>
  <c r="X27" i="84" s="1"/>
  <c r="W27" i="73"/>
  <c r="W27" i="84" s="1"/>
  <c r="V27" i="73"/>
  <c r="V27" i="84" s="1"/>
  <c r="U27" i="73"/>
  <c r="U27" i="84" s="1"/>
  <c r="T27" i="73"/>
  <c r="T27" i="84" s="1"/>
  <c r="S27" i="73"/>
  <c r="S27" i="84" s="1"/>
  <c r="R27" i="73"/>
  <c r="R27" i="84" s="1"/>
  <c r="Q27" i="73"/>
  <c r="Q27" i="84" s="1"/>
  <c r="P27" i="73"/>
  <c r="P27" i="84" s="1"/>
  <c r="O27" i="73"/>
  <c r="O27" i="84" s="1"/>
  <c r="N27" i="73"/>
  <c r="N27" i="84" s="1"/>
  <c r="M27" i="73"/>
  <c r="M27" i="84" s="1"/>
  <c r="L27" i="73"/>
  <c r="L27" i="84" s="1"/>
  <c r="K27" i="73"/>
  <c r="K27" i="84" s="1"/>
  <c r="J27" i="73"/>
  <c r="J27" i="84" s="1"/>
  <c r="I27" i="73"/>
  <c r="I27" i="84" s="1"/>
  <c r="H27" i="73"/>
  <c r="H27" i="84" s="1"/>
  <c r="G27" i="73"/>
  <c r="G27" i="84" s="1"/>
  <c r="F27" i="73"/>
  <c r="F27" i="84" s="1"/>
  <c r="E27" i="73"/>
  <c r="E27" i="84" s="1"/>
  <c r="D27" i="73"/>
  <c r="D27" i="84" s="1"/>
  <c r="C27" i="73"/>
  <c r="C27" i="84" s="1"/>
  <c r="B27" i="73"/>
  <c r="B27" i="84" s="1"/>
  <c r="Y26" i="73"/>
  <c r="Y26" i="84" s="1"/>
  <c r="X26" i="73"/>
  <c r="X26" i="84" s="1"/>
  <c r="W26" i="73"/>
  <c r="W26" i="84" s="1"/>
  <c r="V26" i="73"/>
  <c r="V26" i="84" s="1"/>
  <c r="U26" i="73"/>
  <c r="U26" i="84" s="1"/>
  <c r="T26" i="73"/>
  <c r="T26" i="84" s="1"/>
  <c r="S26" i="73"/>
  <c r="S26" i="84" s="1"/>
  <c r="R26" i="73"/>
  <c r="R26" i="84" s="1"/>
  <c r="Q26" i="73"/>
  <c r="Q26" i="84" s="1"/>
  <c r="P26" i="73"/>
  <c r="P26" i="84" s="1"/>
  <c r="O26" i="73"/>
  <c r="O26" i="84" s="1"/>
  <c r="N26" i="73"/>
  <c r="N26" i="84" s="1"/>
  <c r="M26" i="73"/>
  <c r="M26" i="84" s="1"/>
  <c r="L26" i="73"/>
  <c r="L26" i="84" s="1"/>
  <c r="K26" i="73"/>
  <c r="K26" i="84" s="1"/>
  <c r="J26" i="73"/>
  <c r="J26" i="84" s="1"/>
  <c r="I26" i="73"/>
  <c r="I26" i="84" s="1"/>
  <c r="H26" i="73"/>
  <c r="H26" i="84" s="1"/>
  <c r="G26" i="73"/>
  <c r="G26" i="84" s="1"/>
  <c r="F26" i="73"/>
  <c r="F26" i="84" s="1"/>
  <c r="E26" i="73"/>
  <c r="E26" i="84" s="1"/>
  <c r="D26" i="73"/>
  <c r="D26" i="84" s="1"/>
  <c r="C26" i="73"/>
  <c r="C26" i="84" s="1"/>
  <c r="B26" i="73"/>
  <c r="B26" i="84" s="1"/>
  <c r="Y25" i="73"/>
  <c r="Y25" i="84" s="1"/>
  <c r="X25" i="73"/>
  <c r="X25" i="84" s="1"/>
  <c r="W25" i="73"/>
  <c r="W25" i="84" s="1"/>
  <c r="V25" i="73"/>
  <c r="V25" i="84" s="1"/>
  <c r="U25" i="73"/>
  <c r="U25" i="84" s="1"/>
  <c r="T25" i="73"/>
  <c r="T25" i="84" s="1"/>
  <c r="S25" i="73"/>
  <c r="S25" i="84" s="1"/>
  <c r="R25" i="73"/>
  <c r="R25" i="84" s="1"/>
  <c r="Q25" i="73"/>
  <c r="Q25" i="84" s="1"/>
  <c r="P25" i="73"/>
  <c r="P25" i="84" s="1"/>
  <c r="O25" i="73"/>
  <c r="O25" i="84" s="1"/>
  <c r="N25" i="73"/>
  <c r="N25" i="84" s="1"/>
  <c r="M25" i="73"/>
  <c r="M25" i="84" s="1"/>
  <c r="L25" i="73"/>
  <c r="L25" i="84" s="1"/>
  <c r="K25" i="73"/>
  <c r="K25" i="84" s="1"/>
  <c r="J25" i="73"/>
  <c r="J25" i="84" s="1"/>
  <c r="I25" i="73"/>
  <c r="I25" i="84" s="1"/>
  <c r="H25" i="73"/>
  <c r="H25" i="84" s="1"/>
  <c r="G25" i="73"/>
  <c r="G25" i="84" s="1"/>
  <c r="F25" i="73"/>
  <c r="F25" i="84" s="1"/>
  <c r="E25" i="73"/>
  <c r="E25" i="84" s="1"/>
  <c r="D25" i="73"/>
  <c r="D25" i="84" s="1"/>
  <c r="C25" i="73"/>
  <c r="C25" i="84" s="1"/>
  <c r="B25" i="73"/>
  <c r="B25" i="84" s="1"/>
  <c r="Y24" i="73"/>
  <c r="Y24" i="84" s="1"/>
  <c r="X24" i="73"/>
  <c r="X24" i="84" s="1"/>
  <c r="W24" i="73"/>
  <c r="W24" i="84" s="1"/>
  <c r="V24" i="73"/>
  <c r="V24" i="84" s="1"/>
  <c r="U24" i="73"/>
  <c r="U24" i="84" s="1"/>
  <c r="T24" i="73"/>
  <c r="T24" i="84" s="1"/>
  <c r="S24" i="73"/>
  <c r="S24" i="84" s="1"/>
  <c r="R24" i="73"/>
  <c r="R24" i="84" s="1"/>
  <c r="Q24" i="73"/>
  <c r="Q24" i="84" s="1"/>
  <c r="P24" i="73"/>
  <c r="P24" i="84" s="1"/>
  <c r="O24" i="73"/>
  <c r="O24" i="84" s="1"/>
  <c r="N24" i="73"/>
  <c r="N24" i="84" s="1"/>
  <c r="M24" i="73"/>
  <c r="M24" i="84" s="1"/>
  <c r="L24" i="73"/>
  <c r="L24" i="84" s="1"/>
  <c r="K24" i="73"/>
  <c r="K24" i="84" s="1"/>
  <c r="J24" i="73"/>
  <c r="J24" i="84" s="1"/>
  <c r="I24" i="73"/>
  <c r="I24" i="84" s="1"/>
  <c r="H24" i="73"/>
  <c r="H24" i="84" s="1"/>
  <c r="G24" i="73"/>
  <c r="G24" i="84" s="1"/>
  <c r="F24" i="73"/>
  <c r="F24" i="84" s="1"/>
  <c r="E24" i="73"/>
  <c r="E24" i="84" s="1"/>
  <c r="D24" i="73"/>
  <c r="D24" i="84" s="1"/>
  <c r="C24" i="73"/>
  <c r="C24" i="84" s="1"/>
  <c r="B24" i="73"/>
  <c r="B24" i="84" s="1"/>
  <c r="Y23" i="73"/>
  <c r="Y23" i="84" s="1"/>
  <c r="X23" i="73"/>
  <c r="X23" i="84" s="1"/>
  <c r="W23" i="73"/>
  <c r="W23" i="84" s="1"/>
  <c r="V23" i="73"/>
  <c r="V23" i="84" s="1"/>
  <c r="U23" i="73"/>
  <c r="U23" i="84" s="1"/>
  <c r="T23" i="73"/>
  <c r="T23" i="84" s="1"/>
  <c r="S23" i="73"/>
  <c r="S23" i="84" s="1"/>
  <c r="R23" i="73"/>
  <c r="R23" i="84" s="1"/>
  <c r="Q23" i="73"/>
  <c r="Q23" i="84" s="1"/>
  <c r="P23" i="73"/>
  <c r="P23" i="84" s="1"/>
  <c r="O23" i="73"/>
  <c r="O23" i="84" s="1"/>
  <c r="N23" i="73"/>
  <c r="N23" i="84" s="1"/>
  <c r="M23" i="73"/>
  <c r="M23" i="84" s="1"/>
  <c r="L23" i="73"/>
  <c r="L23" i="84" s="1"/>
  <c r="K23" i="73"/>
  <c r="K23" i="84" s="1"/>
  <c r="J23" i="73"/>
  <c r="J23" i="84" s="1"/>
  <c r="I23" i="73"/>
  <c r="I23" i="84" s="1"/>
  <c r="H23" i="73"/>
  <c r="H23" i="84" s="1"/>
  <c r="G23" i="73"/>
  <c r="G23" i="84" s="1"/>
  <c r="F23" i="73"/>
  <c r="F23" i="84" s="1"/>
  <c r="E23" i="73"/>
  <c r="E23" i="84" s="1"/>
  <c r="D23" i="73"/>
  <c r="D23" i="84" s="1"/>
  <c r="C23" i="73"/>
  <c r="C23" i="84" s="1"/>
  <c r="B23" i="73"/>
  <c r="B23" i="84" s="1"/>
  <c r="Y22" i="73"/>
  <c r="Y22" i="84" s="1"/>
  <c r="X22" i="73"/>
  <c r="X22" i="84" s="1"/>
  <c r="W22" i="73"/>
  <c r="W22" i="84" s="1"/>
  <c r="V22" i="73"/>
  <c r="V22" i="84" s="1"/>
  <c r="U22" i="73"/>
  <c r="U22" i="84" s="1"/>
  <c r="T22" i="73"/>
  <c r="T22" i="84" s="1"/>
  <c r="S22" i="73"/>
  <c r="S22" i="84" s="1"/>
  <c r="R22" i="73"/>
  <c r="R22" i="84" s="1"/>
  <c r="Q22" i="73"/>
  <c r="Q22" i="84" s="1"/>
  <c r="P22" i="73"/>
  <c r="P22" i="84" s="1"/>
  <c r="O22" i="73"/>
  <c r="O22" i="84" s="1"/>
  <c r="N22" i="73"/>
  <c r="N22" i="84" s="1"/>
  <c r="M22" i="73"/>
  <c r="M22" i="84" s="1"/>
  <c r="L22" i="73"/>
  <c r="L22" i="84" s="1"/>
  <c r="K22" i="73"/>
  <c r="K22" i="84" s="1"/>
  <c r="J22" i="73"/>
  <c r="J22" i="84" s="1"/>
  <c r="I22" i="73"/>
  <c r="I22" i="84" s="1"/>
  <c r="H22" i="73"/>
  <c r="H22" i="84" s="1"/>
  <c r="G22" i="73"/>
  <c r="G22" i="84" s="1"/>
  <c r="F22" i="73"/>
  <c r="F22" i="84" s="1"/>
  <c r="E22" i="73"/>
  <c r="E22" i="84" s="1"/>
  <c r="D22" i="73"/>
  <c r="D22" i="84" s="1"/>
  <c r="C22" i="73"/>
  <c r="C22" i="84" s="1"/>
  <c r="B22" i="73"/>
  <c r="B22" i="84" s="1"/>
  <c r="Y21" i="73"/>
  <c r="Y21" i="84" s="1"/>
  <c r="X21" i="73"/>
  <c r="X21" i="84" s="1"/>
  <c r="W21" i="73"/>
  <c r="W21" i="84" s="1"/>
  <c r="V21" i="73"/>
  <c r="V21" i="84" s="1"/>
  <c r="U21" i="73"/>
  <c r="U21" i="84" s="1"/>
  <c r="T21" i="73"/>
  <c r="T21" i="84" s="1"/>
  <c r="S21" i="73"/>
  <c r="S21" i="84" s="1"/>
  <c r="R21" i="73"/>
  <c r="R21" i="84" s="1"/>
  <c r="Q21" i="73"/>
  <c r="Q21" i="84" s="1"/>
  <c r="P21" i="73"/>
  <c r="P21" i="84" s="1"/>
  <c r="O21" i="73"/>
  <c r="O21" i="84" s="1"/>
  <c r="N21" i="73"/>
  <c r="N21" i="84" s="1"/>
  <c r="M21" i="73"/>
  <c r="M21" i="84" s="1"/>
  <c r="L21" i="73"/>
  <c r="L21" i="84" s="1"/>
  <c r="K21" i="73"/>
  <c r="K21" i="84" s="1"/>
  <c r="J21" i="73"/>
  <c r="J21" i="84" s="1"/>
  <c r="I21" i="73"/>
  <c r="I21" i="84" s="1"/>
  <c r="H21" i="73"/>
  <c r="H21" i="84" s="1"/>
  <c r="G21" i="73"/>
  <c r="G21" i="84" s="1"/>
  <c r="F21" i="73"/>
  <c r="F21" i="84" s="1"/>
  <c r="E21" i="73"/>
  <c r="E21" i="84" s="1"/>
  <c r="D21" i="73"/>
  <c r="D21" i="84" s="1"/>
  <c r="C21" i="73"/>
  <c r="C21" i="84" s="1"/>
  <c r="B21" i="73"/>
  <c r="B21" i="84" s="1"/>
  <c r="Y20" i="73"/>
  <c r="Y20" i="84" s="1"/>
  <c r="X20" i="73"/>
  <c r="X20" i="84" s="1"/>
  <c r="W20" i="73"/>
  <c r="W20" i="84" s="1"/>
  <c r="V20" i="73"/>
  <c r="V20" i="84" s="1"/>
  <c r="U20" i="73"/>
  <c r="U20" i="84" s="1"/>
  <c r="T20" i="73"/>
  <c r="T20" i="84" s="1"/>
  <c r="S20" i="73"/>
  <c r="S20" i="84" s="1"/>
  <c r="R20" i="73"/>
  <c r="R20" i="84" s="1"/>
  <c r="Q20" i="73"/>
  <c r="Q20" i="84" s="1"/>
  <c r="P20" i="73"/>
  <c r="P20" i="84" s="1"/>
  <c r="O20" i="73"/>
  <c r="O20" i="84" s="1"/>
  <c r="N20" i="73"/>
  <c r="N20" i="84" s="1"/>
  <c r="M20" i="73"/>
  <c r="M20" i="84" s="1"/>
  <c r="L20" i="73"/>
  <c r="L20" i="84" s="1"/>
  <c r="K20" i="73"/>
  <c r="K20" i="84" s="1"/>
  <c r="J20" i="73"/>
  <c r="J20" i="84" s="1"/>
  <c r="I20" i="73"/>
  <c r="I20" i="84" s="1"/>
  <c r="H20" i="73"/>
  <c r="H20" i="84" s="1"/>
  <c r="G20" i="73"/>
  <c r="G20" i="84" s="1"/>
  <c r="F20" i="73"/>
  <c r="F20" i="84" s="1"/>
  <c r="E20" i="73"/>
  <c r="E20" i="84" s="1"/>
  <c r="D20" i="73"/>
  <c r="D20" i="84" s="1"/>
  <c r="C20" i="73"/>
  <c r="C20" i="84" s="1"/>
  <c r="B20" i="73"/>
  <c r="B20" i="84" s="1"/>
  <c r="Y19" i="73"/>
  <c r="Y19" i="84" s="1"/>
  <c r="X19" i="73"/>
  <c r="X19" i="84" s="1"/>
  <c r="W19" i="73"/>
  <c r="W19" i="84" s="1"/>
  <c r="V19" i="73"/>
  <c r="V19" i="84" s="1"/>
  <c r="U19" i="73"/>
  <c r="U19" i="84" s="1"/>
  <c r="T19" i="73"/>
  <c r="T19" i="84" s="1"/>
  <c r="S19" i="73"/>
  <c r="S19" i="84" s="1"/>
  <c r="R19" i="73"/>
  <c r="R19" i="84" s="1"/>
  <c r="Q19" i="73"/>
  <c r="Q19" i="84" s="1"/>
  <c r="P19" i="73"/>
  <c r="P19" i="84" s="1"/>
  <c r="O19" i="73"/>
  <c r="O19" i="84" s="1"/>
  <c r="N19" i="73"/>
  <c r="N19" i="84" s="1"/>
  <c r="M19" i="73"/>
  <c r="M19" i="84" s="1"/>
  <c r="L19" i="73"/>
  <c r="L19" i="84" s="1"/>
  <c r="K19" i="73"/>
  <c r="K19" i="84" s="1"/>
  <c r="J19" i="73"/>
  <c r="J19" i="84" s="1"/>
  <c r="I19" i="73"/>
  <c r="I19" i="84" s="1"/>
  <c r="H19" i="73"/>
  <c r="H19" i="84" s="1"/>
  <c r="G19" i="73"/>
  <c r="G19" i="84" s="1"/>
  <c r="F19" i="73"/>
  <c r="F19" i="84" s="1"/>
  <c r="E19" i="73"/>
  <c r="E19" i="84" s="1"/>
  <c r="D19" i="73"/>
  <c r="D19" i="84" s="1"/>
  <c r="C19" i="73"/>
  <c r="C19" i="84" s="1"/>
  <c r="B19" i="73"/>
  <c r="B19" i="84" s="1"/>
  <c r="Y18" i="73"/>
  <c r="Y18" i="84" s="1"/>
  <c r="X18" i="73"/>
  <c r="X18" i="84" s="1"/>
  <c r="W18" i="73"/>
  <c r="W18" i="84" s="1"/>
  <c r="V18" i="73"/>
  <c r="V18" i="84" s="1"/>
  <c r="U18" i="73"/>
  <c r="U18" i="84" s="1"/>
  <c r="T18" i="73"/>
  <c r="T18" i="84" s="1"/>
  <c r="S18" i="73"/>
  <c r="S18" i="84" s="1"/>
  <c r="R18" i="73"/>
  <c r="R18" i="84" s="1"/>
  <c r="Q18" i="73"/>
  <c r="Q18" i="84" s="1"/>
  <c r="P18" i="73"/>
  <c r="P18" i="84" s="1"/>
  <c r="O18" i="73"/>
  <c r="O18" i="84" s="1"/>
  <c r="N18" i="73"/>
  <c r="N18" i="84" s="1"/>
  <c r="M18" i="73"/>
  <c r="M18" i="84" s="1"/>
  <c r="L18" i="73"/>
  <c r="L18" i="84" s="1"/>
  <c r="K18" i="73"/>
  <c r="K18" i="84" s="1"/>
  <c r="J18" i="73"/>
  <c r="J18" i="84" s="1"/>
  <c r="I18" i="73"/>
  <c r="I18" i="84" s="1"/>
  <c r="H18" i="73"/>
  <c r="H18" i="84" s="1"/>
  <c r="G18" i="73"/>
  <c r="G18" i="84" s="1"/>
  <c r="F18" i="73"/>
  <c r="F18" i="84" s="1"/>
  <c r="E18" i="73"/>
  <c r="E18" i="84" s="1"/>
  <c r="D18" i="73"/>
  <c r="D18" i="84" s="1"/>
  <c r="C18" i="73"/>
  <c r="C18" i="84" s="1"/>
  <c r="B18" i="73"/>
  <c r="B18" i="84" s="1"/>
  <c r="Y17" i="73"/>
  <c r="Y17" i="84" s="1"/>
  <c r="X17" i="73"/>
  <c r="X17" i="84" s="1"/>
  <c r="W17" i="73"/>
  <c r="W17" i="84" s="1"/>
  <c r="V17" i="73"/>
  <c r="V17" i="84" s="1"/>
  <c r="U17" i="73"/>
  <c r="U17" i="84" s="1"/>
  <c r="T17" i="73"/>
  <c r="T17" i="84" s="1"/>
  <c r="S17" i="73"/>
  <c r="S17" i="84" s="1"/>
  <c r="R17" i="73"/>
  <c r="R17" i="84" s="1"/>
  <c r="Q17" i="73"/>
  <c r="Q17" i="84" s="1"/>
  <c r="P17" i="73"/>
  <c r="P17" i="84" s="1"/>
  <c r="O17" i="73"/>
  <c r="O17" i="84" s="1"/>
  <c r="N17" i="73"/>
  <c r="N17" i="84" s="1"/>
  <c r="M17" i="73"/>
  <c r="M17" i="84" s="1"/>
  <c r="L17" i="73"/>
  <c r="L17" i="84" s="1"/>
  <c r="K17" i="73"/>
  <c r="K17" i="84" s="1"/>
  <c r="J17" i="73"/>
  <c r="J17" i="84" s="1"/>
  <c r="I17" i="73"/>
  <c r="I17" i="84" s="1"/>
  <c r="H17" i="73"/>
  <c r="H17" i="84" s="1"/>
  <c r="G17" i="73"/>
  <c r="G17" i="84" s="1"/>
  <c r="F17" i="73"/>
  <c r="F17" i="84" s="1"/>
  <c r="E17" i="73"/>
  <c r="E17" i="84" s="1"/>
  <c r="D17" i="73"/>
  <c r="D17" i="84" s="1"/>
  <c r="C17" i="73"/>
  <c r="C17" i="84" s="1"/>
  <c r="B17" i="73"/>
  <c r="B17" i="84" s="1"/>
  <c r="Y16" i="73"/>
  <c r="Y16" i="84" s="1"/>
  <c r="X16" i="73"/>
  <c r="X16" i="84" s="1"/>
  <c r="W16" i="73"/>
  <c r="W16" i="84" s="1"/>
  <c r="V16" i="73"/>
  <c r="V16" i="84" s="1"/>
  <c r="U16" i="73"/>
  <c r="U16" i="84" s="1"/>
  <c r="T16" i="73"/>
  <c r="T16" i="84" s="1"/>
  <c r="S16" i="73"/>
  <c r="S16" i="84" s="1"/>
  <c r="R16" i="73"/>
  <c r="R16" i="84" s="1"/>
  <c r="Q16" i="73"/>
  <c r="Q16" i="84" s="1"/>
  <c r="P16" i="73"/>
  <c r="P16" i="84" s="1"/>
  <c r="O16" i="73"/>
  <c r="O16" i="84" s="1"/>
  <c r="N16" i="73"/>
  <c r="N16" i="84" s="1"/>
  <c r="M16" i="73"/>
  <c r="M16" i="84" s="1"/>
  <c r="L16" i="73"/>
  <c r="L16" i="84" s="1"/>
  <c r="K16" i="73"/>
  <c r="K16" i="84" s="1"/>
  <c r="J16" i="73"/>
  <c r="J16" i="84" s="1"/>
  <c r="I16" i="73"/>
  <c r="I16" i="84" s="1"/>
  <c r="H16" i="73"/>
  <c r="H16" i="84" s="1"/>
  <c r="G16" i="73"/>
  <c r="G16" i="84" s="1"/>
  <c r="F16" i="73"/>
  <c r="F16" i="84" s="1"/>
  <c r="E16" i="73"/>
  <c r="E16" i="84" s="1"/>
  <c r="D16" i="73"/>
  <c r="D16" i="84" s="1"/>
  <c r="C16" i="73"/>
  <c r="C16" i="84" s="1"/>
  <c r="B16" i="73"/>
  <c r="B16" i="84" s="1"/>
  <c r="Y15" i="73"/>
  <c r="Y15" i="84" s="1"/>
  <c r="X15" i="73"/>
  <c r="X15" i="84" s="1"/>
  <c r="W15" i="73"/>
  <c r="W15" i="84" s="1"/>
  <c r="V15" i="73"/>
  <c r="V15" i="84" s="1"/>
  <c r="U15" i="73"/>
  <c r="U15" i="84" s="1"/>
  <c r="T15" i="73"/>
  <c r="T15" i="84" s="1"/>
  <c r="S15" i="73"/>
  <c r="S15" i="84" s="1"/>
  <c r="R15" i="73"/>
  <c r="R15" i="84" s="1"/>
  <c r="Q15" i="73"/>
  <c r="Q15" i="84" s="1"/>
  <c r="P15" i="73"/>
  <c r="P15" i="84" s="1"/>
  <c r="O15" i="73"/>
  <c r="O15" i="84" s="1"/>
  <c r="N15" i="73"/>
  <c r="N15" i="84" s="1"/>
  <c r="M15" i="73"/>
  <c r="M15" i="84" s="1"/>
  <c r="L15" i="73"/>
  <c r="L15" i="84" s="1"/>
  <c r="K15" i="73"/>
  <c r="K15" i="84" s="1"/>
  <c r="J15" i="73"/>
  <c r="J15" i="84" s="1"/>
  <c r="I15" i="73"/>
  <c r="I15" i="84" s="1"/>
  <c r="H15" i="73"/>
  <c r="H15" i="84" s="1"/>
  <c r="G15" i="73"/>
  <c r="G15" i="84" s="1"/>
  <c r="F15" i="73"/>
  <c r="F15" i="84" s="1"/>
  <c r="E15" i="73"/>
  <c r="E15" i="84" s="1"/>
  <c r="D15" i="73"/>
  <c r="D15" i="84" s="1"/>
  <c r="C15" i="73"/>
  <c r="C15" i="84" s="1"/>
  <c r="B15" i="73"/>
  <c r="B15" i="84" s="1"/>
  <c r="Y14" i="73"/>
  <c r="Y14" i="84" s="1"/>
  <c r="X14" i="73"/>
  <c r="X14" i="84" s="1"/>
  <c r="W14" i="73"/>
  <c r="W14" i="84" s="1"/>
  <c r="V14" i="73"/>
  <c r="V14" i="84" s="1"/>
  <c r="U14" i="73"/>
  <c r="U14" i="84" s="1"/>
  <c r="T14" i="73"/>
  <c r="T14" i="84" s="1"/>
  <c r="S14" i="73"/>
  <c r="S14" i="84" s="1"/>
  <c r="R14" i="73"/>
  <c r="R14" i="84" s="1"/>
  <c r="Q14" i="73"/>
  <c r="Q14" i="84" s="1"/>
  <c r="P14" i="73"/>
  <c r="P14" i="84" s="1"/>
  <c r="O14" i="73"/>
  <c r="O14" i="84" s="1"/>
  <c r="N14" i="73"/>
  <c r="N14" i="84" s="1"/>
  <c r="M14" i="73"/>
  <c r="M14" i="84" s="1"/>
  <c r="L14" i="73"/>
  <c r="L14" i="84" s="1"/>
  <c r="K14" i="73"/>
  <c r="K14" i="84" s="1"/>
  <c r="J14" i="73"/>
  <c r="J14" i="84" s="1"/>
  <c r="I14" i="73"/>
  <c r="I14" i="84" s="1"/>
  <c r="H14" i="73"/>
  <c r="H14" i="84" s="1"/>
  <c r="G14" i="73"/>
  <c r="G14" i="84" s="1"/>
  <c r="F14" i="73"/>
  <c r="F14" i="84" s="1"/>
  <c r="E14" i="73"/>
  <c r="E14" i="84" s="1"/>
  <c r="D14" i="73"/>
  <c r="D14" i="84" s="1"/>
  <c r="C14" i="73"/>
  <c r="C14" i="84" s="1"/>
  <c r="B14" i="73"/>
  <c r="B14" i="84" s="1"/>
  <c r="Y13" i="73"/>
  <c r="Y13" i="84" s="1"/>
  <c r="X13" i="73"/>
  <c r="X13" i="84" s="1"/>
  <c r="W13" i="73"/>
  <c r="W13" i="84" s="1"/>
  <c r="V13" i="73"/>
  <c r="V13" i="84" s="1"/>
  <c r="U13" i="73"/>
  <c r="U13" i="84" s="1"/>
  <c r="T13" i="73"/>
  <c r="T13" i="84" s="1"/>
  <c r="S13" i="73"/>
  <c r="S13" i="84" s="1"/>
  <c r="R13" i="73"/>
  <c r="R13" i="84" s="1"/>
  <c r="Q13" i="73"/>
  <c r="Q13" i="84" s="1"/>
  <c r="P13" i="73"/>
  <c r="P13" i="84" s="1"/>
  <c r="O13" i="73"/>
  <c r="O13" i="84" s="1"/>
  <c r="N13" i="73"/>
  <c r="N13" i="84" s="1"/>
  <c r="M13" i="73"/>
  <c r="M13" i="84" s="1"/>
  <c r="L13" i="73"/>
  <c r="L13" i="84" s="1"/>
  <c r="K13" i="73"/>
  <c r="K13" i="84" s="1"/>
  <c r="J13" i="73"/>
  <c r="J13" i="84" s="1"/>
  <c r="I13" i="73"/>
  <c r="I13" i="84" s="1"/>
  <c r="H13" i="73"/>
  <c r="H13" i="84" s="1"/>
  <c r="G13" i="73"/>
  <c r="G13" i="84" s="1"/>
  <c r="F13" i="73"/>
  <c r="F13" i="84" s="1"/>
  <c r="E13" i="73"/>
  <c r="E13" i="84" s="1"/>
  <c r="D13" i="73"/>
  <c r="D13" i="84" s="1"/>
  <c r="C13" i="73"/>
  <c r="C13" i="84" s="1"/>
  <c r="B13" i="73"/>
  <c r="B13" i="84" s="1"/>
  <c r="Y12" i="73"/>
  <c r="Y12" i="84" s="1"/>
  <c r="X12" i="73"/>
  <c r="X12" i="84" s="1"/>
  <c r="W12" i="73"/>
  <c r="W12" i="84" s="1"/>
  <c r="V12" i="73"/>
  <c r="V12" i="84" s="1"/>
  <c r="U12" i="73"/>
  <c r="U12" i="84" s="1"/>
  <c r="T12" i="73"/>
  <c r="T12" i="84" s="1"/>
  <c r="S12" i="73"/>
  <c r="S12" i="84" s="1"/>
  <c r="R12" i="73"/>
  <c r="R12" i="84" s="1"/>
  <c r="Q12" i="73"/>
  <c r="Q12" i="84" s="1"/>
  <c r="P12" i="73"/>
  <c r="P12" i="84" s="1"/>
  <c r="O12" i="73"/>
  <c r="O12" i="84" s="1"/>
  <c r="N12" i="73"/>
  <c r="N12" i="84" s="1"/>
  <c r="M12" i="73"/>
  <c r="M12" i="84" s="1"/>
  <c r="L12" i="73"/>
  <c r="L12" i="84" s="1"/>
  <c r="K12" i="73"/>
  <c r="K12" i="84" s="1"/>
  <c r="J12" i="73"/>
  <c r="J12" i="84" s="1"/>
  <c r="I12" i="73"/>
  <c r="I12" i="84" s="1"/>
  <c r="H12" i="73"/>
  <c r="H12" i="84" s="1"/>
  <c r="G12" i="73"/>
  <c r="G12" i="84" s="1"/>
  <c r="F12" i="73"/>
  <c r="F12" i="84" s="1"/>
  <c r="E12" i="73"/>
  <c r="E12" i="84" s="1"/>
  <c r="D12" i="73"/>
  <c r="D12" i="84" s="1"/>
  <c r="C12" i="73"/>
  <c r="C12" i="84" s="1"/>
  <c r="B12" i="73"/>
  <c r="B12" i="84" s="1"/>
  <c r="Y11" i="73"/>
  <c r="Y11" i="84" s="1"/>
  <c r="X11" i="73"/>
  <c r="X11" i="84" s="1"/>
  <c r="W11" i="73"/>
  <c r="W11" i="84" s="1"/>
  <c r="V11" i="73"/>
  <c r="V11" i="84" s="1"/>
  <c r="U11" i="73"/>
  <c r="U11" i="84" s="1"/>
  <c r="T11" i="73"/>
  <c r="T11" i="84" s="1"/>
  <c r="S11" i="73"/>
  <c r="S11" i="84" s="1"/>
  <c r="R11" i="73"/>
  <c r="R11" i="84" s="1"/>
  <c r="Q11" i="73"/>
  <c r="Q11" i="84" s="1"/>
  <c r="P11" i="73"/>
  <c r="P11" i="84" s="1"/>
  <c r="O11" i="73"/>
  <c r="O11" i="84" s="1"/>
  <c r="N11" i="73"/>
  <c r="N11" i="84" s="1"/>
  <c r="M11" i="73"/>
  <c r="M11" i="84" s="1"/>
  <c r="L11" i="73"/>
  <c r="L11" i="84" s="1"/>
  <c r="K11" i="73"/>
  <c r="K11" i="84" s="1"/>
  <c r="J11" i="73"/>
  <c r="J11" i="84" s="1"/>
  <c r="I11" i="73"/>
  <c r="I11" i="84" s="1"/>
  <c r="H11" i="73"/>
  <c r="H11" i="84" s="1"/>
  <c r="G11" i="73"/>
  <c r="G11" i="84" s="1"/>
  <c r="F11" i="73"/>
  <c r="F11" i="84" s="1"/>
  <c r="E11" i="73"/>
  <c r="E11" i="84" s="1"/>
  <c r="D11" i="73"/>
  <c r="D11" i="84" s="1"/>
  <c r="C11" i="73"/>
  <c r="C11" i="84" s="1"/>
  <c r="B11" i="73"/>
  <c r="B11" i="84" s="1"/>
  <c r="Y10" i="73"/>
  <c r="Y10" i="84" s="1"/>
  <c r="X10" i="73"/>
  <c r="X10" i="84" s="1"/>
  <c r="W10" i="73"/>
  <c r="W10" i="84" s="1"/>
  <c r="V10" i="73"/>
  <c r="V10" i="84" s="1"/>
  <c r="U10" i="73"/>
  <c r="U10" i="84" s="1"/>
  <c r="T10" i="73"/>
  <c r="T10" i="84" s="1"/>
  <c r="S10" i="73"/>
  <c r="S10" i="84" s="1"/>
  <c r="R10" i="73"/>
  <c r="R10" i="84" s="1"/>
  <c r="Q10" i="73"/>
  <c r="Q10" i="84" s="1"/>
  <c r="P10" i="73"/>
  <c r="P10" i="84" s="1"/>
  <c r="O10" i="73"/>
  <c r="O10" i="84" s="1"/>
  <c r="N10" i="73"/>
  <c r="N10" i="84" s="1"/>
  <c r="M10" i="73"/>
  <c r="M10" i="84" s="1"/>
  <c r="L10" i="73"/>
  <c r="L10" i="84" s="1"/>
  <c r="K10" i="73"/>
  <c r="K10" i="84" s="1"/>
  <c r="J10" i="73"/>
  <c r="J10" i="84" s="1"/>
  <c r="I10" i="73"/>
  <c r="I10" i="84" s="1"/>
  <c r="H10" i="73"/>
  <c r="H10" i="84" s="1"/>
  <c r="G10" i="73"/>
  <c r="G10" i="84" s="1"/>
  <c r="F10" i="73"/>
  <c r="F10" i="84" s="1"/>
  <c r="E10" i="73"/>
  <c r="E10" i="84" s="1"/>
  <c r="D10" i="73"/>
  <c r="D10" i="84" s="1"/>
  <c r="C10" i="73"/>
  <c r="C10" i="84" s="1"/>
  <c r="B10" i="73"/>
  <c r="B10" i="84" s="1"/>
  <c r="Y9" i="73"/>
  <c r="Y9" i="84" s="1"/>
  <c r="X9" i="73"/>
  <c r="X9" i="84" s="1"/>
  <c r="W9" i="73"/>
  <c r="W9" i="84" s="1"/>
  <c r="V9" i="73"/>
  <c r="V9" i="84" s="1"/>
  <c r="U9" i="73"/>
  <c r="U9" i="84" s="1"/>
  <c r="T9" i="73"/>
  <c r="T9" i="84" s="1"/>
  <c r="S9" i="73"/>
  <c r="S9" i="84" s="1"/>
  <c r="R9" i="73"/>
  <c r="R9" i="84" s="1"/>
  <c r="Q9" i="73"/>
  <c r="Q9" i="84" s="1"/>
  <c r="P9" i="73"/>
  <c r="P9" i="84" s="1"/>
  <c r="O9" i="73"/>
  <c r="O9" i="84" s="1"/>
  <c r="N9" i="73"/>
  <c r="N9" i="84" s="1"/>
  <c r="M9" i="73"/>
  <c r="M9" i="84" s="1"/>
  <c r="L9" i="73"/>
  <c r="L9" i="84" s="1"/>
  <c r="K9" i="73"/>
  <c r="K9" i="84" s="1"/>
  <c r="J9" i="73"/>
  <c r="J9" i="84" s="1"/>
  <c r="I9" i="73"/>
  <c r="I9" i="84" s="1"/>
  <c r="H9" i="73"/>
  <c r="H9" i="84" s="1"/>
  <c r="G9" i="73"/>
  <c r="G9" i="84" s="1"/>
  <c r="F9" i="73"/>
  <c r="F9" i="84" s="1"/>
  <c r="E9" i="73"/>
  <c r="E9" i="84" s="1"/>
  <c r="D9" i="73"/>
  <c r="D9" i="84" s="1"/>
  <c r="C9" i="73"/>
  <c r="C9" i="84" s="1"/>
  <c r="B9" i="73"/>
  <c r="B9" i="84" s="1"/>
  <c r="Y8" i="73"/>
  <c r="Y8" i="84" s="1"/>
  <c r="X8" i="73"/>
  <c r="X8" i="84" s="1"/>
  <c r="W8" i="73"/>
  <c r="W8" i="84" s="1"/>
  <c r="V8" i="73"/>
  <c r="V8" i="84" s="1"/>
  <c r="U8" i="73"/>
  <c r="U8" i="84" s="1"/>
  <c r="T8" i="73"/>
  <c r="T8" i="84" s="1"/>
  <c r="S8" i="73"/>
  <c r="S8" i="84" s="1"/>
  <c r="R8" i="73"/>
  <c r="R8" i="84" s="1"/>
  <c r="Q8" i="73"/>
  <c r="Q8" i="84" s="1"/>
  <c r="P8" i="73"/>
  <c r="P8" i="84" s="1"/>
  <c r="O8" i="73"/>
  <c r="O8" i="84" s="1"/>
  <c r="N8" i="73"/>
  <c r="N8" i="84" s="1"/>
  <c r="M8" i="73"/>
  <c r="M8" i="84" s="1"/>
  <c r="L8" i="73"/>
  <c r="L8" i="84" s="1"/>
  <c r="K8" i="73"/>
  <c r="K8" i="84" s="1"/>
  <c r="J8" i="73"/>
  <c r="J8" i="84" s="1"/>
  <c r="I8" i="73"/>
  <c r="I8" i="84" s="1"/>
  <c r="H8" i="73"/>
  <c r="H8" i="84" s="1"/>
  <c r="G8" i="73"/>
  <c r="G8" i="84" s="1"/>
  <c r="F8" i="73"/>
  <c r="F8" i="84" s="1"/>
  <c r="E8" i="73"/>
  <c r="E8" i="84" s="1"/>
  <c r="D8" i="73"/>
  <c r="D8" i="84" s="1"/>
  <c r="C8" i="73"/>
  <c r="C8" i="84" s="1"/>
  <c r="B8" i="73"/>
  <c r="B8" i="84" s="1"/>
  <c r="Y7" i="73"/>
  <c r="Y7" i="84" s="1"/>
  <c r="X7" i="73"/>
  <c r="X7" i="84" s="1"/>
  <c r="W7" i="73"/>
  <c r="W7" i="84" s="1"/>
  <c r="V7" i="73"/>
  <c r="V7" i="84" s="1"/>
  <c r="U7" i="73"/>
  <c r="U7" i="84" s="1"/>
  <c r="T7" i="73"/>
  <c r="T7" i="84" s="1"/>
  <c r="S7" i="73"/>
  <c r="S7" i="84" s="1"/>
  <c r="R7" i="73"/>
  <c r="R7" i="84" s="1"/>
  <c r="Q7" i="73"/>
  <c r="Q7" i="84" s="1"/>
  <c r="P7" i="73"/>
  <c r="P7" i="84" s="1"/>
  <c r="O7" i="73"/>
  <c r="O7" i="84" s="1"/>
  <c r="N7" i="73"/>
  <c r="N7" i="84" s="1"/>
  <c r="M7" i="73"/>
  <c r="M7" i="84" s="1"/>
  <c r="L7" i="73"/>
  <c r="L7" i="84" s="1"/>
  <c r="K7" i="73"/>
  <c r="K7" i="84" s="1"/>
  <c r="J7" i="73"/>
  <c r="J7" i="84" s="1"/>
  <c r="I7" i="73"/>
  <c r="I7" i="84" s="1"/>
  <c r="H7" i="73"/>
  <c r="H7" i="84" s="1"/>
  <c r="G7" i="73"/>
  <c r="G7" i="84" s="1"/>
  <c r="F7" i="73"/>
  <c r="F7" i="84" s="1"/>
  <c r="E7" i="73"/>
  <c r="E7" i="84" s="1"/>
  <c r="D7" i="73"/>
  <c r="D7" i="84" s="1"/>
  <c r="C7" i="73"/>
  <c r="C7" i="84" s="1"/>
  <c r="B7" i="73"/>
  <c r="B7" i="84" s="1"/>
  <c r="Y6" i="73"/>
  <c r="Y6" i="84" s="1"/>
  <c r="X6" i="73"/>
  <c r="X6" i="84" s="1"/>
  <c r="W6" i="73"/>
  <c r="W6" i="84" s="1"/>
  <c r="V6" i="73"/>
  <c r="V6" i="84" s="1"/>
  <c r="U6" i="73"/>
  <c r="U6" i="84" s="1"/>
  <c r="T6" i="73"/>
  <c r="T6" i="84" s="1"/>
  <c r="S6" i="73"/>
  <c r="S6" i="84" s="1"/>
  <c r="R6" i="73"/>
  <c r="R6" i="84" s="1"/>
  <c r="Q6" i="73"/>
  <c r="Q6" i="84" s="1"/>
  <c r="P6" i="73"/>
  <c r="P6" i="84" s="1"/>
  <c r="O6" i="73"/>
  <c r="O6" i="84" s="1"/>
  <c r="N6" i="73"/>
  <c r="N6" i="84" s="1"/>
  <c r="M6" i="73"/>
  <c r="M6" i="84" s="1"/>
  <c r="L6" i="73"/>
  <c r="L6" i="84" s="1"/>
  <c r="K6" i="73"/>
  <c r="K6" i="84" s="1"/>
  <c r="J6" i="73"/>
  <c r="J6" i="84" s="1"/>
  <c r="I6" i="73"/>
  <c r="I6" i="84" s="1"/>
  <c r="H6" i="73"/>
  <c r="H6" i="84" s="1"/>
  <c r="G6" i="73"/>
  <c r="G6" i="84" s="1"/>
  <c r="F6" i="73"/>
  <c r="F6" i="84" s="1"/>
  <c r="E6" i="73"/>
  <c r="E6" i="84" s="1"/>
  <c r="D6" i="73"/>
  <c r="D6" i="84" s="1"/>
  <c r="C6" i="73"/>
  <c r="C6" i="84" s="1"/>
  <c r="B6" i="73"/>
  <c r="B6" i="84" s="1"/>
  <c r="Y5" i="73"/>
  <c r="Y5" i="84" s="1"/>
  <c r="X5" i="73"/>
  <c r="X5" i="84" s="1"/>
  <c r="W5" i="73"/>
  <c r="W5" i="84" s="1"/>
  <c r="V5" i="73"/>
  <c r="V5" i="84" s="1"/>
  <c r="U5" i="73"/>
  <c r="U5" i="84" s="1"/>
  <c r="T5" i="73"/>
  <c r="T5" i="84" s="1"/>
  <c r="S5" i="73"/>
  <c r="S5" i="84" s="1"/>
  <c r="R5" i="73"/>
  <c r="R5" i="84" s="1"/>
  <c r="Q5" i="73"/>
  <c r="Q5" i="84" s="1"/>
  <c r="P5" i="73"/>
  <c r="P5" i="84" s="1"/>
  <c r="O5" i="73"/>
  <c r="O5" i="84" s="1"/>
  <c r="N5" i="73"/>
  <c r="N5" i="84" s="1"/>
  <c r="M5" i="73"/>
  <c r="M5" i="84" s="1"/>
  <c r="L5" i="73"/>
  <c r="L5" i="84" s="1"/>
  <c r="K5" i="73"/>
  <c r="K5" i="84" s="1"/>
  <c r="J5" i="73"/>
  <c r="J5" i="84" s="1"/>
  <c r="I5" i="73"/>
  <c r="I5" i="84" s="1"/>
  <c r="H5" i="73"/>
  <c r="H5" i="84" s="1"/>
  <c r="G5" i="73"/>
  <c r="G5" i="84" s="1"/>
  <c r="F5" i="73"/>
  <c r="F5" i="84" s="1"/>
  <c r="E5" i="73"/>
  <c r="E5" i="84" s="1"/>
  <c r="D5" i="73"/>
  <c r="D5" i="84" s="1"/>
  <c r="C5" i="73"/>
  <c r="C5" i="84" s="1"/>
  <c r="B5" i="73"/>
  <c r="B5" i="84" s="1"/>
  <c r="Y4" i="73"/>
  <c r="Y4" i="84" s="1"/>
  <c r="X4" i="73"/>
  <c r="X4" i="84" s="1"/>
  <c r="W4" i="73"/>
  <c r="W4" i="84" s="1"/>
  <c r="V4" i="73"/>
  <c r="V4" i="84" s="1"/>
  <c r="U4" i="73"/>
  <c r="U4" i="84" s="1"/>
  <c r="T4" i="73"/>
  <c r="T4" i="84" s="1"/>
  <c r="S4" i="73"/>
  <c r="S4" i="84" s="1"/>
  <c r="R4" i="73"/>
  <c r="R4" i="84" s="1"/>
  <c r="Q4" i="73"/>
  <c r="Q4" i="84" s="1"/>
  <c r="P4" i="73"/>
  <c r="P4" i="84" s="1"/>
  <c r="O4" i="73"/>
  <c r="O4" i="84" s="1"/>
  <c r="N4" i="73"/>
  <c r="N4" i="84" s="1"/>
  <c r="M4" i="73"/>
  <c r="M4" i="84" s="1"/>
  <c r="L4" i="73"/>
  <c r="L4" i="84" s="1"/>
  <c r="K4" i="73"/>
  <c r="K4" i="84" s="1"/>
  <c r="J4" i="73"/>
  <c r="J4" i="84" s="1"/>
  <c r="I4" i="73"/>
  <c r="I4" i="84" s="1"/>
  <c r="H4" i="73"/>
  <c r="H4" i="84" s="1"/>
  <c r="G4" i="73"/>
  <c r="G4" i="84" s="1"/>
  <c r="F4" i="73"/>
  <c r="F4" i="84" s="1"/>
  <c r="E4" i="73"/>
  <c r="E4" i="84" s="1"/>
  <c r="D4" i="73"/>
  <c r="D4" i="84" s="1"/>
  <c r="C4" i="73"/>
  <c r="C4" i="84" s="1"/>
  <c r="B4" i="73"/>
  <c r="B4" i="84" s="1"/>
  <c r="Y3" i="73"/>
  <c r="Y3" i="84" s="1"/>
  <c r="X3" i="73"/>
  <c r="X3" i="84" s="1"/>
  <c r="W3" i="73"/>
  <c r="W3" i="84" s="1"/>
  <c r="V3" i="73"/>
  <c r="V3" i="84" s="1"/>
  <c r="U3" i="73"/>
  <c r="U3" i="84" s="1"/>
  <c r="T3" i="73"/>
  <c r="T3" i="84" s="1"/>
  <c r="S3" i="73"/>
  <c r="S3" i="84" s="1"/>
  <c r="R3" i="73"/>
  <c r="R3" i="84" s="1"/>
  <c r="Q3" i="73"/>
  <c r="Q3" i="84" s="1"/>
  <c r="P3" i="73"/>
  <c r="P3" i="84" s="1"/>
  <c r="O3" i="73"/>
  <c r="O3" i="84" s="1"/>
  <c r="N3" i="73"/>
  <c r="N3" i="84" s="1"/>
  <c r="M3" i="73"/>
  <c r="M3" i="84" s="1"/>
  <c r="L3" i="73"/>
  <c r="L3" i="84" s="1"/>
  <c r="K3" i="73"/>
  <c r="K3" i="84" s="1"/>
  <c r="J3" i="73"/>
  <c r="J3" i="84" s="1"/>
  <c r="I3" i="73"/>
  <c r="I3" i="84" s="1"/>
  <c r="H3" i="73"/>
  <c r="H3" i="84" s="1"/>
  <c r="G3" i="73"/>
  <c r="G3" i="84" s="1"/>
  <c r="F3" i="73"/>
  <c r="F3" i="84" s="1"/>
  <c r="E3" i="73"/>
  <c r="E3" i="84" s="1"/>
  <c r="D3" i="73"/>
  <c r="D3" i="84" s="1"/>
  <c r="C3" i="73"/>
  <c r="C3" i="84" s="1"/>
  <c r="B3" i="73"/>
  <c r="B3" i="84" s="1"/>
  <c r="Y2" i="73"/>
  <c r="Y2" i="84" s="1"/>
  <c r="X2" i="73"/>
  <c r="X2" i="84" s="1"/>
  <c r="W2" i="73"/>
  <c r="W2" i="84" s="1"/>
  <c r="V2" i="73"/>
  <c r="V2" i="84" s="1"/>
  <c r="U2" i="73"/>
  <c r="U2" i="84" s="1"/>
  <c r="T2" i="73"/>
  <c r="T2" i="84" s="1"/>
  <c r="S2" i="73"/>
  <c r="S2" i="84" s="1"/>
  <c r="R2" i="73"/>
  <c r="R2" i="84" s="1"/>
  <c r="Q2" i="73"/>
  <c r="Q2" i="84" s="1"/>
  <c r="P2" i="73"/>
  <c r="P2" i="84" s="1"/>
  <c r="O2" i="73"/>
  <c r="O2" i="84" s="1"/>
  <c r="N2" i="73"/>
  <c r="N2" i="84" s="1"/>
  <c r="M2" i="73"/>
  <c r="M2" i="84" s="1"/>
  <c r="L2" i="73"/>
  <c r="L2" i="84" s="1"/>
  <c r="K2" i="73"/>
  <c r="K2" i="84" s="1"/>
  <c r="J2" i="73"/>
  <c r="J2" i="84" s="1"/>
  <c r="I2" i="73"/>
  <c r="I2" i="84" s="1"/>
  <c r="H2" i="73"/>
  <c r="H2" i="84" s="1"/>
  <c r="G2" i="73"/>
  <c r="G2" i="84" s="1"/>
  <c r="F2" i="73"/>
  <c r="F2" i="84" s="1"/>
  <c r="E2" i="73"/>
  <c r="E2" i="84" s="1"/>
  <c r="D2" i="73"/>
  <c r="D2" i="84" s="1"/>
  <c r="C2" i="73"/>
  <c r="C2" i="84" s="1"/>
  <c r="B2" i="73"/>
  <c r="B2" i="84" s="1"/>
  <c r="Y33" i="72"/>
  <c r="Y33" i="83" s="1"/>
  <c r="X33" i="72"/>
  <c r="X33" i="83" s="1"/>
  <c r="W33" i="72"/>
  <c r="W33" i="83" s="1"/>
  <c r="V33" i="72"/>
  <c r="V33" i="83" s="1"/>
  <c r="U33" i="72"/>
  <c r="U33" i="83" s="1"/>
  <c r="T33" i="72"/>
  <c r="T33" i="83" s="1"/>
  <c r="S33" i="72"/>
  <c r="S33" i="83" s="1"/>
  <c r="R33" i="72"/>
  <c r="R33" i="83" s="1"/>
  <c r="Q33" i="72"/>
  <c r="Q33" i="83" s="1"/>
  <c r="P33" i="72"/>
  <c r="P33" i="83" s="1"/>
  <c r="O33" i="72"/>
  <c r="O33" i="83" s="1"/>
  <c r="N33" i="72"/>
  <c r="N33" i="83" s="1"/>
  <c r="M33" i="72"/>
  <c r="M33" i="83" s="1"/>
  <c r="L33" i="72"/>
  <c r="L33" i="83" s="1"/>
  <c r="K33" i="72"/>
  <c r="K33" i="83" s="1"/>
  <c r="J33" i="72"/>
  <c r="J33" i="83" s="1"/>
  <c r="I33" i="72"/>
  <c r="I33" i="83" s="1"/>
  <c r="H33" i="72"/>
  <c r="H33" i="83" s="1"/>
  <c r="G33" i="72"/>
  <c r="G33" i="83" s="1"/>
  <c r="F33" i="72"/>
  <c r="F33" i="83" s="1"/>
  <c r="E33" i="72"/>
  <c r="E33" i="83" s="1"/>
  <c r="D33" i="72"/>
  <c r="D33" i="83" s="1"/>
  <c r="C33" i="72"/>
  <c r="C33" i="83" s="1"/>
  <c r="B33" i="72"/>
  <c r="B33" i="83" s="1"/>
  <c r="Y32" i="72"/>
  <c r="Y32" i="83" s="1"/>
  <c r="X32" i="72"/>
  <c r="X32" i="83" s="1"/>
  <c r="W32" i="72"/>
  <c r="W32" i="83" s="1"/>
  <c r="V32" i="72"/>
  <c r="V32" i="83" s="1"/>
  <c r="U32" i="72"/>
  <c r="U32" i="83" s="1"/>
  <c r="T32" i="72"/>
  <c r="T32" i="83" s="1"/>
  <c r="S32" i="72"/>
  <c r="S32" i="83" s="1"/>
  <c r="R32" i="72"/>
  <c r="R32" i="83" s="1"/>
  <c r="Q32" i="72"/>
  <c r="Q32" i="83" s="1"/>
  <c r="P32" i="72"/>
  <c r="P32" i="83" s="1"/>
  <c r="O32" i="72"/>
  <c r="O32" i="83" s="1"/>
  <c r="N32" i="72"/>
  <c r="N32" i="83" s="1"/>
  <c r="M32" i="72"/>
  <c r="M32" i="83" s="1"/>
  <c r="L32" i="72"/>
  <c r="L32" i="83" s="1"/>
  <c r="K32" i="72"/>
  <c r="K32" i="83" s="1"/>
  <c r="J32" i="72"/>
  <c r="J32" i="83" s="1"/>
  <c r="I32" i="72"/>
  <c r="I32" i="83" s="1"/>
  <c r="H32" i="72"/>
  <c r="H32" i="83" s="1"/>
  <c r="G32" i="72"/>
  <c r="G32" i="83" s="1"/>
  <c r="F32" i="72"/>
  <c r="F32" i="83" s="1"/>
  <c r="E32" i="72"/>
  <c r="E32" i="83" s="1"/>
  <c r="D32" i="72"/>
  <c r="D32" i="83" s="1"/>
  <c r="C32" i="72"/>
  <c r="C32" i="83" s="1"/>
  <c r="B32" i="72"/>
  <c r="B32" i="83" s="1"/>
  <c r="Y31" i="72"/>
  <c r="Y31" i="83" s="1"/>
  <c r="X31" i="72"/>
  <c r="X31" i="83" s="1"/>
  <c r="W31" i="72"/>
  <c r="W31" i="83" s="1"/>
  <c r="V31" i="72"/>
  <c r="V31" i="83" s="1"/>
  <c r="U31" i="72"/>
  <c r="U31" i="83" s="1"/>
  <c r="T31" i="72"/>
  <c r="T31" i="83" s="1"/>
  <c r="S31" i="72"/>
  <c r="S31" i="83" s="1"/>
  <c r="R31" i="72"/>
  <c r="R31" i="83" s="1"/>
  <c r="Q31" i="72"/>
  <c r="Q31" i="83" s="1"/>
  <c r="P31" i="72"/>
  <c r="P31" i="83" s="1"/>
  <c r="O31" i="72"/>
  <c r="O31" i="83" s="1"/>
  <c r="N31" i="72"/>
  <c r="N31" i="83" s="1"/>
  <c r="M31" i="72"/>
  <c r="M31" i="83" s="1"/>
  <c r="L31" i="72"/>
  <c r="L31" i="83" s="1"/>
  <c r="K31" i="72"/>
  <c r="K31" i="83" s="1"/>
  <c r="J31" i="72"/>
  <c r="J31" i="83" s="1"/>
  <c r="I31" i="72"/>
  <c r="I31" i="83" s="1"/>
  <c r="H31" i="72"/>
  <c r="H31" i="83" s="1"/>
  <c r="G31" i="72"/>
  <c r="G31" i="83" s="1"/>
  <c r="F31" i="72"/>
  <c r="F31" i="83" s="1"/>
  <c r="E31" i="72"/>
  <c r="E31" i="83" s="1"/>
  <c r="D31" i="72"/>
  <c r="D31" i="83" s="1"/>
  <c r="C31" i="72"/>
  <c r="C31" i="83" s="1"/>
  <c r="B31" i="72"/>
  <c r="B31" i="83" s="1"/>
  <c r="Y30" i="72"/>
  <c r="Y30" i="83" s="1"/>
  <c r="X30" i="72"/>
  <c r="X30" i="83" s="1"/>
  <c r="W30" i="72"/>
  <c r="W30" i="83" s="1"/>
  <c r="V30" i="72"/>
  <c r="V30" i="83" s="1"/>
  <c r="U30" i="72"/>
  <c r="U30" i="83" s="1"/>
  <c r="T30" i="72"/>
  <c r="T30" i="83" s="1"/>
  <c r="S30" i="72"/>
  <c r="S30" i="83" s="1"/>
  <c r="R30" i="72"/>
  <c r="R30" i="83" s="1"/>
  <c r="Q30" i="72"/>
  <c r="Q30" i="83" s="1"/>
  <c r="P30" i="72"/>
  <c r="P30" i="83" s="1"/>
  <c r="O30" i="72"/>
  <c r="O30" i="83" s="1"/>
  <c r="N30" i="72"/>
  <c r="N30" i="83" s="1"/>
  <c r="M30" i="72"/>
  <c r="M30" i="83" s="1"/>
  <c r="L30" i="72"/>
  <c r="L30" i="83" s="1"/>
  <c r="K30" i="72"/>
  <c r="K30" i="83" s="1"/>
  <c r="J30" i="72"/>
  <c r="J30" i="83" s="1"/>
  <c r="I30" i="72"/>
  <c r="I30" i="83" s="1"/>
  <c r="H30" i="72"/>
  <c r="H30" i="83" s="1"/>
  <c r="G30" i="72"/>
  <c r="G30" i="83" s="1"/>
  <c r="F30" i="72"/>
  <c r="F30" i="83" s="1"/>
  <c r="E30" i="72"/>
  <c r="E30" i="83" s="1"/>
  <c r="D30" i="72"/>
  <c r="D30" i="83" s="1"/>
  <c r="C30" i="72"/>
  <c r="C30" i="83" s="1"/>
  <c r="B30" i="72"/>
  <c r="B30" i="83" s="1"/>
  <c r="Y29" i="72"/>
  <c r="Y29" i="83" s="1"/>
  <c r="X29" i="72"/>
  <c r="X29" i="83" s="1"/>
  <c r="W29" i="72"/>
  <c r="W29" i="83" s="1"/>
  <c r="V29" i="72"/>
  <c r="V29" i="83" s="1"/>
  <c r="U29" i="72"/>
  <c r="U29" i="83" s="1"/>
  <c r="T29" i="72"/>
  <c r="T29" i="83" s="1"/>
  <c r="S29" i="72"/>
  <c r="S29" i="83" s="1"/>
  <c r="R29" i="72"/>
  <c r="R29" i="83" s="1"/>
  <c r="Q29" i="72"/>
  <c r="Q29" i="83" s="1"/>
  <c r="P29" i="72"/>
  <c r="P29" i="83" s="1"/>
  <c r="O29" i="72"/>
  <c r="O29" i="83" s="1"/>
  <c r="N29" i="72"/>
  <c r="N29" i="83" s="1"/>
  <c r="M29" i="72"/>
  <c r="M29" i="83" s="1"/>
  <c r="L29" i="72"/>
  <c r="L29" i="83" s="1"/>
  <c r="K29" i="72"/>
  <c r="K29" i="83" s="1"/>
  <c r="J29" i="72"/>
  <c r="J29" i="83" s="1"/>
  <c r="I29" i="72"/>
  <c r="I29" i="83" s="1"/>
  <c r="H29" i="72"/>
  <c r="H29" i="83" s="1"/>
  <c r="G29" i="72"/>
  <c r="G29" i="83" s="1"/>
  <c r="F29" i="72"/>
  <c r="F29" i="83" s="1"/>
  <c r="E29" i="72"/>
  <c r="E29" i="83" s="1"/>
  <c r="D29" i="72"/>
  <c r="D29" i="83" s="1"/>
  <c r="C29" i="72"/>
  <c r="C29" i="83" s="1"/>
  <c r="B29" i="72"/>
  <c r="B29" i="83" s="1"/>
  <c r="Y28" i="72"/>
  <c r="Y28" i="83" s="1"/>
  <c r="X28" i="72"/>
  <c r="X28" i="83" s="1"/>
  <c r="W28" i="72"/>
  <c r="W28" i="83" s="1"/>
  <c r="V28" i="72"/>
  <c r="V28" i="83" s="1"/>
  <c r="U28" i="72"/>
  <c r="U28" i="83" s="1"/>
  <c r="T28" i="72"/>
  <c r="T28" i="83" s="1"/>
  <c r="S28" i="72"/>
  <c r="S28" i="83" s="1"/>
  <c r="R28" i="72"/>
  <c r="R28" i="83" s="1"/>
  <c r="Q28" i="72"/>
  <c r="Q28" i="83" s="1"/>
  <c r="P28" i="72"/>
  <c r="P28" i="83" s="1"/>
  <c r="O28" i="72"/>
  <c r="O28" i="83" s="1"/>
  <c r="N28" i="72"/>
  <c r="N28" i="83" s="1"/>
  <c r="M28" i="72"/>
  <c r="M28" i="83" s="1"/>
  <c r="L28" i="72"/>
  <c r="L28" i="83" s="1"/>
  <c r="K28" i="72"/>
  <c r="K28" i="83" s="1"/>
  <c r="J28" i="72"/>
  <c r="J28" i="83" s="1"/>
  <c r="I28" i="72"/>
  <c r="I28" i="83" s="1"/>
  <c r="H28" i="72"/>
  <c r="H28" i="83" s="1"/>
  <c r="G28" i="72"/>
  <c r="G28" i="83" s="1"/>
  <c r="F28" i="72"/>
  <c r="F28" i="83" s="1"/>
  <c r="E28" i="72"/>
  <c r="E28" i="83" s="1"/>
  <c r="D28" i="72"/>
  <c r="D28" i="83" s="1"/>
  <c r="C28" i="72"/>
  <c r="C28" i="83" s="1"/>
  <c r="B28" i="72"/>
  <c r="B28" i="83" s="1"/>
  <c r="Y27" i="72"/>
  <c r="Y27" i="83" s="1"/>
  <c r="X27" i="72"/>
  <c r="X27" i="83" s="1"/>
  <c r="W27" i="72"/>
  <c r="W27" i="83" s="1"/>
  <c r="V27" i="72"/>
  <c r="V27" i="83" s="1"/>
  <c r="U27" i="72"/>
  <c r="U27" i="83" s="1"/>
  <c r="T27" i="72"/>
  <c r="T27" i="83" s="1"/>
  <c r="S27" i="72"/>
  <c r="S27" i="83" s="1"/>
  <c r="R27" i="72"/>
  <c r="R27" i="83" s="1"/>
  <c r="Q27" i="72"/>
  <c r="Q27" i="83" s="1"/>
  <c r="P27" i="72"/>
  <c r="P27" i="83" s="1"/>
  <c r="O27" i="72"/>
  <c r="O27" i="83" s="1"/>
  <c r="N27" i="72"/>
  <c r="N27" i="83" s="1"/>
  <c r="M27" i="72"/>
  <c r="M27" i="83" s="1"/>
  <c r="L27" i="72"/>
  <c r="L27" i="83" s="1"/>
  <c r="K27" i="72"/>
  <c r="K27" i="83" s="1"/>
  <c r="J27" i="72"/>
  <c r="J27" i="83" s="1"/>
  <c r="I27" i="72"/>
  <c r="I27" i="83" s="1"/>
  <c r="H27" i="72"/>
  <c r="H27" i="83" s="1"/>
  <c r="G27" i="72"/>
  <c r="G27" i="83" s="1"/>
  <c r="F27" i="72"/>
  <c r="F27" i="83" s="1"/>
  <c r="E27" i="72"/>
  <c r="E27" i="83" s="1"/>
  <c r="D27" i="72"/>
  <c r="D27" i="83" s="1"/>
  <c r="C27" i="72"/>
  <c r="C27" i="83" s="1"/>
  <c r="B27" i="72"/>
  <c r="B27" i="83" s="1"/>
  <c r="Y26" i="72"/>
  <c r="Y26" i="83" s="1"/>
  <c r="X26" i="72"/>
  <c r="X26" i="83" s="1"/>
  <c r="W26" i="72"/>
  <c r="W26" i="83" s="1"/>
  <c r="V26" i="72"/>
  <c r="V26" i="83" s="1"/>
  <c r="U26" i="72"/>
  <c r="U26" i="83" s="1"/>
  <c r="T26" i="72"/>
  <c r="T26" i="83" s="1"/>
  <c r="S26" i="72"/>
  <c r="S26" i="83" s="1"/>
  <c r="R26" i="72"/>
  <c r="R26" i="83" s="1"/>
  <c r="Q26" i="72"/>
  <c r="Q26" i="83" s="1"/>
  <c r="P26" i="72"/>
  <c r="P26" i="83" s="1"/>
  <c r="O26" i="72"/>
  <c r="O26" i="83" s="1"/>
  <c r="N26" i="72"/>
  <c r="N26" i="83" s="1"/>
  <c r="M26" i="72"/>
  <c r="M26" i="83" s="1"/>
  <c r="L26" i="72"/>
  <c r="L26" i="83" s="1"/>
  <c r="K26" i="72"/>
  <c r="K26" i="83" s="1"/>
  <c r="J26" i="72"/>
  <c r="J26" i="83" s="1"/>
  <c r="I26" i="72"/>
  <c r="I26" i="83" s="1"/>
  <c r="H26" i="72"/>
  <c r="H26" i="83" s="1"/>
  <c r="G26" i="72"/>
  <c r="G26" i="83" s="1"/>
  <c r="F26" i="72"/>
  <c r="F26" i="83" s="1"/>
  <c r="E26" i="72"/>
  <c r="E26" i="83" s="1"/>
  <c r="D26" i="72"/>
  <c r="D26" i="83" s="1"/>
  <c r="C26" i="72"/>
  <c r="C26" i="83" s="1"/>
  <c r="B26" i="72"/>
  <c r="B26" i="83" s="1"/>
  <c r="Y25" i="72"/>
  <c r="Y25" i="83" s="1"/>
  <c r="X25" i="72"/>
  <c r="X25" i="83" s="1"/>
  <c r="W25" i="72"/>
  <c r="W25" i="83" s="1"/>
  <c r="V25" i="72"/>
  <c r="V25" i="83" s="1"/>
  <c r="U25" i="72"/>
  <c r="U25" i="83" s="1"/>
  <c r="T25" i="72"/>
  <c r="T25" i="83" s="1"/>
  <c r="S25" i="72"/>
  <c r="S25" i="83" s="1"/>
  <c r="R25" i="72"/>
  <c r="R25" i="83" s="1"/>
  <c r="Q25" i="72"/>
  <c r="Q25" i="83" s="1"/>
  <c r="P25" i="72"/>
  <c r="P25" i="83" s="1"/>
  <c r="O25" i="72"/>
  <c r="O25" i="83" s="1"/>
  <c r="N25" i="72"/>
  <c r="N25" i="83" s="1"/>
  <c r="M25" i="72"/>
  <c r="M25" i="83" s="1"/>
  <c r="L25" i="72"/>
  <c r="L25" i="83" s="1"/>
  <c r="K25" i="72"/>
  <c r="K25" i="83" s="1"/>
  <c r="J25" i="72"/>
  <c r="J25" i="83" s="1"/>
  <c r="I25" i="72"/>
  <c r="I25" i="83" s="1"/>
  <c r="H25" i="72"/>
  <c r="H25" i="83" s="1"/>
  <c r="G25" i="72"/>
  <c r="G25" i="83" s="1"/>
  <c r="F25" i="72"/>
  <c r="F25" i="83" s="1"/>
  <c r="E25" i="72"/>
  <c r="E25" i="83" s="1"/>
  <c r="D25" i="72"/>
  <c r="D25" i="83" s="1"/>
  <c r="C25" i="72"/>
  <c r="C25" i="83" s="1"/>
  <c r="B25" i="72"/>
  <c r="B25" i="83" s="1"/>
  <c r="Y24" i="72"/>
  <c r="Y24" i="83" s="1"/>
  <c r="X24" i="72"/>
  <c r="X24" i="83" s="1"/>
  <c r="W24" i="72"/>
  <c r="W24" i="83" s="1"/>
  <c r="V24" i="72"/>
  <c r="V24" i="83" s="1"/>
  <c r="U24" i="72"/>
  <c r="U24" i="83" s="1"/>
  <c r="T24" i="72"/>
  <c r="T24" i="83" s="1"/>
  <c r="S24" i="72"/>
  <c r="S24" i="83" s="1"/>
  <c r="R24" i="72"/>
  <c r="R24" i="83" s="1"/>
  <c r="Q24" i="72"/>
  <c r="Q24" i="83" s="1"/>
  <c r="P24" i="72"/>
  <c r="P24" i="83" s="1"/>
  <c r="O24" i="72"/>
  <c r="O24" i="83" s="1"/>
  <c r="N24" i="72"/>
  <c r="N24" i="83" s="1"/>
  <c r="M24" i="72"/>
  <c r="M24" i="83" s="1"/>
  <c r="L24" i="72"/>
  <c r="L24" i="83" s="1"/>
  <c r="K24" i="72"/>
  <c r="K24" i="83" s="1"/>
  <c r="J24" i="72"/>
  <c r="J24" i="83" s="1"/>
  <c r="I24" i="72"/>
  <c r="I24" i="83" s="1"/>
  <c r="H24" i="72"/>
  <c r="H24" i="83" s="1"/>
  <c r="G24" i="72"/>
  <c r="G24" i="83" s="1"/>
  <c r="F24" i="72"/>
  <c r="F24" i="83" s="1"/>
  <c r="E24" i="72"/>
  <c r="E24" i="83" s="1"/>
  <c r="D24" i="72"/>
  <c r="D24" i="83" s="1"/>
  <c r="C24" i="72"/>
  <c r="C24" i="83" s="1"/>
  <c r="B24" i="72"/>
  <c r="B24" i="83" s="1"/>
  <c r="Y23" i="72"/>
  <c r="Y23" i="83" s="1"/>
  <c r="X23" i="72"/>
  <c r="X23" i="83" s="1"/>
  <c r="W23" i="72"/>
  <c r="W23" i="83" s="1"/>
  <c r="V23" i="72"/>
  <c r="V23" i="83" s="1"/>
  <c r="U23" i="72"/>
  <c r="U23" i="83" s="1"/>
  <c r="T23" i="72"/>
  <c r="T23" i="83" s="1"/>
  <c r="S23" i="72"/>
  <c r="S23" i="83" s="1"/>
  <c r="R23" i="72"/>
  <c r="R23" i="83" s="1"/>
  <c r="Q23" i="72"/>
  <c r="Q23" i="83" s="1"/>
  <c r="P23" i="72"/>
  <c r="P23" i="83" s="1"/>
  <c r="O23" i="72"/>
  <c r="O23" i="83" s="1"/>
  <c r="N23" i="72"/>
  <c r="N23" i="83" s="1"/>
  <c r="M23" i="72"/>
  <c r="M23" i="83" s="1"/>
  <c r="L23" i="72"/>
  <c r="L23" i="83" s="1"/>
  <c r="K23" i="72"/>
  <c r="K23" i="83" s="1"/>
  <c r="J23" i="72"/>
  <c r="J23" i="83" s="1"/>
  <c r="I23" i="72"/>
  <c r="I23" i="83" s="1"/>
  <c r="H23" i="72"/>
  <c r="H23" i="83" s="1"/>
  <c r="G23" i="72"/>
  <c r="G23" i="83" s="1"/>
  <c r="F23" i="72"/>
  <c r="F23" i="83" s="1"/>
  <c r="E23" i="72"/>
  <c r="E23" i="83" s="1"/>
  <c r="D23" i="72"/>
  <c r="D23" i="83" s="1"/>
  <c r="C23" i="72"/>
  <c r="C23" i="83" s="1"/>
  <c r="B23" i="72"/>
  <c r="B23" i="83" s="1"/>
  <c r="Y22" i="72"/>
  <c r="Y22" i="83" s="1"/>
  <c r="X22" i="72"/>
  <c r="X22" i="83" s="1"/>
  <c r="W22" i="72"/>
  <c r="W22" i="83" s="1"/>
  <c r="V22" i="72"/>
  <c r="V22" i="83" s="1"/>
  <c r="U22" i="72"/>
  <c r="U22" i="83" s="1"/>
  <c r="T22" i="72"/>
  <c r="T22" i="83" s="1"/>
  <c r="S22" i="72"/>
  <c r="S22" i="83" s="1"/>
  <c r="R22" i="72"/>
  <c r="R22" i="83" s="1"/>
  <c r="Q22" i="72"/>
  <c r="Q22" i="83" s="1"/>
  <c r="P22" i="72"/>
  <c r="P22" i="83" s="1"/>
  <c r="O22" i="72"/>
  <c r="O22" i="83" s="1"/>
  <c r="N22" i="72"/>
  <c r="N22" i="83" s="1"/>
  <c r="M22" i="72"/>
  <c r="M22" i="83" s="1"/>
  <c r="L22" i="72"/>
  <c r="L22" i="83" s="1"/>
  <c r="K22" i="72"/>
  <c r="K22" i="83" s="1"/>
  <c r="J22" i="72"/>
  <c r="J22" i="83" s="1"/>
  <c r="I22" i="72"/>
  <c r="I22" i="83" s="1"/>
  <c r="H22" i="72"/>
  <c r="H22" i="83" s="1"/>
  <c r="G22" i="72"/>
  <c r="G22" i="83" s="1"/>
  <c r="F22" i="72"/>
  <c r="F22" i="83" s="1"/>
  <c r="E22" i="72"/>
  <c r="E22" i="83" s="1"/>
  <c r="D22" i="72"/>
  <c r="D22" i="83" s="1"/>
  <c r="C22" i="72"/>
  <c r="C22" i="83" s="1"/>
  <c r="B22" i="72"/>
  <c r="B22" i="83" s="1"/>
  <c r="Y21" i="72"/>
  <c r="Y21" i="83" s="1"/>
  <c r="X21" i="72"/>
  <c r="X21" i="83" s="1"/>
  <c r="W21" i="72"/>
  <c r="W21" i="83" s="1"/>
  <c r="V21" i="72"/>
  <c r="V21" i="83" s="1"/>
  <c r="U21" i="72"/>
  <c r="U21" i="83" s="1"/>
  <c r="T21" i="72"/>
  <c r="T21" i="83" s="1"/>
  <c r="S21" i="72"/>
  <c r="S21" i="83" s="1"/>
  <c r="R21" i="72"/>
  <c r="R21" i="83" s="1"/>
  <c r="Q21" i="72"/>
  <c r="Q21" i="83" s="1"/>
  <c r="P21" i="72"/>
  <c r="P21" i="83" s="1"/>
  <c r="O21" i="72"/>
  <c r="O21" i="83" s="1"/>
  <c r="N21" i="72"/>
  <c r="N21" i="83" s="1"/>
  <c r="M21" i="72"/>
  <c r="M21" i="83" s="1"/>
  <c r="L21" i="72"/>
  <c r="L21" i="83" s="1"/>
  <c r="K21" i="72"/>
  <c r="K21" i="83" s="1"/>
  <c r="J21" i="72"/>
  <c r="J21" i="83" s="1"/>
  <c r="I21" i="72"/>
  <c r="I21" i="83" s="1"/>
  <c r="H21" i="72"/>
  <c r="H21" i="83" s="1"/>
  <c r="G21" i="72"/>
  <c r="G21" i="83" s="1"/>
  <c r="F21" i="72"/>
  <c r="F21" i="83" s="1"/>
  <c r="E21" i="72"/>
  <c r="E21" i="83" s="1"/>
  <c r="D21" i="72"/>
  <c r="D21" i="83" s="1"/>
  <c r="C21" i="72"/>
  <c r="C21" i="83" s="1"/>
  <c r="B21" i="72"/>
  <c r="B21" i="83" s="1"/>
  <c r="Y20" i="72"/>
  <c r="Y20" i="83" s="1"/>
  <c r="X20" i="72"/>
  <c r="X20" i="83" s="1"/>
  <c r="W20" i="72"/>
  <c r="W20" i="83" s="1"/>
  <c r="V20" i="72"/>
  <c r="V20" i="83" s="1"/>
  <c r="U20" i="72"/>
  <c r="U20" i="83" s="1"/>
  <c r="T20" i="72"/>
  <c r="T20" i="83" s="1"/>
  <c r="S20" i="72"/>
  <c r="S20" i="83" s="1"/>
  <c r="R20" i="72"/>
  <c r="R20" i="83" s="1"/>
  <c r="Q20" i="72"/>
  <c r="Q20" i="83" s="1"/>
  <c r="P20" i="72"/>
  <c r="P20" i="83" s="1"/>
  <c r="O20" i="72"/>
  <c r="O20" i="83" s="1"/>
  <c r="N20" i="72"/>
  <c r="N20" i="83" s="1"/>
  <c r="M20" i="72"/>
  <c r="M20" i="83" s="1"/>
  <c r="L20" i="72"/>
  <c r="L20" i="83" s="1"/>
  <c r="K20" i="72"/>
  <c r="K20" i="83" s="1"/>
  <c r="J20" i="72"/>
  <c r="J20" i="83" s="1"/>
  <c r="I20" i="72"/>
  <c r="I20" i="83" s="1"/>
  <c r="H20" i="72"/>
  <c r="H20" i="83" s="1"/>
  <c r="G20" i="72"/>
  <c r="G20" i="83" s="1"/>
  <c r="F20" i="72"/>
  <c r="F20" i="83" s="1"/>
  <c r="E20" i="72"/>
  <c r="E20" i="83" s="1"/>
  <c r="D20" i="72"/>
  <c r="D20" i="83" s="1"/>
  <c r="C20" i="72"/>
  <c r="C20" i="83" s="1"/>
  <c r="B20" i="72"/>
  <c r="B20" i="83" s="1"/>
  <c r="Y19" i="72"/>
  <c r="Y19" i="83" s="1"/>
  <c r="X19" i="72"/>
  <c r="X19" i="83" s="1"/>
  <c r="W19" i="72"/>
  <c r="W19" i="83" s="1"/>
  <c r="V19" i="72"/>
  <c r="V19" i="83" s="1"/>
  <c r="U19" i="72"/>
  <c r="U19" i="83" s="1"/>
  <c r="T19" i="72"/>
  <c r="T19" i="83" s="1"/>
  <c r="S19" i="72"/>
  <c r="S19" i="83" s="1"/>
  <c r="R19" i="72"/>
  <c r="R19" i="83" s="1"/>
  <c r="Q19" i="72"/>
  <c r="Q19" i="83" s="1"/>
  <c r="P19" i="72"/>
  <c r="P19" i="83" s="1"/>
  <c r="O19" i="72"/>
  <c r="O19" i="83" s="1"/>
  <c r="N19" i="72"/>
  <c r="N19" i="83" s="1"/>
  <c r="M19" i="72"/>
  <c r="M19" i="83" s="1"/>
  <c r="L19" i="72"/>
  <c r="L19" i="83" s="1"/>
  <c r="K19" i="72"/>
  <c r="K19" i="83" s="1"/>
  <c r="J19" i="72"/>
  <c r="J19" i="83" s="1"/>
  <c r="I19" i="72"/>
  <c r="I19" i="83" s="1"/>
  <c r="H19" i="72"/>
  <c r="H19" i="83" s="1"/>
  <c r="G19" i="72"/>
  <c r="G19" i="83" s="1"/>
  <c r="F19" i="72"/>
  <c r="F19" i="83" s="1"/>
  <c r="E19" i="72"/>
  <c r="E19" i="83" s="1"/>
  <c r="D19" i="72"/>
  <c r="D19" i="83" s="1"/>
  <c r="C19" i="72"/>
  <c r="C19" i="83" s="1"/>
  <c r="B19" i="72"/>
  <c r="B19" i="83" s="1"/>
  <c r="Y18" i="72"/>
  <c r="Y18" i="83" s="1"/>
  <c r="X18" i="72"/>
  <c r="X18" i="83" s="1"/>
  <c r="W18" i="72"/>
  <c r="W18" i="83" s="1"/>
  <c r="V18" i="72"/>
  <c r="V18" i="83" s="1"/>
  <c r="U18" i="72"/>
  <c r="U18" i="83" s="1"/>
  <c r="T18" i="72"/>
  <c r="T18" i="83" s="1"/>
  <c r="S18" i="72"/>
  <c r="S18" i="83" s="1"/>
  <c r="R18" i="72"/>
  <c r="R18" i="83" s="1"/>
  <c r="Q18" i="72"/>
  <c r="Q18" i="83" s="1"/>
  <c r="P18" i="72"/>
  <c r="P18" i="83" s="1"/>
  <c r="O18" i="72"/>
  <c r="O18" i="83" s="1"/>
  <c r="N18" i="72"/>
  <c r="N18" i="83" s="1"/>
  <c r="M18" i="72"/>
  <c r="M18" i="83" s="1"/>
  <c r="L18" i="72"/>
  <c r="L18" i="83" s="1"/>
  <c r="K18" i="72"/>
  <c r="K18" i="83" s="1"/>
  <c r="J18" i="72"/>
  <c r="J18" i="83" s="1"/>
  <c r="I18" i="72"/>
  <c r="I18" i="83" s="1"/>
  <c r="H18" i="72"/>
  <c r="H18" i="83" s="1"/>
  <c r="G18" i="72"/>
  <c r="G18" i="83" s="1"/>
  <c r="F18" i="72"/>
  <c r="F18" i="83" s="1"/>
  <c r="E18" i="72"/>
  <c r="E18" i="83" s="1"/>
  <c r="D18" i="72"/>
  <c r="D18" i="83" s="1"/>
  <c r="C18" i="72"/>
  <c r="C18" i="83" s="1"/>
  <c r="B18" i="72"/>
  <c r="B18" i="83" s="1"/>
  <c r="Y17" i="72"/>
  <c r="Y17" i="83" s="1"/>
  <c r="X17" i="72"/>
  <c r="X17" i="83" s="1"/>
  <c r="W17" i="72"/>
  <c r="W17" i="83" s="1"/>
  <c r="V17" i="72"/>
  <c r="V17" i="83" s="1"/>
  <c r="U17" i="72"/>
  <c r="U17" i="83" s="1"/>
  <c r="T17" i="72"/>
  <c r="T17" i="83" s="1"/>
  <c r="S17" i="72"/>
  <c r="S17" i="83" s="1"/>
  <c r="R17" i="72"/>
  <c r="R17" i="83" s="1"/>
  <c r="Q17" i="72"/>
  <c r="Q17" i="83" s="1"/>
  <c r="P17" i="72"/>
  <c r="P17" i="83" s="1"/>
  <c r="O17" i="72"/>
  <c r="O17" i="83" s="1"/>
  <c r="N17" i="72"/>
  <c r="N17" i="83" s="1"/>
  <c r="M17" i="72"/>
  <c r="M17" i="83" s="1"/>
  <c r="L17" i="72"/>
  <c r="L17" i="83" s="1"/>
  <c r="K17" i="72"/>
  <c r="K17" i="83" s="1"/>
  <c r="J17" i="72"/>
  <c r="J17" i="83" s="1"/>
  <c r="I17" i="72"/>
  <c r="I17" i="83" s="1"/>
  <c r="H17" i="72"/>
  <c r="H17" i="83" s="1"/>
  <c r="G17" i="72"/>
  <c r="G17" i="83" s="1"/>
  <c r="F17" i="72"/>
  <c r="F17" i="83" s="1"/>
  <c r="E17" i="72"/>
  <c r="E17" i="83" s="1"/>
  <c r="D17" i="72"/>
  <c r="D17" i="83" s="1"/>
  <c r="C17" i="72"/>
  <c r="C17" i="83" s="1"/>
  <c r="B17" i="72"/>
  <c r="B17" i="83" s="1"/>
  <c r="Y16" i="72"/>
  <c r="Y16" i="83" s="1"/>
  <c r="X16" i="72"/>
  <c r="X16" i="83" s="1"/>
  <c r="W16" i="72"/>
  <c r="W16" i="83" s="1"/>
  <c r="V16" i="72"/>
  <c r="V16" i="83" s="1"/>
  <c r="U16" i="72"/>
  <c r="U16" i="83" s="1"/>
  <c r="T16" i="72"/>
  <c r="T16" i="83" s="1"/>
  <c r="S16" i="72"/>
  <c r="S16" i="83" s="1"/>
  <c r="R16" i="72"/>
  <c r="R16" i="83" s="1"/>
  <c r="Q16" i="72"/>
  <c r="Q16" i="83" s="1"/>
  <c r="P16" i="72"/>
  <c r="P16" i="83" s="1"/>
  <c r="O16" i="72"/>
  <c r="O16" i="83" s="1"/>
  <c r="N16" i="72"/>
  <c r="N16" i="83" s="1"/>
  <c r="M16" i="72"/>
  <c r="M16" i="83" s="1"/>
  <c r="L16" i="72"/>
  <c r="L16" i="83" s="1"/>
  <c r="K16" i="72"/>
  <c r="K16" i="83" s="1"/>
  <c r="J16" i="72"/>
  <c r="J16" i="83" s="1"/>
  <c r="I16" i="72"/>
  <c r="I16" i="83" s="1"/>
  <c r="H16" i="72"/>
  <c r="H16" i="83" s="1"/>
  <c r="G16" i="72"/>
  <c r="G16" i="83" s="1"/>
  <c r="F16" i="72"/>
  <c r="F16" i="83" s="1"/>
  <c r="E16" i="72"/>
  <c r="E16" i="83" s="1"/>
  <c r="D16" i="72"/>
  <c r="D16" i="83" s="1"/>
  <c r="C16" i="72"/>
  <c r="C16" i="83" s="1"/>
  <c r="B16" i="72"/>
  <c r="B16" i="83" s="1"/>
  <c r="Y15" i="72"/>
  <c r="Y15" i="83" s="1"/>
  <c r="X15" i="72"/>
  <c r="X15" i="83" s="1"/>
  <c r="W15" i="72"/>
  <c r="W15" i="83" s="1"/>
  <c r="V15" i="72"/>
  <c r="V15" i="83" s="1"/>
  <c r="U15" i="72"/>
  <c r="U15" i="83" s="1"/>
  <c r="T15" i="72"/>
  <c r="T15" i="83" s="1"/>
  <c r="S15" i="72"/>
  <c r="S15" i="83" s="1"/>
  <c r="R15" i="72"/>
  <c r="R15" i="83" s="1"/>
  <c r="Q15" i="72"/>
  <c r="Q15" i="83" s="1"/>
  <c r="P15" i="72"/>
  <c r="P15" i="83" s="1"/>
  <c r="O15" i="72"/>
  <c r="O15" i="83" s="1"/>
  <c r="N15" i="72"/>
  <c r="N15" i="83" s="1"/>
  <c r="M15" i="72"/>
  <c r="M15" i="83" s="1"/>
  <c r="L15" i="72"/>
  <c r="L15" i="83" s="1"/>
  <c r="K15" i="72"/>
  <c r="K15" i="83" s="1"/>
  <c r="J15" i="72"/>
  <c r="J15" i="83" s="1"/>
  <c r="I15" i="72"/>
  <c r="I15" i="83" s="1"/>
  <c r="H15" i="72"/>
  <c r="H15" i="83" s="1"/>
  <c r="G15" i="72"/>
  <c r="G15" i="83" s="1"/>
  <c r="F15" i="72"/>
  <c r="F15" i="83" s="1"/>
  <c r="E15" i="72"/>
  <c r="E15" i="83" s="1"/>
  <c r="D15" i="72"/>
  <c r="D15" i="83" s="1"/>
  <c r="C15" i="72"/>
  <c r="C15" i="83" s="1"/>
  <c r="B15" i="72"/>
  <c r="B15" i="83" s="1"/>
  <c r="Y14" i="72"/>
  <c r="Y14" i="83" s="1"/>
  <c r="X14" i="72"/>
  <c r="X14" i="83" s="1"/>
  <c r="W14" i="72"/>
  <c r="W14" i="83" s="1"/>
  <c r="V14" i="72"/>
  <c r="V14" i="83" s="1"/>
  <c r="U14" i="72"/>
  <c r="U14" i="83" s="1"/>
  <c r="T14" i="72"/>
  <c r="T14" i="83" s="1"/>
  <c r="S14" i="72"/>
  <c r="S14" i="83" s="1"/>
  <c r="R14" i="72"/>
  <c r="R14" i="83" s="1"/>
  <c r="Q14" i="72"/>
  <c r="Q14" i="83" s="1"/>
  <c r="P14" i="72"/>
  <c r="P14" i="83" s="1"/>
  <c r="O14" i="72"/>
  <c r="O14" i="83" s="1"/>
  <c r="N14" i="72"/>
  <c r="N14" i="83" s="1"/>
  <c r="M14" i="72"/>
  <c r="M14" i="83" s="1"/>
  <c r="L14" i="72"/>
  <c r="L14" i="83" s="1"/>
  <c r="K14" i="72"/>
  <c r="K14" i="83" s="1"/>
  <c r="J14" i="72"/>
  <c r="J14" i="83" s="1"/>
  <c r="I14" i="72"/>
  <c r="I14" i="83" s="1"/>
  <c r="H14" i="72"/>
  <c r="H14" i="83" s="1"/>
  <c r="G14" i="72"/>
  <c r="G14" i="83" s="1"/>
  <c r="F14" i="72"/>
  <c r="F14" i="83" s="1"/>
  <c r="E14" i="72"/>
  <c r="E14" i="83" s="1"/>
  <c r="D14" i="72"/>
  <c r="D14" i="83" s="1"/>
  <c r="C14" i="72"/>
  <c r="C14" i="83" s="1"/>
  <c r="B14" i="72"/>
  <c r="B14" i="83" s="1"/>
  <c r="Y13" i="72"/>
  <c r="Y13" i="83" s="1"/>
  <c r="X13" i="72"/>
  <c r="X13" i="83" s="1"/>
  <c r="W13" i="72"/>
  <c r="W13" i="83" s="1"/>
  <c r="V13" i="72"/>
  <c r="V13" i="83" s="1"/>
  <c r="U13" i="72"/>
  <c r="U13" i="83" s="1"/>
  <c r="T13" i="72"/>
  <c r="T13" i="83" s="1"/>
  <c r="S13" i="72"/>
  <c r="S13" i="83" s="1"/>
  <c r="R13" i="72"/>
  <c r="R13" i="83" s="1"/>
  <c r="Q13" i="72"/>
  <c r="Q13" i="83" s="1"/>
  <c r="P13" i="72"/>
  <c r="P13" i="83" s="1"/>
  <c r="O13" i="72"/>
  <c r="O13" i="83" s="1"/>
  <c r="N13" i="72"/>
  <c r="N13" i="83" s="1"/>
  <c r="M13" i="72"/>
  <c r="M13" i="83" s="1"/>
  <c r="L13" i="72"/>
  <c r="L13" i="83" s="1"/>
  <c r="K13" i="72"/>
  <c r="K13" i="83" s="1"/>
  <c r="J13" i="72"/>
  <c r="J13" i="83" s="1"/>
  <c r="I13" i="72"/>
  <c r="I13" i="83" s="1"/>
  <c r="H13" i="72"/>
  <c r="H13" i="83" s="1"/>
  <c r="G13" i="72"/>
  <c r="G13" i="83" s="1"/>
  <c r="F13" i="72"/>
  <c r="F13" i="83" s="1"/>
  <c r="E13" i="72"/>
  <c r="E13" i="83" s="1"/>
  <c r="D13" i="72"/>
  <c r="D13" i="83" s="1"/>
  <c r="C13" i="72"/>
  <c r="C13" i="83" s="1"/>
  <c r="B13" i="72"/>
  <c r="B13" i="83" s="1"/>
  <c r="Y12" i="72"/>
  <c r="Y12" i="83" s="1"/>
  <c r="X12" i="72"/>
  <c r="X12" i="83" s="1"/>
  <c r="W12" i="72"/>
  <c r="W12" i="83" s="1"/>
  <c r="V12" i="72"/>
  <c r="V12" i="83" s="1"/>
  <c r="U12" i="72"/>
  <c r="U12" i="83" s="1"/>
  <c r="T12" i="72"/>
  <c r="T12" i="83" s="1"/>
  <c r="S12" i="72"/>
  <c r="S12" i="83" s="1"/>
  <c r="R12" i="72"/>
  <c r="R12" i="83" s="1"/>
  <c r="Q12" i="72"/>
  <c r="Q12" i="83" s="1"/>
  <c r="P12" i="72"/>
  <c r="P12" i="83" s="1"/>
  <c r="O12" i="72"/>
  <c r="O12" i="83" s="1"/>
  <c r="N12" i="72"/>
  <c r="N12" i="83" s="1"/>
  <c r="M12" i="72"/>
  <c r="M12" i="83" s="1"/>
  <c r="L12" i="72"/>
  <c r="L12" i="83" s="1"/>
  <c r="K12" i="72"/>
  <c r="K12" i="83" s="1"/>
  <c r="J12" i="72"/>
  <c r="J12" i="83" s="1"/>
  <c r="I12" i="72"/>
  <c r="I12" i="83" s="1"/>
  <c r="H12" i="72"/>
  <c r="H12" i="83" s="1"/>
  <c r="G12" i="72"/>
  <c r="G12" i="83" s="1"/>
  <c r="F12" i="72"/>
  <c r="F12" i="83" s="1"/>
  <c r="E12" i="72"/>
  <c r="E12" i="83" s="1"/>
  <c r="D12" i="72"/>
  <c r="D12" i="83" s="1"/>
  <c r="C12" i="72"/>
  <c r="C12" i="83" s="1"/>
  <c r="B12" i="72"/>
  <c r="B12" i="83" s="1"/>
  <c r="Y11" i="72"/>
  <c r="Y11" i="83" s="1"/>
  <c r="X11" i="72"/>
  <c r="X11" i="83" s="1"/>
  <c r="W11" i="72"/>
  <c r="W11" i="83" s="1"/>
  <c r="V11" i="72"/>
  <c r="V11" i="83" s="1"/>
  <c r="U11" i="72"/>
  <c r="U11" i="83" s="1"/>
  <c r="T11" i="72"/>
  <c r="T11" i="83" s="1"/>
  <c r="S11" i="72"/>
  <c r="S11" i="83" s="1"/>
  <c r="R11" i="72"/>
  <c r="R11" i="83" s="1"/>
  <c r="Q11" i="72"/>
  <c r="Q11" i="83" s="1"/>
  <c r="P11" i="72"/>
  <c r="P11" i="83" s="1"/>
  <c r="O11" i="72"/>
  <c r="O11" i="83" s="1"/>
  <c r="N11" i="72"/>
  <c r="N11" i="83" s="1"/>
  <c r="M11" i="72"/>
  <c r="M11" i="83" s="1"/>
  <c r="L11" i="72"/>
  <c r="L11" i="83" s="1"/>
  <c r="K11" i="72"/>
  <c r="K11" i="83" s="1"/>
  <c r="J11" i="72"/>
  <c r="J11" i="83" s="1"/>
  <c r="I11" i="72"/>
  <c r="I11" i="83" s="1"/>
  <c r="H11" i="72"/>
  <c r="H11" i="83" s="1"/>
  <c r="G11" i="72"/>
  <c r="G11" i="83" s="1"/>
  <c r="F11" i="72"/>
  <c r="F11" i="83" s="1"/>
  <c r="E11" i="72"/>
  <c r="E11" i="83" s="1"/>
  <c r="D11" i="72"/>
  <c r="D11" i="83" s="1"/>
  <c r="C11" i="72"/>
  <c r="C11" i="83" s="1"/>
  <c r="B11" i="72"/>
  <c r="B11" i="83" s="1"/>
  <c r="Y10" i="72"/>
  <c r="Y10" i="83" s="1"/>
  <c r="X10" i="72"/>
  <c r="X10" i="83" s="1"/>
  <c r="W10" i="72"/>
  <c r="W10" i="83" s="1"/>
  <c r="V10" i="72"/>
  <c r="V10" i="83" s="1"/>
  <c r="U10" i="72"/>
  <c r="U10" i="83" s="1"/>
  <c r="T10" i="72"/>
  <c r="T10" i="83" s="1"/>
  <c r="S10" i="72"/>
  <c r="S10" i="83" s="1"/>
  <c r="R10" i="72"/>
  <c r="R10" i="83" s="1"/>
  <c r="Q10" i="72"/>
  <c r="Q10" i="83" s="1"/>
  <c r="P10" i="72"/>
  <c r="P10" i="83" s="1"/>
  <c r="O10" i="72"/>
  <c r="O10" i="83" s="1"/>
  <c r="N10" i="72"/>
  <c r="N10" i="83" s="1"/>
  <c r="M10" i="72"/>
  <c r="M10" i="83" s="1"/>
  <c r="L10" i="72"/>
  <c r="L10" i="83" s="1"/>
  <c r="K10" i="72"/>
  <c r="K10" i="83" s="1"/>
  <c r="J10" i="72"/>
  <c r="J10" i="83" s="1"/>
  <c r="I10" i="72"/>
  <c r="I10" i="83" s="1"/>
  <c r="H10" i="72"/>
  <c r="H10" i="83" s="1"/>
  <c r="G10" i="72"/>
  <c r="G10" i="83" s="1"/>
  <c r="F10" i="72"/>
  <c r="F10" i="83" s="1"/>
  <c r="E10" i="72"/>
  <c r="E10" i="83" s="1"/>
  <c r="D10" i="72"/>
  <c r="D10" i="83" s="1"/>
  <c r="C10" i="72"/>
  <c r="C10" i="83" s="1"/>
  <c r="B10" i="72"/>
  <c r="B10" i="83" s="1"/>
  <c r="Y9" i="72"/>
  <c r="Y9" i="83" s="1"/>
  <c r="X9" i="72"/>
  <c r="X9" i="83" s="1"/>
  <c r="W9" i="72"/>
  <c r="W9" i="83" s="1"/>
  <c r="V9" i="72"/>
  <c r="V9" i="83" s="1"/>
  <c r="U9" i="72"/>
  <c r="U9" i="83" s="1"/>
  <c r="T9" i="72"/>
  <c r="T9" i="83" s="1"/>
  <c r="S9" i="72"/>
  <c r="S9" i="83" s="1"/>
  <c r="R9" i="72"/>
  <c r="R9" i="83" s="1"/>
  <c r="Q9" i="72"/>
  <c r="Q9" i="83" s="1"/>
  <c r="P9" i="72"/>
  <c r="P9" i="83" s="1"/>
  <c r="O9" i="72"/>
  <c r="O9" i="83" s="1"/>
  <c r="N9" i="72"/>
  <c r="N9" i="83" s="1"/>
  <c r="M9" i="72"/>
  <c r="M9" i="83" s="1"/>
  <c r="L9" i="72"/>
  <c r="L9" i="83" s="1"/>
  <c r="K9" i="72"/>
  <c r="K9" i="83" s="1"/>
  <c r="J9" i="72"/>
  <c r="J9" i="83" s="1"/>
  <c r="I9" i="72"/>
  <c r="I9" i="83" s="1"/>
  <c r="H9" i="72"/>
  <c r="H9" i="83" s="1"/>
  <c r="G9" i="72"/>
  <c r="G9" i="83" s="1"/>
  <c r="F9" i="72"/>
  <c r="F9" i="83" s="1"/>
  <c r="E9" i="72"/>
  <c r="E9" i="83" s="1"/>
  <c r="D9" i="72"/>
  <c r="D9" i="83" s="1"/>
  <c r="C9" i="72"/>
  <c r="C9" i="83" s="1"/>
  <c r="B9" i="72"/>
  <c r="B9" i="83" s="1"/>
  <c r="Y8" i="72"/>
  <c r="Y8" i="83" s="1"/>
  <c r="X8" i="72"/>
  <c r="X8" i="83" s="1"/>
  <c r="W8" i="72"/>
  <c r="W8" i="83" s="1"/>
  <c r="V8" i="72"/>
  <c r="V8" i="83" s="1"/>
  <c r="U8" i="72"/>
  <c r="U8" i="83" s="1"/>
  <c r="T8" i="72"/>
  <c r="T8" i="83" s="1"/>
  <c r="S8" i="72"/>
  <c r="S8" i="83" s="1"/>
  <c r="R8" i="72"/>
  <c r="R8" i="83" s="1"/>
  <c r="Q8" i="72"/>
  <c r="Q8" i="83" s="1"/>
  <c r="P8" i="72"/>
  <c r="P8" i="83" s="1"/>
  <c r="O8" i="72"/>
  <c r="O8" i="83" s="1"/>
  <c r="N8" i="72"/>
  <c r="N8" i="83" s="1"/>
  <c r="M8" i="72"/>
  <c r="M8" i="83" s="1"/>
  <c r="L8" i="72"/>
  <c r="L8" i="83" s="1"/>
  <c r="K8" i="72"/>
  <c r="K8" i="83" s="1"/>
  <c r="J8" i="72"/>
  <c r="J8" i="83" s="1"/>
  <c r="I8" i="72"/>
  <c r="I8" i="83" s="1"/>
  <c r="H8" i="72"/>
  <c r="H8" i="83" s="1"/>
  <c r="G8" i="72"/>
  <c r="G8" i="83" s="1"/>
  <c r="F8" i="72"/>
  <c r="F8" i="83" s="1"/>
  <c r="E8" i="72"/>
  <c r="E8" i="83" s="1"/>
  <c r="D8" i="72"/>
  <c r="D8" i="83" s="1"/>
  <c r="C8" i="72"/>
  <c r="C8" i="83" s="1"/>
  <c r="B8" i="72"/>
  <c r="B8" i="83" s="1"/>
  <c r="Y7" i="72"/>
  <c r="Y7" i="83" s="1"/>
  <c r="X7" i="72"/>
  <c r="X7" i="83" s="1"/>
  <c r="W7" i="72"/>
  <c r="W7" i="83" s="1"/>
  <c r="V7" i="72"/>
  <c r="V7" i="83" s="1"/>
  <c r="U7" i="72"/>
  <c r="U7" i="83" s="1"/>
  <c r="T7" i="72"/>
  <c r="T7" i="83" s="1"/>
  <c r="S7" i="72"/>
  <c r="S7" i="83" s="1"/>
  <c r="R7" i="72"/>
  <c r="R7" i="83" s="1"/>
  <c r="Q7" i="72"/>
  <c r="Q7" i="83" s="1"/>
  <c r="P7" i="72"/>
  <c r="P7" i="83" s="1"/>
  <c r="O7" i="72"/>
  <c r="O7" i="83" s="1"/>
  <c r="N7" i="72"/>
  <c r="N7" i="83" s="1"/>
  <c r="M7" i="72"/>
  <c r="M7" i="83" s="1"/>
  <c r="L7" i="72"/>
  <c r="L7" i="83" s="1"/>
  <c r="K7" i="72"/>
  <c r="K7" i="83" s="1"/>
  <c r="J7" i="72"/>
  <c r="J7" i="83" s="1"/>
  <c r="I7" i="72"/>
  <c r="I7" i="83" s="1"/>
  <c r="H7" i="72"/>
  <c r="H7" i="83" s="1"/>
  <c r="G7" i="72"/>
  <c r="G7" i="83" s="1"/>
  <c r="F7" i="72"/>
  <c r="F7" i="83" s="1"/>
  <c r="E7" i="72"/>
  <c r="E7" i="83" s="1"/>
  <c r="D7" i="72"/>
  <c r="D7" i="83" s="1"/>
  <c r="C7" i="72"/>
  <c r="C7" i="83" s="1"/>
  <c r="B7" i="72"/>
  <c r="B7" i="83" s="1"/>
  <c r="Y6" i="72"/>
  <c r="Y6" i="83" s="1"/>
  <c r="X6" i="72"/>
  <c r="X6" i="83" s="1"/>
  <c r="W6" i="72"/>
  <c r="W6" i="83" s="1"/>
  <c r="V6" i="72"/>
  <c r="V6" i="83" s="1"/>
  <c r="U6" i="72"/>
  <c r="U6" i="83" s="1"/>
  <c r="T6" i="72"/>
  <c r="T6" i="83" s="1"/>
  <c r="S6" i="72"/>
  <c r="S6" i="83" s="1"/>
  <c r="R6" i="72"/>
  <c r="R6" i="83" s="1"/>
  <c r="Q6" i="72"/>
  <c r="Q6" i="83" s="1"/>
  <c r="P6" i="72"/>
  <c r="P6" i="83" s="1"/>
  <c r="O6" i="72"/>
  <c r="O6" i="83" s="1"/>
  <c r="N6" i="72"/>
  <c r="N6" i="83" s="1"/>
  <c r="M6" i="72"/>
  <c r="M6" i="83" s="1"/>
  <c r="L6" i="72"/>
  <c r="L6" i="83" s="1"/>
  <c r="K6" i="72"/>
  <c r="K6" i="83" s="1"/>
  <c r="J6" i="72"/>
  <c r="J6" i="83" s="1"/>
  <c r="I6" i="72"/>
  <c r="I6" i="83" s="1"/>
  <c r="H6" i="72"/>
  <c r="H6" i="83" s="1"/>
  <c r="G6" i="72"/>
  <c r="G6" i="83" s="1"/>
  <c r="F6" i="72"/>
  <c r="F6" i="83" s="1"/>
  <c r="E6" i="72"/>
  <c r="E6" i="83" s="1"/>
  <c r="D6" i="72"/>
  <c r="D6" i="83" s="1"/>
  <c r="C6" i="72"/>
  <c r="C6" i="83" s="1"/>
  <c r="B6" i="72"/>
  <c r="B6" i="83" s="1"/>
  <c r="Y5" i="72"/>
  <c r="Y5" i="83" s="1"/>
  <c r="X5" i="72"/>
  <c r="X5" i="83" s="1"/>
  <c r="W5" i="72"/>
  <c r="W5" i="83" s="1"/>
  <c r="V5" i="72"/>
  <c r="V5" i="83" s="1"/>
  <c r="U5" i="72"/>
  <c r="U5" i="83" s="1"/>
  <c r="T5" i="72"/>
  <c r="T5" i="83" s="1"/>
  <c r="S5" i="72"/>
  <c r="S5" i="83" s="1"/>
  <c r="R5" i="72"/>
  <c r="R5" i="83" s="1"/>
  <c r="Q5" i="72"/>
  <c r="Q5" i="83" s="1"/>
  <c r="P5" i="72"/>
  <c r="P5" i="83" s="1"/>
  <c r="O5" i="72"/>
  <c r="O5" i="83" s="1"/>
  <c r="N5" i="72"/>
  <c r="N5" i="83" s="1"/>
  <c r="M5" i="72"/>
  <c r="M5" i="83" s="1"/>
  <c r="L5" i="72"/>
  <c r="L5" i="83" s="1"/>
  <c r="K5" i="72"/>
  <c r="K5" i="83" s="1"/>
  <c r="J5" i="72"/>
  <c r="J5" i="83" s="1"/>
  <c r="I5" i="72"/>
  <c r="I5" i="83" s="1"/>
  <c r="H5" i="72"/>
  <c r="H5" i="83" s="1"/>
  <c r="G5" i="72"/>
  <c r="G5" i="83" s="1"/>
  <c r="F5" i="72"/>
  <c r="F5" i="83" s="1"/>
  <c r="E5" i="72"/>
  <c r="E5" i="83" s="1"/>
  <c r="D5" i="72"/>
  <c r="D5" i="83" s="1"/>
  <c r="C5" i="72"/>
  <c r="C5" i="83" s="1"/>
  <c r="B5" i="72"/>
  <c r="B5" i="83" s="1"/>
  <c r="Y4" i="72"/>
  <c r="Y4" i="83" s="1"/>
  <c r="X4" i="72"/>
  <c r="X4" i="83" s="1"/>
  <c r="W4" i="72"/>
  <c r="W4" i="83" s="1"/>
  <c r="V4" i="72"/>
  <c r="V4" i="83" s="1"/>
  <c r="U4" i="72"/>
  <c r="U4" i="83" s="1"/>
  <c r="T4" i="72"/>
  <c r="T4" i="83" s="1"/>
  <c r="S4" i="72"/>
  <c r="S4" i="83" s="1"/>
  <c r="R4" i="72"/>
  <c r="R4" i="83" s="1"/>
  <c r="Q4" i="72"/>
  <c r="Q4" i="83" s="1"/>
  <c r="P4" i="72"/>
  <c r="P4" i="83" s="1"/>
  <c r="O4" i="72"/>
  <c r="O4" i="83" s="1"/>
  <c r="N4" i="72"/>
  <c r="N4" i="83" s="1"/>
  <c r="M4" i="72"/>
  <c r="M4" i="83" s="1"/>
  <c r="L4" i="72"/>
  <c r="L4" i="83" s="1"/>
  <c r="K4" i="72"/>
  <c r="K4" i="83" s="1"/>
  <c r="J4" i="72"/>
  <c r="J4" i="83" s="1"/>
  <c r="I4" i="72"/>
  <c r="I4" i="83" s="1"/>
  <c r="H4" i="72"/>
  <c r="H4" i="83" s="1"/>
  <c r="G4" i="72"/>
  <c r="G4" i="83" s="1"/>
  <c r="F4" i="72"/>
  <c r="F4" i="83" s="1"/>
  <c r="E4" i="72"/>
  <c r="E4" i="83" s="1"/>
  <c r="D4" i="72"/>
  <c r="D4" i="83" s="1"/>
  <c r="C4" i="72"/>
  <c r="C4" i="83" s="1"/>
  <c r="B4" i="72"/>
  <c r="B4" i="83" s="1"/>
  <c r="Y3" i="72"/>
  <c r="Y3" i="83" s="1"/>
  <c r="X3" i="72"/>
  <c r="X3" i="83" s="1"/>
  <c r="W3" i="72"/>
  <c r="W3" i="83" s="1"/>
  <c r="V3" i="72"/>
  <c r="V3" i="83" s="1"/>
  <c r="U3" i="72"/>
  <c r="U3" i="83" s="1"/>
  <c r="T3" i="72"/>
  <c r="T3" i="83" s="1"/>
  <c r="S3" i="72"/>
  <c r="S3" i="83" s="1"/>
  <c r="R3" i="72"/>
  <c r="R3" i="83" s="1"/>
  <c r="Q3" i="72"/>
  <c r="Q3" i="83" s="1"/>
  <c r="P3" i="72"/>
  <c r="P3" i="83" s="1"/>
  <c r="O3" i="72"/>
  <c r="O3" i="83" s="1"/>
  <c r="N3" i="72"/>
  <c r="N3" i="83" s="1"/>
  <c r="M3" i="72"/>
  <c r="M3" i="83" s="1"/>
  <c r="L3" i="72"/>
  <c r="L3" i="83" s="1"/>
  <c r="K3" i="72"/>
  <c r="K3" i="83" s="1"/>
  <c r="J3" i="72"/>
  <c r="J3" i="83" s="1"/>
  <c r="I3" i="72"/>
  <c r="I3" i="83" s="1"/>
  <c r="H3" i="72"/>
  <c r="H3" i="83" s="1"/>
  <c r="G3" i="72"/>
  <c r="G3" i="83" s="1"/>
  <c r="F3" i="72"/>
  <c r="F3" i="83" s="1"/>
  <c r="E3" i="72"/>
  <c r="E3" i="83" s="1"/>
  <c r="D3" i="72"/>
  <c r="D3" i="83" s="1"/>
  <c r="C3" i="72"/>
  <c r="C3" i="83" s="1"/>
  <c r="B3" i="72"/>
  <c r="B3" i="83" s="1"/>
  <c r="Y2" i="72"/>
  <c r="Y2" i="83" s="1"/>
  <c r="X2" i="72"/>
  <c r="X2" i="83" s="1"/>
  <c r="W2" i="72"/>
  <c r="W2" i="83" s="1"/>
  <c r="V2" i="72"/>
  <c r="V2" i="83" s="1"/>
  <c r="U2" i="72"/>
  <c r="U2" i="83" s="1"/>
  <c r="T2" i="72"/>
  <c r="T2" i="83" s="1"/>
  <c r="S2" i="72"/>
  <c r="S2" i="83" s="1"/>
  <c r="R2" i="72"/>
  <c r="R2" i="83" s="1"/>
  <c r="Q2" i="72"/>
  <c r="Q2" i="83" s="1"/>
  <c r="P2" i="72"/>
  <c r="P2" i="83" s="1"/>
  <c r="O2" i="72"/>
  <c r="O2" i="83" s="1"/>
  <c r="N2" i="72"/>
  <c r="N2" i="83" s="1"/>
  <c r="M2" i="72"/>
  <c r="M2" i="83" s="1"/>
  <c r="L2" i="72"/>
  <c r="L2" i="83" s="1"/>
  <c r="K2" i="72"/>
  <c r="K2" i="83" s="1"/>
  <c r="J2" i="72"/>
  <c r="J2" i="83" s="1"/>
  <c r="I2" i="72"/>
  <c r="I2" i="83" s="1"/>
  <c r="H2" i="72"/>
  <c r="H2" i="83" s="1"/>
  <c r="G2" i="72"/>
  <c r="G2" i="83" s="1"/>
  <c r="F2" i="72"/>
  <c r="F2" i="83" s="1"/>
  <c r="E2" i="72"/>
  <c r="E2" i="83" s="1"/>
  <c r="D2" i="72"/>
  <c r="D2" i="83" s="1"/>
  <c r="C2" i="72"/>
  <c r="C2" i="83" s="1"/>
  <c r="B2" i="72"/>
  <c r="B2" i="83" s="1"/>
  <c r="Y33" i="71"/>
  <c r="Y33" i="82" s="1"/>
  <c r="X33" i="71"/>
  <c r="X33" i="82" s="1"/>
  <c r="W33" i="71"/>
  <c r="W33" i="82" s="1"/>
  <c r="V33" i="71"/>
  <c r="V33" i="82" s="1"/>
  <c r="U33" i="71"/>
  <c r="U33" i="82" s="1"/>
  <c r="T33" i="71"/>
  <c r="T33" i="82" s="1"/>
  <c r="S33" i="71"/>
  <c r="S33" i="82" s="1"/>
  <c r="R33" i="71"/>
  <c r="R33" i="82" s="1"/>
  <c r="Q33" i="71"/>
  <c r="Q33" i="82" s="1"/>
  <c r="P33" i="71"/>
  <c r="P33" i="82" s="1"/>
  <c r="O33" i="71"/>
  <c r="O33" i="82" s="1"/>
  <c r="N33" i="71"/>
  <c r="N33" i="82" s="1"/>
  <c r="M33" i="71"/>
  <c r="M33" i="82" s="1"/>
  <c r="L33" i="71"/>
  <c r="L33" i="82" s="1"/>
  <c r="K33" i="71"/>
  <c r="K33" i="82" s="1"/>
  <c r="J33" i="71"/>
  <c r="J33" i="82" s="1"/>
  <c r="I33" i="71"/>
  <c r="I33" i="82" s="1"/>
  <c r="H33" i="71"/>
  <c r="H33" i="82" s="1"/>
  <c r="G33" i="71"/>
  <c r="G33" i="82" s="1"/>
  <c r="F33" i="71"/>
  <c r="F33" i="82" s="1"/>
  <c r="E33" i="71"/>
  <c r="E33" i="82" s="1"/>
  <c r="D33" i="71"/>
  <c r="D33" i="82" s="1"/>
  <c r="C33" i="71"/>
  <c r="C33" i="82" s="1"/>
  <c r="B33" i="71"/>
  <c r="B33" i="82" s="1"/>
  <c r="Y32" i="71"/>
  <c r="Y32" i="82" s="1"/>
  <c r="X32" i="71"/>
  <c r="X32" i="82" s="1"/>
  <c r="W32" i="71"/>
  <c r="W32" i="82" s="1"/>
  <c r="V32" i="71"/>
  <c r="V32" i="82" s="1"/>
  <c r="U32" i="71"/>
  <c r="U32" i="82" s="1"/>
  <c r="T32" i="71"/>
  <c r="T32" i="82" s="1"/>
  <c r="S32" i="71"/>
  <c r="S32" i="82" s="1"/>
  <c r="R32" i="71"/>
  <c r="R32" i="82" s="1"/>
  <c r="Q32" i="71"/>
  <c r="Q32" i="82" s="1"/>
  <c r="P32" i="71"/>
  <c r="P32" i="82" s="1"/>
  <c r="O32" i="71"/>
  <c r="O32" i="82" s="1"/>
  <c r="N32" i="71"/>
  <c r="N32" i="82" s="1"/>
  <c r="M32" i="71"/>
  <c r="M32" i="82" s="1"/>
  <c r="L32" i="71"/>
  <c r="L32" i="82" s="1"/>
  <c r="K32" i="71"/>
  <c r="K32" i="82" s="1"/>
  <c r="J32" i="71"/>
  <c r="J32" i="82" s="1"/>
  <c r="I32" i="71"/>
  <c r="I32" i="82" s="1"/>
  <c r="H32" i="71"/>
  <c r="H32" i="82" s="1"/>
  <c r="G32" i="71"/>
  <c r="G32" i="82" s="1"/>
  <c r="F32" i="71"/>
  <c r="F32" i="82" s="1"/>
  <c r="E32" i="71"/>
  <c r="E32" i="82" s="1"/>
  <c r="D32" i="71"/>
  <c r="D32" i="82" s="1"/>
  <c r="C32" i="71"/>
  <c r="C32" i="82" s="1"/>
  <c r="B32" i="71"/>
  <c r="B32" i="82" s="1"/>
  <c r="Y31" i="71"/>
  <c r="Y31" i="82" s="1"/>
  <c r="X31" i="71"/>
  <c r="X31" i="82" s="1"/>
  <c r="W31" i="71"/>
  <c r="W31" i="82" s="1"/>
  <c r="V31" i="71"/>
  <c r="V31" i="82" s="1"/>
  <c r="U31" i="71"/>
  <c r="U31" i="82" s="1"/>
  <c r="T31" i="71"/>
  <c r="T31" i="82" s="1"/>
  <c r="S31" i="71"/>
  <c r="S31" i="82" s="1"/>
  <c r="R31" i="71"/>
  <c r="R31" i="82" s="1"/>
  <c r="Q31" i="71"/>
  <c r="Q31" i="82" s="1"/>
  <c r="P31" i="71"/>
  <c r="P31" i="82" s="1"/>
  <c r="O31" i="71"/>
  <c r="O31" i="82" s="1"/>
  <c r="N31" i="71"/>
  <c r="N31" i="82" s="1"/>
  <c r="M31" i="71"/>
  <c r="M31" i="82" s="1"/>
  <c r="L31" i="71"/>
  <c r="L31" i="82" s="1"/>
  <c r="K31" i="71"/>
  <c r="K31" i="82" s="1"/>
  <c r="J31" i="71"/>
  <c r="J31" i="82" s="1"/>
  <c r="I31" i="71"/>
  <c r="I31" i="82" s="1"/>
  <c r="H31" i="71"/>
  <c r="H31" i="82" s="1"/>
  <c r="G31" i="71"/>
  <c r="G31" i="82" s="1"/>
  <c r="F31" i="71"/>
  <c r="F31" i="82" s="1"/>
  <c r="E31" i="71"/>
  <c r="E31" i="82" s="1"/>
  <c r="D31" i="71"/>
  <c r="D31" i="82" s="1"/>
  <c r="C31" i="71"/>
  <c r="C31" i="82" s="1"/>
  <c r="B31" i="71"/>
  <c r="B31" i="82" s="1"/>
  <c r="Y30" i="71"/>
  <c r="Y30" i="82" s="1"/>
  <c r="X30" i="71"/>
  <c r="X30" i="82" s="1"/>
  <c r="W30" i="71"/>
  <c r="W30" i="82" s="1"/>
  <c r="V30" i="71"/>
  <c r="V30" i="82" s="1"/>
  <c r="U30" i="71"/>
  <c r="U30" i="82" s="1"/>
  <c r="T30" i="71"/>
  <c r="T30" i="82" s="1"/>
  <c r="S30" i="71"/>
  <c r="S30" i="82" s="1"/>
  <c r="R30" i="71"/>
  <c r="R30" i="82" s="1"/>
  <c r="Q30" i="71"/>
  <c r="Q30" i="82" s="1"/>
  <c r="P30" i="71"/>
  <c r="P30" i="82" s="1"/>
  <c r="O30" i="71"/>
  <c r="O30" i="82" s="1"/>
  <c r="N30" i="71"/>
  <c r="N30" i="82" s="1"/>
  <c r="M30" i="71"/>
  <c r="M30" i="82" s="1"/>
  <c r="L30" i="71"/>
  <c r="L30" i="82" s="1"/>
  <c r="K30" i="71"/>
  <c r="K30" i="82" s="1"/>
  <c r="J30" i="71"/>
  <c r="J30" i="82" s="1"/>
  <c r="I30" i="71"/>
  <c r="I30" i="82" s="1"/>
  <c r="H30" i="71"/>
  <c r="H30" i="82" s="1"/>
  <c r="G30" i="71"/>
  <c r="G30" i="82" s="1"/>
  <c r="F30" i="71"/>
  <c r="F30" i="82" s="1"/>
  <c r="E30" i="71"/>
  <c r="E30" i="82" s="1"/>
  <c r="D30" i="71"/>
  <c r="D30" i="82" s="1"/>
  <c r="C30" i="71"/>
  <c r="C30" i="82" s="1"/>
  <c r="B30" i="71"/>
  <c r="B30" i="82" s="1"/>
  <c r="Y29" i="71"/>
  <c r="Y29" i="82" s="1"/>
  <c r="X29" i="71"/>
  <c r="X29" i="82" s="1"/>
  <c r="W29" i="71"/>
  <c r="W29" i="82" s="1"/>
  <c r="V29" i="71"/>
  <c r="V29" i="82" s="1"/>
  <c r="U29" i="71"/>
  <c r="U29" i="82" s="1"/>
  <c r="T29" i="71"/>
  <c r="T29" i="82" s="1"/>
  <c r="S29" i="71"/>
  <c r="S29" i="82" s="1"/>
  <c r="R29" i="71"/>
  <c r="R29" i="82" s="1"/>
  <c r="Q29" i="71"/>
  <c r="Q29" i="82" s="1"/>
  <c r="P29" i="71"/>
  <c r="P29" i="82" s="1"/>
  <c r="O29" i="71"/>
  <c r="O29" i="82" s="1"/>
  <c r="N29" i="71"/>
  <c r="N29" i="82" s="1"/>
  <c r="M29" i="71"/>
  <c r="M29" i="82" s="1"/>
  <c r="L29" i="71"/>
  <c r="L29" i="82" s="1"/>
  <c r="K29" i="71"/>
  <c r="K29" i="82" s="1"/>
  <c r="J29" i="71"/>
  <c r="J29" i="82" s="1"/>
  <c r="I29" i="71"/>
  <c r="I29" i="82" s="1"/>
  <c r="H29" i="71"/>
  <c r="H29" i="82" s="1"/>
  <c r="G29" i="71"/>
  <c r="G29" i="82" s="1"/>
  <c r="F29" i="71"/>
  <c r="F29" i="82" s="1"/>
  <c r="E29" i="71"/>
  <c r="E29" i="82" s="1"/>
  <c r="D29" i="71"/>
  <c r="D29" i="82" s="1"/>
  <c r="C29" i="71"/>
  <c r="C29" i="82" s="1"/>
  <c r="B29" i="71"/>
  <c r="B29" i="82" s="1"/>
  <c r="Y28" i="71"/>
  <c r="Y28" i="82" s="1"/>
  <c r="X28" i="71"/>
  <c r="X28" i="82" s="1"/>
  <c r="W28" i="71"/>
  <c r="W28" i="82" s="1"/>
  <c r="V28" i="71"/>
  <c r="V28" i="82" s="1"/>
  <c r="U28" i="71"/>
  <c r="U28" i="82" s="1"/>
  <c r="T28" i="71"/>
  <c r="T28" i="82" s="1"/>
  <c r="S28" i="71"/>
  <c r="S28" i="82" s="1"/>
  <c r="R28" i="71"/>
  <c r="R28" i="82" s="1"/>
  <c r="Q28" i="71"/>
  <c r="Q28" i="82" s="1"/>
  <c r="P28" i="71"/>
  <c r="P28" i="82" s="1"/>
  <c r="O28" i="71"/>
  <c r="O28" i="82" s="1"/>
  <c r="N28" i="71"/>
  <c r="N28" i="82" s="1"/>
  <c r="M28" i="71"/>
  <c r="M28" i="82" s="1"/>
  <c r="L28" i="71"/>
  <c r="L28" i="82" s="1"/>
  <c r="K28" i="71"/>
  <c r="K28" i="82" s="1"/>
  <c r="J28" i="71"/>
  <c r="J28" i="82" s="1"/>
  <c r="I28" i="71"/>
  <c r="I28" i="82" s="1"/>
  <c r="H28" i="71"/>
  <c r="H28" i="82" s="1"/>
  <c r="G28" i="71"/>
  <c r="G28" i="82" s="1"/>
  <c r="F28" i="71"/>
  <c r="F28" i="82" s="1"/>
  <c r="E28" i="71"/>
  <c r="E28" i="82" s="1"/>
  <c r="D28" i="71"/>
  <c r="D28" i="82" s="1"/>
  <c r="C28" i="71"/>
  <c r="C28" i="82" s="1"/>
  <c r="B28" i="71"/>
  <c r="B28" i="82" s="1"/>
  <c r="Y27" i="71"/>
  <c r="Y27" i="82" s="1"/>
  <c r="X27" i="71"/>
  <c r="X27" i="82" s="1"/>
  <c r="W27" i="71"/>
  <c r="W27" i="82" s="1"/>
  <c r="V27" i="71"/>
  <c r="V27" i="82" s="1"/>
  <c r="U27" i="71"/>
  <c r="U27" i="82" s="1"/>
  <c r="T27" i="71"/>
  <c r="T27" i="82" s="1"/>
  <c r="S27" i="71"/>
  <c r="S27" i="82" s="1"/>
  <c r="R27" i="71"/>
  <c r="R27" i="82" s="1"/>
  <c r="Q27" i="71"/>
  <c r="Q27" i="82" s="1"/>
  <c r="P27" i="71"/>
  <c r="P27" i="82" s="1"/>
  <c r="O27" i="71"/>
  <c r="O27" i="82" s="1"/>
  <c r="N27" i="71"/>
  <c r="N27" i="82" s="1"/>
  <c r="M27" i="71"/>
  <c r="M27" i="82" s="1"/>
  <c r="L27" i="71"/>
  <c r="L27" i="82" s="1"/>
  <c r="K27" i="71"/>
  <c r="K27" i="82" s="1"/>
  <c r="J27" i="71"/>
  <c r="J27" i="82" s="1"/>
  <c r="I27" i="71"/>
  <c r="I27" i="82" s="1"/>
  <c r="H27" i="71"/>
  <c r="H27" i="82" s="1"/>
  <c r="G27" i="71"/>
  <c r="G27" i="82" s="1"/>
  <c r="F27" i="71"/>
  <c r="F27" i="82" s="1"/>
  <c r="E27" i="71"/>
  <c r="E27" i="82" s="1"/>
  <c r="D27" i="71"/>
  <c r="D27" i="82" s="1"/>
  <c r="C27" i="71"/>
  <c r="C27" i="82" s="1"/>
  <c r="B27" i="71"/>
  <c r="B27" i="82" s="1"/>
  <c r="Y26" i="71"/>
  <c r="Y26" i="82" s="1"/>
  <c r="X26" i="71"/>
  <c r="X26" i="82" s="1"/>
  <c r="W26" i="71"/>
  <c r="W26" i="82" s="1"/>
  <c r="V26" i="71"/>
  <c r="V26" i="82" s="1"/>
  <c r="U26" i="71"/>
  <c r="U26" i="82" s="1"/>
  <c r="T26" i="71"/>
  <c r="T26" i="82" s="1"/>
  <c r="S26" i="71"/>
  <c r="S26" i="82" s="1"/>
  <c r="R26" i="71"/>
  <c r="R26" i="82" s="1"/>
  <c r="Q26" i="71"/>
  <c r="Q26" i="82" s="1"/>
  <c r="P26" i="71"/>
  <c r="P26" i="82" s="1"/>
  <c r="O26" i="71"/>
  <c r="O26" i="82" s="1"/>
  <c r="N26" i="71"/>
  <c r="N26" i="82" s="1"/>
  <c r="M26" i="71"/>
  <c r="M26" i="82" s="1"/>
  <c r="L26" i="71"/>
  <c r="L26" i="82" s="1"/>
  <c r="K26" i="71"/>
  <c r="K26" i="82" s="1"/>
  <c r="J26" i="71"/>
  <c r="J26" i="82" s="1"/>
  <c r="I26" i="71"/>
  <c r="I26" i="82" s="1"/>
  <c r="H26" i="71"/>
  <c r="H26" i="82" s="1"/>
  <c r="G26" i="71"/>
  <c r="G26" i="82" s="1"/>
  <c r="F26" i="71"/>
  <c r="F26" i="82" s="1"/>
  <c r="E26" i="71"/>
  <c r="E26" i="82" s="1"/>
  <c r="D26" i="71"/>
  <c r="D26" i="82" s="1"/>
  <c r="C26" i="71"/>
  <c r="C26" i="82" s="1"/>
  <c r="B26" i="71"/>
  <c r="B26" i="82" s="1"/>
  <c r="Y25" i="71"/>
  <c r="Y25" i="82" s="1"/>
  <c r="X25" i="71"/>
  <c r="X25" i="82" s="1"/>
  <c r="W25" i="71"/>
  <c r="W25" i="82" s="1"/>
  <c r="V25" i="71"/>
  <c r="V25" i="82" s="1"/>
  <c r="U25" i="71"/>
  <c r="U25" i="82" s="1"/>
  <c r="T25" i="71"/>
  <c r="T25" i="82" s="1"/>
  <c r="S25" i="71"/>
  <c r="S25" i="82" s="1"/>
  <c r="R25" i="71"/>
  <c r="R25" i="82" s="1"/>
  <c r="Q25" i="71"/>
  <c r="Q25" i="82" s="1"/>
  <c r="P25" i="71"/>
  <c r="P25" i="82" s="1"/>
  <c r="O25" i="71"/>
  <c r="O25" i="82" s="1"/>
  <c r="N25" i="71"/>
  <c r="N25" i="82" s="1"/>
  <c r="M25" i="71"/>
  <c r="M25" i="82" s="1"/>
  <c r="L25" i="71"/>
  <c r="L25" i="82" s="1"/>
  <c r="K25" i="71"/>
  <c r="K25" i="82" s="1"/>
  <c r="J25" i="71"/>
  <c r="J25" i="82" s="1"/>
  <c r="I25" i="71"/>
  <c r="I25" i="82" s="1"/>
  <c r="H25" i="71"/>
  <c r="H25" i="82" s="1"/>
  <c r="G25" i="71"/>
  <c r="G25" i="82" s="1"/>
  <c r="F25" i="71"/>
  <c r="F25" i="82" s="1"/>
  <c r="E25" i="71"/>
  <c r="E25" i="82" s="1"/>
  <c r="D25" i="71"/>
  <c r="D25" i="82" s="1"/>
  <c r="C25" i="71"/>
  <c r="C25" i="82" s="1"/>
  <c r="B25" i="71"/>
  <c r="B25" i="82" s="1"/>
  <c r="Y24" i="71"/>
  <c r="Y24" i="82" s="1"/>
  <c r="X24" i="71"/>
  <c r="X24" i="82" s="1"/>
  <c r="W24" i="71"/>
  <c r="W24" i="82" s="1"/>
  <c r="V24" i="71"/>
  <c r="V24" i="82" s="1"/>
  <c r="U24" i="71"/>
  <c r="U24" i="82" s="1"/>
  <c r="T24" i="71"/>
  <c r="T24" i="82" s="1"/>
  <c r="S24" i="71"/>
  <c r="S24" i="82" s="1"/>
  <c r="R24" i="71"/>
  <c r="R24" i="82" s="1"/>
  <c r="Q24" i="71"/>
  <c r="Q24" i="82" s="1"/>
  <c r="P24" i="71"/>
  <c r="P24" i="82" s="1"/>
  <c r="O24" i="71"/>
  <c r="O24" i="82" s="1"/>
  <c r="N24" i="71"/>
  <c r="N24" i="82" s="1"/>
  <c r="M24" i="71"/>
  <c r="M24" i="82" s="1"/>
  <c r="L24" i="71"/>
  <c r="L24" i="82" s="1"/>
  <c r="K24" i="71"/>
  <c r="K24" i="82" s="1"/>
  <c r="J24" i="71"/>
  <c r="J24" i="82" s="1"/>
  <c r="I24" i="71"/>
  <c r="I24" i="82" s="1"/>
  <c r="H24" i="71"/>
  <c r="H24" i="82" s="1"/>
  <c r="G24" i="71"/>
  <c r="G24" i="82" s="1"/>
  <c r="F24" i="71"/>
  <c r="F24" i="82" s="1"/>
  <c r="E24" i="71"/>
  <c r="E24" i="82" s="1"/>
  <c r="D24" i="71"/>
  <c r="D24" i="82" s="1"/>
  <c r="C24" i="71"/>
  <c r="C24" i="82" s="1"/>
  <c r="B24" i="71"/>
  <c r="B24" i="82" s="1"/>
  <c r="Y23" i="71"/>
  <c r="Y23" i="82" s="1"/>
  <c r="X23" i="71"/>
  <c r="X23" i="82" s="1"/>
  <c r="W23" i="71"/>
  <c r="W23" i="82" s="1"/>
  <c r="V23" i="71"/>
  <c r="V23" i="82" s="1"/>
  <c r="U23" i="71"/>
  <c r="U23" i="82" s="1"/>
  <c r="T23" i="71"/>
  <c r="T23" i="82" s="1"/>
  <c r="S23" i="71"/>
  <c r="S23" i="82" s="1"/>
  <c r="R23" i="71"/>
  <c r="R23" i="82" s="1"/>
  <c r="Q23" i="71"/>
  <c r="Q23" i="82" s="1"/>
  <c r="P23" i="71"/>
  <c r="P23" i="82" s="1"/>
  <c r="O23" i="71"/>
  <c r="O23" i="82" s="1"/>
  <c r="N23" i="71"/>
  <c r="N23" i="82" s="1"/>
  <c r="M23" i="71"/>
  <c r="M23" i="82" s="1"/>
  <c r="L23" i="71"/>
  <c r="L23" i="82" s="1"/>
  <c r="K23" i="71"/>
  <c r="K23" i="82" s="1"/>
  <c r="J23" i="71"/>
  <c r="J23" i="82" s="1"/>
  <c r="I23" i="71"/>
  <c r="I23" i="82" s="1"/>
  <c r="H23" i="71"/>
  <c r="H23" i="82" s="1"/>
  <c r="G23" i="71"/>
  <c r="G23" i="82" s="1"/>
  <c r="F23" i="71"/>
  <c r="F23" i="82" s="1"/>
  <c r="E23" i="71"/>
  <c r="E23" i="82" s="1"/>
  <c r="D23" i="71"/>
  <c r="D23" i="82" s="1"/>
  <c r="C23" i="71"/>
  <c r="C23" i="82" s="1"/>
  <c r="B23" i="71"/>
  <c r="B23" i="82" s="1"/>
  <c r="Y22" i="71"/>
  <c r="Y22" i="82" s="1"/>
  <c r="X22" i="71"/>
  <c r="X22" i="82" s="1"/>
  <c r="W22" i="71"/>
  <c r="W22" i="82" s="1"/>
  <c r="V22" i="71"/>
  <c r="V22" i="82" s="1"/>
  <c r="U22" i="71"/>
  <c r="U22" i="82" s="1"/>
  <c r="T22" i="71"/>
  <c r="T22" i="82" s="1"/>
  <c r="S22" i="71"/>
  <c r="S22" i="82" s="1"/>
  <c r="R22" i="71"/>
  <c r="R22" i="82" s="1"/>
  <c r="Q22" i="71"/>
  <c r="Q22" i="82" s="1"/>
  <c r="P22" i="71"/>
  <c r="P22" i="82" s="1"/>
  <c r="O22" i="71"/>
  <c r="O22" i="82" s="1"/>
  <c r="N22" i="71"/>
  <c r="N22" i="82" s="1"/>
  <c r="M22" i="71"/>
  <c r="M22" i="82" s="1"/>
  <c r="L22" i="71"/>
  <c r="L22" i="82" s="1"/>
  <c r="K22" i="71"/>
  <c r="K22" i="82" s="1"/>
  <c r="J22" i="71"/>
  <c r="J22" i="82" s="1"/>
  <c r="I22" i="71"/>
  <c r="I22" i="82" s="1"/>
  <c r="H22" i="71"/>
  <c r="H22" i="82" s="1"/>
  <c r="G22" i="71"/>
  <c r="G22" i="82" s="1"/>
  <c r="F22" i="71"/>
  <c r="F22" i="82" s="1"/>
  <c r="E22" i="71"/>
  <c r="E22" i="82" s="1"/>
  <c r="D22" i="71"/>
  <c r="D22" i="82" s="1"/>
  <c r="C22" i="71"/>
  <c r="C22" i="82" s="1"/>
  <c r="B22" i="71"/>
  <c r="B22" i="82" s="1"/>
  <c r="Y21" i="71"/>
  <c r="Y21" i="82" s="1"/>
  <c r="X21" i="71"/>
  <c r="X21" i="82" s="1"/>
  <c r="W21" i="71"/>
  <c r="W21" i="82" s="1"/>
  <c r="V21" i="71"/>
  <c r="V21" i="82" s="1"/>
  <c r="U21" i="71"/>
  <c r="U21" i="82" s="1"/>
  <c r="T21" i="71"/>
  <c r="T21" i="82" s="1"/>
  <c r="S21" i="71"/>
  <c r="S21" i="82" s="1"/>
  <c r="R21" i="71"/>
  <c r="R21" i="82" s="1"/>
  <c r="Q21" i="71"/>
  <c r="Q21" i="82" s="1"/>
  <c r="P21" i="71"/>
  <c r="P21" i="82" s="1"/>
  <c r="O21" i="71"/>
  <c r="O21" i="82" s="1"/>
  <c r="N21" i="71"/>
  <c r="N21" i="82" s="1"/>
  <c r="M21" i="71"/>
  <c r="M21" i="82" s="1"/>
  <c r="L21" i="71"/>
  <c r="L21" i="82" s="1"/>
  <c r="K21" i="71"/>
  <c r="K21" i="82" s="1"/>
  <c r="J21" i="71"/>
  <c r="J21" i="82" s="1"/>
  <c r="I21" i="71"/>
  <c r="I21" i="82" s="1"/>
  <c r="H21" i="71"/>
  <c r="H21" i="82" s="1"/>
  <c r="G21" i="71"/>
  <c r="G21" i="82" s="1"/>
  <c r="F21" i="71"/>
  <c r="F21" i="82" s="1"/>
  <c r="E21" i="71"/>
  <c r="E21" i="82" s="1"/>
  <c r="D21" i="71"/>
  <c r="D21" i="82" s="1"/>
  <c r="C21" i="71"/>
  <c r="C21" i="82" s="1"/>
  <c r="B21" i="71"/>
  <c r="B21" i="82" s="1"/>
  <c r="Y20" i="71"/>
  <c r="Y20" i="82" s="1"/>
  <c r="X20" i="71"/>
  <c r="X20" i="82" s="1"/>
  <c r="W20" i="71"/>
  <c r="W20" i="82" s="1"/>
  <c r="V20" i="71"/>
  <c r="V20" i="82" s="1"/>
  <c r="U20" i="71"/>
  <c r="U20" i="82" s="1"/>
  <c r="T20" i="71"/>
  <c r="T20" i="82" s="1"/>
  <c r="S20" i="71"/>
  <c r="S20" i="82" s="1"/>
  <c r="R20" i="71"/>
  <c r="R20" i="82" s="1"/>
  <c r="Q20" i="71"/>
  <c r="Q20" i="82" s="1"/>
  <c r="P20" i="71"/>
  <c r="P20" i="82" s="1"/>
  <c r="O20" i="71"/>
  <c r="O20" i="82" s="1"/>
  <c r="N20" i="71"/>
  <c r="N20" i="82" s="1"/>
  <c r="M20" i="71"/>
  <c r="M20" i="82" s="1"/>
  <c r="L20" i="71"/>
  <c r="L20" i="82" s="1"/>
  <c r="K20" i="71"/>
  <c r="K20" i="82" s="1"/>
  <c r="J20" i="71"/>
  <c r="J20" i="82" s="1"/>
  <c r="I20" i="71"/>
  <c r="I20" i="82" s="1"/>
  <c r="H20" i="71"/>
  <c r="H20" i="82" s="1"/>
  <c r="G20" i="71"/>
  <c r="G20" i="82" s="1"/>
  <c r="F20" i="71"/>
  <c r="F20" i="82" s="1"/>
  <c r="E20" i="71"/>
  <c r="E20" i="82" s="1"/>
  <c r="D20" i="71"/>
  <c r="D20" i="82" s="1"/>
  <c r="C20" i="71"/>
  <c r="C20" i="82" s="1"/>
  <c r="B20" i="71"/>
  <c r="B20" i="82" s="1"/>
  <c r="Y19" i="71"/>
  <c r="Y19" i="82" s="1"/>
  <c r="X19" i="71"/>
  <c r="X19" i="82" s="1"/>
  <c r="W19" i="71"/>
  <c r="W19" i="82" s="1"/>
  <c r="V19" i="71"/>
  <c r="V19" i="82" s="1"/>
  <c r="U19" i="71"/>
  <c r="U19" i="82" s="1"/>
  <c r="T19" i="71"/>
  <c r="T19" i="82" s="1"/>
  <c r="S19" i="71"/>
  <c r="S19" i="82" s="1"/>
  <c r="R19" i="71"/>
  <c r="R19" i="82" s="1"/>
  <c r="Q19" i="71"/>
  <c r="Q19" i="82" s="1"/>
  <c r="P19" i="71"/>
  <c r="P19" i="82" s="1"/>
  <c r="O19" i="71"/>
  <c r="O19" i="82" s="1"/>
  <c r="N19" i="71"/>
  <c r="N19" i="82" s="1"/>
  <c r="M19" i="71"/>
  <c r="M19" i="82" s="1"/>
  <c r="L19" i="71"/>
  <c r="L19" i="82" s="1"/>
  <c r="K19" i="71"/>
  <c r="K19" i="82" s="1"/>
  <c r="J19" i="71"/>
  <c r="J19" i="82" s="1"/>
  <c r="I19" i="71"/>
  <c r="I19" i="82" s="1"/>
  <c r="H19" i="71"/>
  <c r="H19" i="82" s="1"/>
  <c r="G19" i="71"/>
  <c r="G19" i="82" s="1"/>
  <c r="F19" i="71"/>
  <c r="F19" i="82" s="1"/>
  <c r="E19" i="71"/>
  <c r="E19" i="82" s="1"/>
  <c r="D19" i="71"/>
  <c r="D19" i="82" s="1"/>
  <c r="C19" i="71"/>
  <c r="C19" i="82" s="1"/>
  <c r="B19" i="71"/>
  <c r="B19" i="82" s="1"/>
  <c r="Y18" i="71"/>
  <c r="Y18" i="82" s="1"/>
  <c r="X18" i="71"/>
  <c r="X18" i="82" s="1"/>
  <c r="W18" i="71"/>
  <c r="W18" i="82" s="1"/>
  <c r="V18" i="71"/>
  <c r="V18" i="82" s="1"/>
  <c r="U18" i="71"/>
  <c r="U18" i="82" s="1"/>
  <c r="T18" i="71"/>
  <c r="T18" i="82" s="1"/>
  <c r="S18" i="71"/>
  <c r="S18" i="82" s="1"/>
  <c r="R18" i="71"/>
  <c r="R18" i="82" s="1"/>
  <c r="Q18" i="71"/>
  <c r="Q18" i="82" s="1"/>
  <c r="P18" i="71"/>
  <c r="P18" i="82" s="1"/>
  <c r="O18" i="71"/>
  <c r="O18" i="82" s="1"/>
  <c r="N18" i="71"/>
  <c r="N18" i="82" s="1"/>
  <c r="M18" i="71"/>
  <c r="M18" i="82" s="1"/>
  <c r="L18" i="71"/>
  <c r="L18" i="82" s="1"/>
  <c r="K18" i="71"/>
  <c r="K18" i="82" s="1"/>
  <c r="J18" i="71"/>
  <c r="J18" i="82" s="1"/>
  <c r="I18" i="71"/>
  <c r="I18" i="82" s="1"/>
  <c r="H18" i="71"/>
  <c r="H18" i="82" s="1"/>
  <c r="G18" i="71"/>
  <c r="G18" i="82" s="1"/>
  <c r="F18" i="71"/>
  <c r="F18" i="82" s="1"/>
  <c r="E18" i="71"/>
  <c r="E18" i="82" s="1"/>
  <c r="D18" i="71"/>
  <c r="D18" i="82" s="1"/>
  <c r="C18" i="71"/>
  <c r="C18" i="82" s="1"/>
  <c r="B18" i="71"/>
  <c r="B18" i="82" s="1"/>
  <c r="Y17" i="71"/>
  <c r="Y17" i="82" s="1"/>
  <c r="X17" i="71"/>
  <c r="X17" i="82" s="1"/>
  <c r="W17" i="71"/>
  <c r="W17" i="82" s="1"/>
  <c r="V17" i="71"/>
  <c r="V17" i="82" s="1"/>
  <c r="U17" i="71"/>
  <c r="U17" i="82" s="1"/>
  <c r="T17" i="71"/>
  <c r="T17" i="82" s="1"/>
  <c r="S17" i="71"/>
  <c r="S17" i="82" s="1"/>
  <c r="R17" i="71"/>
  <c r="R17" i="82" s="1"/>
  <c r="Q17" i="71"/>
  <c r="Q17" i="82" s="1"/>
  <c r="P17" i="71"/>
  <c r="P17" i="82" s="1"/>
  <c r="O17" i="71"/>
  <c r="O17" i="82" s="1"/>
  <c r="N17" i="71"/>
  <c r="N17" i="82" s="1"/>
  <c r="M17" i="71"/>
  <c r="M17" i="82" s="1"/>
  <c r="L17" i="71"/>
  <c r="L17" i="82" s="1"/>
  <c r="K17" i="71"/>
  <c r="K17" i="82" s="1"/>
  <c r="J17" i="71"/>
  <c r="J17" i="82" s="1"/>
  <c r="I17" i="71"/>
  <c r="I17" i="82" s="1"/>
  <c r="H17" i="71"/>
  <c r="H17" i="82" s="1"/>
  <c r="G17" i="71"/>
  <c r="G17" i="82" s="1"/>
  <c r="F17" i="71"/>
  <c r="F17" i="82" s="1"/>
  <c r="E17" i="71"/>
  <c r="E17" i="82" s="1"/>
  <c r="D17" i="71"/>
  <c r="D17" i="82" s="1"/>
  <c r="C17" i="71"/>
  <c r="C17" i="82" s="1"/>
  <c r="B17" i="71"/>
  <c r="B17" i="82" s="1"/>
  <c r="Y16" i="71"/>
  <c r="Y16" i="82" s="1"/>
  <c r="X16" i="71"/>
  <c r="X16" i="82" s="1"/>
  <c r="W16" i="71"/>
  <c r="W16" i="82" s="1"/>
  <c r="V16" i="71"/>
  <c r="V16" i="82" s="1"/>
  <c r="U16" i="71"/>
  <c r="U16" i="82" s="1"/>
  <c r="T16" i="71"/>
  <c r="T16" i="82" s="1"/>
  <c r="S16" i="71"/>
  <c r="S16" i="82" s="1"/>
  <c r="R16" i="71"/>
  <c r="R16" i="82" s="1"/>
  <c r="Q16" i="71"/>
  <c r="Q16" i="82" s="1"/>
  <c r="P16" i="71"/>
  <c r="P16" i="82" s="1"/>
  <c r="O16" i="71"/>
  <c r="O16" i="82" s="1"/>
  <c r="N16" i="71"/>
  <c r="N16" i="82" s="1"/>
  <c r="M16" i="71"/>
  <c r="M16" i="82" s="1"/>
  <c r="L16" i="71"/>
  <c r="L16" i="82" s="1"/>
  <c r="K16" i="71"/>
  <c r="K16" i="82" s="1"/>
  <c r="J16" i="71"/>
  <c r="J16" i="82" s="1"/>
  <c r="I16" i="71"/>
  <c r="I16" i="82" s="1"/>
  <c r="H16" i="71"/>
  <c r="H16" i="82" s="1"/>
  <c r="G16" i="71"/>
  <c r="G16" i="82" s="1"/>
  <c r="F16" i="71"/>
  <c r="F16" i="82" s="1"/>
  <c r="E16" i="71"/>
  <c r="E16" i="82" s="1"/>
  <c r="D16" i="71"/>
  <c r="D16" i="82" s="1"/>
  <c r="C16" i="71"/>
  <c r="C16" i="82" s="1"/>
  <c r="B16" i="71"/>
  <c r="B16" i="82" s="1"/>
  <c r="Y15" i="71"/>
  <c r="Y15" i="82" s="1"/>
  <c r="X15" i="71"/>
  <c r="X15" i="82" s="1"/>
  <c r="W15" i="71"/>
  <c r="W15" i="82" s="1"/>
  <c r="V15" i="71"/>
  <c r="V15" i="82" s="1"/>
  <c r="U15" i="71"/>
  <c r="U15" i="82" s="1"/>
  <c r="T15" i="71"/>
  <c r="T15" i="82" s="1"/>
  <c r="S15" i="71"/>
  <c r="S15" i="82" s="1"/>
  <c r="R15" i="71"/>
  <c r="R15" i="82" s="1"/>
  <c r="Q15" i="71"/>
  <c r="Q15" i="82" s="1"/>
  <c r="P15" i="71"/>
  <c r="P15" i="82" s="1"/>
  <c r="O15" i="71"/>
  <c r="O15" i="82" s="1"/>
  <c r="N15" i="71"/>
  <c r="N15" i="82" s="1"/>
  <c r="M15" i="71"/>
  <c r="M15" i="82" s="1"/>
  <c r="L15" i="71"/>
  <c r="L15" i="82" s="1"/>
  <c r="K15" i="71"/>
  <c r="K15" i="82" s="1"/>
  <c r="J15" i="71"/>
  <c r="J15" i="82" s="1"/>
  <c r="I15" i="71"/>
  <c r="I15" i="82" s="1"/>
  <c r="H15" i="71"/>
  <c r="H15" i="82" s="1"/>
  <c r="G15" i="71"/>
  <c r="G15" i="82" s="1"/>
  <c r="F15" i="71"/>
  <c r="F15" i="82" s="1"/>
  <c r="E15" i="71"/>
  <c r="E15" i="82" s="1"/>
  <c r="D15" i="71"/>
  <c r="D15" i="82" s="1"/>
  <c r="C15" i="71"/>
  <c r="C15" i="82" s="1"/>
  <c r="B15" i="71"/>
  <c r="B15" i="82" s="1"/>
  <c r="Y14" i="71"/>
  <c r="Y14" i="82" s="1"/>
  <c r="X14" i="71"/>
  <c r="X14" i="82" s="1"/>
  <c r="W14" i="71"/>
  <c r="W14" i="82" s="1"/>
  <c r="V14" i="71"/>
  <c r="V14" i="82" s="1"/>
  <c r="U14" i="71"/>
  <c r="U14" i="82" s="1"/>
  <c r="T14" i="71"/>
  <c r="T14" i="82" s="1"/>
  <c r="S14" i="71"/>
  <c r="S14" i="82" s="1"/>
  <c r="R14" i="71"/>
  <c r="R14" i="82" s="1"/>
  <c r="Q14" i="71"/>
  <c r="Q14" i="82" s="1"/>
  <c r="P14" i="71"/>
  <c r="P14" i="82" s="1"/>
  <c r="O14" i="71"/>
  <c r="O14" i="82" s="1"/>
  <c r="N14" i="71"/>
  <c r="N14" i="82" s="1"/>
  <c r="M14" i="71"/>
  <c r="M14" i="82" s="1"/>
  <c r="L14" i="71"/>
  <c r="L14" i="82" s="1"/>
  <c r="K14" i="71"/>
  <c r="K14" i="82" s="1"/>
  <c r="J14" i="71"/>
  <c r="J14" i="82" s="1"/>
  <c r="I14" i="71"/>
  <c r="I14" i="82" s="1"/>
  <c r="H14" i="71"/>
  <c r="H14" i="82" s="1"/>
  <c r="G14" i="71"/>
  <c r="G14" i="82" s="1"/>
  <c r="F14" i="71"/>
  <c r="F14" i="82" s="1"/>
  <c r="E14" i="71"/>
  <c r="E14" i="82" s="1"/>
  <c r="D14" i="71"/>
  <c r="D14" i="82" s="1"/>
  <c r="C14" i="71"/>
  <c r="C14" i="82" s="1"/>
  <c r="B14" i="71"/>
  <c r="B14" i="82" s="1"/>
  <c r="Y13" i="71"/>
  <c r="Y13" i="82" s="1"/>
  <c r="X13" i="71"/>
  <c r="X13" i="82" s="1"/>
  <c r="W13" i="71"/>
  <c r="W13" i="82" s="1"/>
  <c r="V13" i="71"/>
  <c r="V13" i="82" s="1"/>
  <c r="U13" i="71"/>
  <c r="U13" i="82" s="1"/>
  <c r="T13" i="71"/>
  <c r="T13" i="82" s="1"/>
  <c r="S13" i="71"/>
  <c r="S13" i="82" s="1"/>
  <c r="R13" i="71"/>
  <c r="R13" i="82" s="1"/>
  <c r="Q13" i="71"/>
  <c r="Q13" i="82" s="1"/>
  <c r="P13" i="71"/>
  <c r="P13" i="82" s="1"/>
  <c r="O13" i="71"/>
  <c r="O13" i="82" s="1"/>
  <c r="N13" i="71"/>
  <c r="N13" i="82" s="1"/>
  <c r="M13" i="71"/>
  <c r="M13" i="82" s="1"/>
  <c r="L13" i="71"/>
  <c r="L13" i="82" s="1"/>
  <c r="K13" i="71"/>
  <c r="K13" i="82" s="1"/>
  <c r="J13" i="71"/>
  <c r="J13" i="82" s="1"/>
  <c r="I13" i="71"/>
  <c r="I13" i="82" s="1"/>
  <c r="H13" i="71"/>
  <c r="H13" i="82" s="1"/>
  <c r="G13" i="71"/>
  <c r="G13" i="82" s="1"/>
  <c r="F13" i="71"/>
  <c r="F13" i="82" s="1"/>
  <c r="E13" i="71"/>
  <c r="E13" i="82" s="1"/>
  <c r="D13" i="71"/>
  <c r="D13" i="82" s="1"/>
  <c r="C13" i="71"/>
  <c r="C13" i="82" s="1"/>
  <c r="B13" i="71"/>
  <c r="B13" i="82" s="1"/>
  <c r="Y12" i="71"/>
  <c r="Y12" i="82" s="1"/>
  <c r="X12" i="71"/>
  <c r="X12" i="82" s="1"/>
  <c r="W12" i="71"/>
  <c r="W12" i="82" s="1"/>
  <c r="V12" i="71"/>
  <c r="V12" i="82" s="1"/>
  <c r="U12" i="71"/>
  <c r="U12" i="82" s="1"/>
  <c r="T12" i="71"/>
  <c r="T12" i="82" s="1"/>
  <c r="S12" i="71"/>
  <c r="S12" i="82" s="1"/>
  <c r="R12" i="71"/>
  <c r="R12" i="82" s="1"/>
  <c r="Q12" i="71"/>
  <c r="Q12" i="82" s="1"/>
  <c r="P12" i="71"/>
  <c r="P12" i="82" s="1"/>
  <c r="O12" i="71"/>
  <c r="O12" i="82" s="1"/>
  <c r="N12" i="71"/>
  <c r="N12" i="82" s="1"/>
  <c r="M12" i="71"/>
  <c r="M12" i="82" s="1"/>
  <c r="L12" i="71"/>
  <c r="L12" i="82" s="1"/>
  <c r="K12" i="71"/>
  <c r="K12" i="82" s="1"/>
  <c r="J12" i="71"/>
  <c r="J12" i="82" s="1"/>
  <c r="I12" i="71"/>
  <c r="I12" i="82" s="1"/>
  <c r="H12" i="71"/>
  <c r="H12" i="82" s="1"/>
  <c r="G12" i="71"/>
  <c r="G12" i="82" s="1"/>
  <c r="F12" i="71"/>
  <c r="F12" i="82" s="1"/>
  <c r="E12" i="71"/>
  <c r="E12" i="82" s="1"/>
  <c r="D12" i="71"/>
  <c r="D12" i="82" s="1"/>
  <c r="C12" i="71"/>
  <c r="C12" i="82" s="1"/>
  <c r="B12" i="71"/>
  <c r="B12" i="82" s="1"/>
  <c r="Y11" i="71"/>
  <c r="Y11" i="82" s="1"/>
  <c r="X11" i="71"/>
  <c r="X11" i="82" s="1"/>
  <c r="W11" i="71"/>
  <c r="W11" i="82" s="1"/>
  <c r="V11" i="71"/>
  <c r="V11" i="82" s="1"/>
  <c r="U11" i="71"/>
  <c r="U11" i="82" s="1"/>
  <c r="T11" i="71"/>
  <c r="T11" i="82" s="1"/>
  <c r="S11" i="71"/>
  <c r="S11" i="82" s="1"/>
  <c r="R11" i="71"/>
  <c r="R11" i="82" s="1"/>
  <c r="Q11" i="71"/>
  <c r="Q11" i="82" s="1"/>
  <c r="P11" i="71"/>
  <c r="P11" i="82" s="1"/>
  <c r="O11" i="71"/>
  <c r="O11" i="82" s="1"/>
  <c r="N11" i="71"/>
  <c r="N11" i="82" s="1"/>
  <c r="M11" i="71"/>
  <c r="M11" i="82" s="1"/>
  <c r="L11" i="71"/>
  <c r="L11" i="82" s="1"/>
  <c r="K11" i="71"/>
  <c r="K11" i="82" s="1"/>
  <c r="J11" i="71"/>
  <c r="J11" i="82" s="1"/>
  <c r="I11" i="71"/>
  <c r="I11" i="82" s="1"/>
  <c r="H11" i="71"/>
  <c r="H11" i="82" s="1"/>
  <c r="G11" i="71"/>
  <c r="G11" i="82" s="1"/>
  <c r="F11" i="71"/>
  <c r="F11" i="82" s="1"/>
  <c r="E11" i="71"/>
  <c r="E11" i="82" s="1"/>
  <c r="D11" i="71"/>
  <c r="D11" i="82" s="1"/>
  <c r="C11" i="71"/>
  <c r="C11" i="82" s="1"/>
  <c r="B11" i="71"/>
  <c r="B11" i="82" s="1"/>
  <c r="Y10" i="71"/>
  <c r="Y10" i="82" s="1"/>
  <c r="X10" i="71"/>
  <c r="X10" i="82" s="1"/>
  <c r="W10" i="71"/>
  <c r="W10" i="82" s="1"/>
  <c r="V10" i="71"/>
  <c r="V10" i="82" s="1"/>
  <c r="U10" i="71"/>
  <c r="U10" i="82" s="1"/>
  <c r="T10" i="71"/>
  <c r="T10" i="82" s="1"/>
  <c r="S10" i="71"/>
  <c r="S10" i="82" s="1"/>
  <c r="R10" i="71"/>
  <c r="R10" i="82" s="1"/>
  <c r="Q10" i="71"/>
  <c r="Q10" i="82" s="1"/>
  <c r="P10" i="71"/>
  <c r="P10" i="82" s="1"/>
  <c r="O10" i="71"/>
  <c r="O10" i="82" s="1"/>
  <c r="N10" i="71"/>
  <c r="N10" i="82" s="1"/>
  <c r="M10" i="71"/>
  <c r="M10" i="82" s="1"/>
  <c r="L10" i="71"/>
  <c r="L10" i="82" s="1"/>
  <c r="K10" i="71"/>
  <c r="K10" i="82" s="1"/>
  <c r="J10" i="71"/>
  <c r="J10" i="82" s="1"/>
  <c r="I10" i="71"/>
  <c r="I10" i="82" s="1"/>
  <c r="H10" i="71"/>
  <c r="H10" i="82" s="1"/>
  <c r="G10" i="71"/>
  <c r="G10" i="82" s="1"/>
  <c r="F10" i="71"/>
  <c r="F10" i="82" s="1"/>
  <c r="E10" i="71"/>
  <c r="E10" i="82" s="1"/>
  <c r="D10" i="71"/>
  <c r="D10" i="82" s="1"/>
  <c r="C10" i="71"/>
  <c r="C10" i="82" s="1"/>
  <c r="B10" i="71"/>
  <c r="B10" i="82" s="1"/>
  <c r="Y9" i="71"/>
  <c r="Y9" i="82" s="1"/>
  <c r="X9" i="71"/>
  <c r="X9" i="82" s="1"/>
  <c r="W9" i="71"/>
  <c r="W9" i="82" s="1"/>
  <c r="V9" i="71"/>
  <c r="V9" i="82" s="1"/>
  <c r="U9" i="71"/>
  <c r="U9" i="82" s="1"/>
  <c r="T9" i="71"/>
  <c r="T9" i="82" s="1"/>
  <c r="S9" i="71"/>
  <c r="S9" i="82" s="1"/>
  <c r="R9" i="71"/>
  <c r="R9" i="82" s="1"/>
  <c r="Q9" i="71"/>
  <c r="Q9" i="82" s="1"/>
  <c r="P9" i="71"/>
  <c r="P9" i="82" s="1"/>
  <c r="O9" i="71"/>
  <c r="O9" i="82" s="1"/>
  <c r="N9" i="71"/>
  <c r="N9" i="82" s="1"/>
  <c r="M9" i="71"/>
  <c r="M9" i="82" s="1"/>
  <c r="L9" i="71"/>
  <c r="L9" i="82" s="1"/>
  <c r="K9" i="71"/>
  <c r="K9" i="82" s="1"/>
  <c r="J9" i="71"/>
  <c r="J9" i="82" s="1"/>
  <c r="I9" i="71"/>
  <c r="I9" i="82" s="1"/>
  <c r="H9" i="71"/>
  <c r="H9" i="82" s="1"/>
  <c r="G9" i="71"/>
  <c r="G9" i="82" s="1"/>
  <c r="F9" i="71"/>
  <c r="F9" i="82" s="1"/>
  <c r="E9" i="71"/>
  <c r="E9" i="82" s="1"/>
  <c r="D9" i="71"/>
  <c r="D9" i="82" s="1"/>
  <c r="C9" i="71"/>
  <c r="C9" i="82" s="1"/>
  <c r="B9" i="71"/>
  <c r="B9" i="82" s="1"/>
  <c r="Y8" i="71"/>
  <c r="Y8" i="82" s="1"/>
  <c r="X8" i="71"/>
  <c r="X8" i="82" s="1"/>
  <c r="W8" i="71"/>
  <c r="W8" i="82" s="1"/>
  <c r="V8" i="71"/>
  <c r="V8" i="82" s="1"/>
  <c r="U8" i="71"/>
  <c r="U8" i="82" s="1"/>
  <c r="T8" i="71"/>
  <c r="T8" i="82" s="1"/>
  <c r="S8" i="71"/>
  <c r="S8" i="82" s="1"/>
  <c r="R8" i="71"/>
  <c r="R8" i="82" s="1"/>
  <c r="Q8" i="71"/>
  <c r="Q8" i="82" s="1"/>
  <c r="P8" i="71"/>
  <c r="P8" i="82" s="1"/>
  <c r="O8" i="71"/>
  <c r="O8" i="82" s="1"/>
  <c r="N8" i="71"/>
  <c r="N8" i="82" s="1"/>
  <c r="M8" i="71"/>
  <c r="M8" i="82" s="1"/>
  <c r="L8" i="71"/>
  <c r="L8" i="82" s="1"/>
  <c r="K8" i="71"/>
  <c r="K8" i="82" s="1"/>
  <c r="J8" i="71"/>
  <c r="J8" i="82" s="1"/>
  <c r="I8" i="71"/>
  <c r="I8" i="82" s="1"/>
  <c r="H8" i="71"/>
  <c r="H8" i="82" s="1"/>
  <c r="G8" i="71"/>
  <c r="G8" i="82" s="1"/>
  <c r="F8" i="71"/>
  <c r="F8" i="82" s="1"/>
  <c r="E8" i="71"/>
  <c r="E8" i="82" s="1"/>
  <c r="D8" i="71"/>
  <c r="D8" i="82" s="1"/>
  <c r="C8" i="71"/>
  <c r="C8" i="82" s="1"/>
  <c r="B8" i="71"/>
  <c r="B8" i="82" s="1"/>
  <c r="Y7" i="71"/>
  <c r="Y7" i="82" s="1"/>
  <c r="X7" i="71"/>
  <c r="X7" i="82" s="1"/>
  <c r="W7" i="71"/>
  <c r="W7" i="82" s="1"/>
  <c r="V7" i="71"/>
  <c r="V7" i="82" s="1"/>
  <c r="U7" i="71"/>
  <c r="U7" i="82" s="1"/>
  <c r="T7" i="71"/>
  <c r="T7" i="82" s="1"/>
  <c r="S7" i="71"/>
  <c r="S7" i="82" s="1"/>
  <c r="R7" i="71"/>
  <c r="R7" i="82" s="1"/>
  <c r="Q7" i="71"/>
  <c r="Q7" i="82" s="1"/>
  <c r="P7" i="71"/>
  <c r="P7" i="82" s="1"/>
  <c r="O7" i="71"/>
  <c r="O7" i="82" s="1"/>
  <c r="N7" i="71"/>
  <c r="N7" i="82" s="1"/>
  <c r="M7" i="71"/>
  <c r="M7" i="82" s="1"/>
  <c r="L7" i="71"/>
  <c r="L7" i="82" s="1"/>
  <c r="K7" i="71"/>
  <c r="K7" i="82" s="1"/>
  <c r="J7" i="71"/>
  <c r="J7" i="82" s="1"/>
  <c r="I7" i="71"/>
  <c r="I7" i="82" s="1"/>
  <c r="H7" i="71"/>
  <c r="H7" i="82" s="1"/>
  <c r="G7" i="71"/>
  <c r="G7" i="82" s="1"/>
  <c r="F7" i="71"/>
  <c r="F7" i="82" s="1"/>
  <c r="E7" i="71"/>
  <c r="E7" i="82" s="1"/>
  <c r="D7" i="71"/>
  <c r="D7" i="82" s="1"/>
  <c r="C7" i="71"/>
  <c r="C7" i="82" s="1"/>
  <c r="B7" i="71"/>
  <c r="B7" i="82" s="1"/>
  <c r="Y6" i="71"/>
  <c r="Y6" i="82" s="1"/>
  <c r="X6" i="71"/>
  <c r="X6" i="82" s="1"/>
  <c r="W6" i="71"/>
  <c r="W6" i="82" s="1"/>
  <c r="V6" i="71"/>
  <c r="V6" i="82" s="1"/>
  <c r="U6" i="71"/>
  <c r="U6" i="82" s="1"/>
  <c r="T6" i="71"/>
  <c r="T6" i="82" s="1"/>
  <c r="S6" i="71"/>
  <c r="S6" i="82" s="1"/>
  <c r="R6" i="71"/>
  <c r="R6" i="82" s="1"/>
  <c r="Q6" i="71"/>
  <c r="Q6" i="82" s="1"/>
  <c r="P6" i="71"/>
  <c r="P6" i="82" s="1"/>
  <c r="O6" i="71"/>
  <c r="O6" i="82" s="1"/>
  <c r="N6" i="71"/>
  <c r="N6" i="82" s="1"/>
  <c r="M6" i="71"/>
  <c r="M6" i="82" s="1"/>
  <c r="L6" i="71"/>
  <c r="L6" i="82" s="1"/>
  <c r="K6" i="71"/>
  <c r="K6" i="82" s="1"/>
  <c r="J6" i="71"/>
  <c r="J6" i="82" s="1"/>
  <c r="I6" i="71"/>
  <c r="I6" i="82" s="1"/>
  <c r="H6" i="71"/>
  <c r="H6" i="82" s="1"/>
  <c r="G6" i="71"/>
  <c r="G6" i="82" s="1"/>
  <c r="F6" i="71"/>
  <c r="F6" i="82" s="1"/>
  <c r="E6" i="71"/>
  <c r="E6" i="82" s="1"/>
  <c r="D6" i="71"/>
  <c r="D6" i="82" s="1"/>
  <c r="C6" i="71"/>
  <c r="C6" i="82" s="1"/>
  <c r="B6" i="71"/>
  <c r="B6" i="82" s="1"/>
  <c r="Y5" i="71"/>
  <c r="Y5" i="82" s="1"/>
  <c r="X5" i="71"/>
  <c r="X5" i="82" s="1"/>
  <c r="W5" i="71"/>
  <c r="W5" i="82" s="1"/>
  <c r="V5" i="71"/>
  <c r="V5" i="82" s="1"/>
  <c r="U5" i="71"/>
  <c r="U5" i="82" s="1"/>
  <c r="T5" i="71"/>
  <c r="T5" i="82" s="1"/>
  <c r="S5" i="71"/>
  <c r="S5" i="82" s="1"/>
  <c r="R5" i="71"/>
  <c r="R5" i="82" s="1"/>
  <c r="Q5" i="71"/>
  <c r="Q5" i="82" s="1"/>
  <c r="P5" i="71"/>
  <c r="P5" i="82" s="1"/>
  <c r="O5" i="71"/>
  <c r="O5" i="82" s="1"/>
  <c r="N5" i="71"/>
  <c r="N5" i="82" s="1"/>
  <c r="M5" i="71"/>
  <c r="M5" i="82" s="1"/>
  <c r="L5" i="71"/>
  <c r="L5" i="82" s="1"/>
  <c r="K5" i="71"/>
  <c r="K5" i="82" s="1"/>
  <c r="J5" i="71"/>
  <c r="J5" i="82" s="1"/>
  <c r="I5" i="71"/>
  <c r="I5" i="82" s="1"/>
  <c r="H5" i="71"/>
  <c r="H5" i="82" s="1"/>
  <c r="G5" i="71"/>
  <c r="G5" i="82" s="1"/>
  <c r="F5" i="71"/>
  <c r="F5" i="82" s="1"/>
  <c r="E5" i="71"/>
  <c r="E5" i="82" s="1"/>
  <c r="D5" i="71"/>
  <c r="D5" i="82" s="1"/>
  <c r="C5" i="71"/>
  <c r="C5" i="82" s="1"/>
  <c r="B5" i="71"/>
  <c r="B5" i="82" s="1"/>
  <c r="Y4" i="71"/>
  <c r="Y4" i="82" s="1"/>
  <c r="X4" i="71"/>
  <c r="X4" i="82" s="1"/>
  <c r="W4" i="71"/>
  <c r="W4" i="82" s="1"/>
  <c r="V4" i="71"/>
  <c r="V4" i="82" s="1"/>
  <c r="U4" i="71"/>
  <c r="U4" i="82" s="1"/>
  <c r="T4" i="71"/>
  <c r="T4" i="82" s="1"/>
  <c r="S4" i="71"/>
  <c r="S4" i="82" s="1"/>
  <c r="R4" i="71"/>
  <c r="R4" i="82" s="1"/>
  <c r="Q4" i="71"/>
  <c r="Q4" i="82" s="1"/>
  <c r="P4" i="71"/>
  <c r="P4" i="82" s="1"/>
  <c r="O4" i="71"/>
  <c r="O4" i="82" s="1"/>
  <c r="N4" i="71"/>
  <c r="N4" i="82" s="1"/>
  <c r="M4" i="71"/>
  <c r="M4" i="82" s="1"/>
  <c r="L4" i="71"/>
  <c r="L4" i="82" s="1"/>
  <c r="K4" i="71"/>
  <c r="K4" i="82" s="1"/>
  <c r="J4" i="71"/>
  <c r="J4" i="82" s="1"/>
  <c r="I4" i="71"/>
  <c r="I4" i="82" s="1"/>
  <c r="H4" i="71"/>
  <c r="H4" i="82" s="1"/>
  <c r="G4" i="71"/>
  <c r="G4" i="82" s="1"/>
  <c r="F4" i="71"/>
  <c r="F4" i="82" s="1"/>
  <c r="E4" i="71"/>
  <c r="E4" i="82" s="1"/>
  <c r="D4" i="71"/>
  <c r="D4" i="82" s="1"/>
  <c r="C4" i="71"/>
  <c r="C4" i="82" s="1"/>
  <c r="B4" i="71"/>
  <c r="B4" i="82" s="1"/>
  <c r="Y3" i="71"/>
  <c r="Y3" i="82" s="1"/>
  <c r="X3" i="71"/>
  <c r="X3" i="82" s="1"/>
  <c r="W3" i="71"/>
  <c r="W3" i="82" s="1"/>
  <c r="V3" i="71"/>
  <c r="V3" i="82" s="1"/>
  <c r="U3" i="71"/>
  <c r="U3" i="82" s="1"/>
  <c r="T3" i="71"/>
  <c r="T3" i="82" s="1"/>
  <c r="S3" i="71"/>
  <c r="S3" i="82" s="1"/>
  <c r="R3" i="71"/>
  <c r="R3" i="82" s="1"/>
  <c r="Q3" i="71"/>
  <c r="Q3" i="82" s="1"/>
  <c r="P3" i="71"/>
  <c r="P3" i="82" s="1"/>
  <c r="O3" i="71"/>
  <c r="O3" i="82" s="1"/>
  <c r="N3" i="71"/>
  <c r="N3" i="82" s="1"/>
  <c r="M3" i="71"/>
  <c r="M3" i="82" s="1"/>
  <c r="L3" i="71"/>
  <c r="L3" i="82" s="1"/>
  <c r="K3" i="71"/>
  <c r="K3" i="82" s="1"/>
  <c r="J3" i="71"/>
  <c r="J3" i="82" s="1"/>
  <c r="I3" i="71"/>
  <c r="I3" i="82" s="1"/>
  <c r="H3" i="71"/>
  <c r="H3" i="82" s="1"/>
  <c r="G3" i="71"/>
  <c r="G3" i="82" s="1"/>
  <c r="F3" i="71"/>
  <c r="F3" i="82" s="1"/>
  <c r="E3" i="71"/>
  <c r="E3" i="82" s="1"/>
  <c r="D3" i="71"/>
  <c r="D3" i="82" s="1"/>
  <c r="C3" i="71"/>
  <c r="C3" i="82" s="1"/>
  <c r="B3" i="71"/>
  <c r="B3" i="82" s="1"/>
  <c r="B3" i="70"/>
  <c r="B3" i="87" s="1"/>
  <c r="C3" i="70"/>
  <c r="C3" i="87" s="1"/>
  <c r="D3" i="70"/>
  <c r="D3" i="87" s="1"/>
  <c r="E3" i="70"/>
  <c r="E3" i="87" s="1"/>
  <c r="F3" i="70"/>
  <c r="F3" i="87" s="1"/>
  <c r="G3" i="70"/>
  <c r="G3" i="87" s="1"/>
  <c r="H3" i="70"/>
  <c r="H3" i="87" s="1"/>
  <c r="I3" i="70"/>
  <c r="I3" i="87" s="1"/>
  <c r="J3" i="70"/>
  <c r="J3" i="87" s="1"/>
  <c r="K3" i="70"/>
  <c r="K3" i="87" s="1"/>
  <c r="L3" i="70"/>
  <c r="L3" i="87" s="1"/>
  <c r="M3" i="70"/>
  <c r="M3" i="87" s="1"/>
  <c r="N3" i="70"/>
  <c r="N3" i="87" s="1"/>
  <c r="O3" i="70"/>
  <c r="O3" i="87" s="1"/>
  <c r="P3" i="70"/>
  <c r="P3" i="87" s="1"/>
  <c r="Q3" i="70"/>
  <c r="Q3" i="87" s="1"/>
  <c r="R3" i="70"/>
  <c r="R3" i="87" s="1"/>
  <c r="S3" i="70"/>
  <c r="S3" i="87" s="1"/>
  <c r="T3" i="70"/>
  <c r="T3" i="87" s="1"/>
  <c r="U3" i="70"/>
  <c r="U3" i="87" s="1"/>
  <c r="V3" i="70"/>
  <c r="V3" i="87" s="1"/>
  <c r="W3" i="70"/>
  <c r="W3" i="87" s="1"/>
  <c r="X3" i="70"/>
  <c r="X3" i="87" s="1"/>
  <c r="Y3" i="70"/>
  <c r="Y3" i="87" s="1"/>
  <c r="B4" i="70"/>
  <c r="B4" i="87" s="1"/>
  <c r="C4" i="70"/>
  <c r="C4" i="87" s="1"/>
  <c r="D4" i="70"/>
  <c r="D4" i="87" s="1"/>
  <c r="E4" i="70"/>
  <c r="E4" i="87" s="1"/>
  <c r="F4" i="70"/>
  <c r="F4" i="87" s="1"/>
  <c r="G4" i="70"/>
  <c r="G4" i="87" s="1"/>
  <c r="H4" i="70"/>
  <c r="H4" i="87" s="1"/>
  <c r="I4" i="70"/>
  <c r="I4" i="87" s="1"/>
  <c r="J4" i="70"/>
  <c r="J4" i="87" s="1"/>
  <c r="K4" i="70"/>
  <c r="K4" i="87" s="1"/>
  <c r="L4" i="70"/>
  <c r="L4" i="87" s="1"/>
  <c r="M4" i="70"/>
  <c r="M4" i="87" s="1"/>
  <c r="N4" i="70"/>
  <c r="N4" i="87" s="1"/>
  <c r="O4" i="70"/>
  <c r="O4" i="87" s="1"/>
  <c r="P4" i="70"/>
  <c r="P4" i="87" s="1"/>
  <c r="Q4" i="70"/>
  <c r="Q4" i="87" s="1"/>
  <c r="R4" i="70"/>
  <c r="R4" i="87" s="1"/>
  <c r="S4" i="70"/>
  <c r="S4" i="87" s="1"/>
  <c r="T4" i="70"/>
  <c r="T4" i="87" s="1"/>
  <c r="U4" i="70"/>
  <c r="U4" i="87" s="1"/>
  <c r="V4" i="70"/>
  <c r="V4" i="87" s="1"/>
  <c r="W4" i="70"/>
  <c r="W4" i="87" s="1"/>
  <c r="X4" i="70"/>
  <c r="X4" i="87" s="1"/>
  <c r="Y4" i="70"/>
  <c r="Y4" i="87" s="1"/>
  <c r="B5" i="70"/>
  <c r="B5" i="87" s="1"/>
  <c r="C5" i="70"/>
  <c r="C5" i="87" s="1"/>
  <c r="D5" i="70"/>
  <c r="D5" i="87" s="1"/>
  <c r="E5" i="70"/>
  <c r="E5" i="87" s="1"/>
  <c r="F5" i="70"/>
  <c r="F5" i="87" s="1"/>
  <c r="G5" i="70"/>
  <c r="G5" i="87" s="1"/>
  <c r="H5" i="70"/>
  <c r="H5" i="87" s="1"/>
  <c r="I5" i="70"/>
  <c r="I5" i="87" s="1"/>
  <c r="J5" i="70"/>
  <c r="J5" i="87" s="1"/>
  <c r="K5" i="70"/>
  <c r="K5" i="87" s="1"/>
  <c r="L5" i="70"/>
  <c r="L5" i="87" s="1"/>
  <c r="M5" i="70"/>
  <c r="M5" i="87" s="1"/>
  <c r="N5" i="70"/>
  <c r="N5" i="87" s="1"/>
  <c r="O5" i="70"/>
  <c r="O5" i="87" s="1"/>
  <c r="P5" i="70"/>
  <c r="P5" i="87" s="1"/>
  <c r="Q5" i="70"/>
  <c r="Q5" i="87" s="1"/>
  <c r="R5" i="70"/>
  <c r="R5" i="87" s="1"/>
  <c r="S5" i="70"/>
  <c r="S5" i="87" s="1"/>
  <c r="T5" i="70"/>
  <c r="T5" i="87" s="1"/>
  <c r="U5" i="70"/>
  <c r="U5" i="87" s="1"/>
  <c r="V5" i="70"/>
  <c r="V5" i="87" s="1"/>
  <c r="W5" i="70"/>
  <c r="W5" i="87" s="1"/>
  <c r="X5" i="70"/>
  <c r="X5" i="87" s="1"/>
  <c r="Y5" i="70"/>
  <c r="Y5" i="87" s="1"/>
  <c r="B6" i="70"/>
  <c r="B6" i="87" s="1"/>
  <c r="C6" i="70"/>
  <c r="C6" i="87" s="1"/>
  <c r="D6" i="70"/>
  <c r="D6" i="87" s="1"/>
  <c r="E6" i="70"/>
  <c r="E6" i="87" s="1"/>
  <c r="F6" i="70"/>
  <c r="F6" i="87" s="1"/>
  <c r="G6" i="70"/>
  <c r="G6" i="87" s="1"/>
  <c r="H6" i="70"/>
  <c r="H6" i="87" s="1"/>
  <c r="I6" i="70"/>
  <c r="I6" i="87" s="1"/>
  <c r="J6" i="70"/>
  <c r="J6" i="87" s="1"/>
  <c r="K6" i="70"/>
  <c r="K6" i="87" s="1"/>
  <c r="L6" i="70"/>
  <c r="L6" i="87" s="1"/>
  <c r="M6" i="70"/>
  <c r="M6" i="87" s="1"/>
  <c r="N6" i="70"/>
  <c r="N6" i="87" s="1"/>
  <c r="O6" i="70"/>
  <c r="O6" i="87" s="1"/>
  <c r="P6" i="70"/>
  <c r="P6" i="87" s="1"/>
  <c r="Q6" i="70"/>
  <c r="Q6" i="87" s="1"/>
  <c r="R6" i="70"/>
  <c r="R6" i="87" s="1"/>
  <c r="S6" i="70"/>
  <c r="S6" i="87" s="1"/>
  <c r="T6" i="70"/>
  <c r="T6" i="87" s="1"/>
  <c r="U6" i="70"/>
  <c r="U6" i="87" s="1"/>
  <c r="V6" i="70"/>
  <c r="V6" i="87" s="1"/>
  <c r="W6" i="70"/>
  <c r="W6" i="87" s="1"/>
  <c r="X6" i="70"/>
  <c r="X6" i="87" s="1"/>
  <c r="Y6" i="70"/>
  <c r="Y6" i="87" s="1"/>
  <c r="B7" i="70"/>
  <c r="B7" i="87" s="1"/>
  <c r="C7" i="70"/>
  <c r="C7" i="87" s="1"/>
  <c r="D7" i="70"/>
  <c r="D7" i="87" s="1"/>
  <c r="E7" i="70"/>
  <c r="E7" i="87" s="1"/>
  <c r="F7" i="70"/>
  <c r="F7" i="87" s="1"/>
  <c r="G7" i="70"/>
  <c r="G7" i="87" s="1"/>
  <c r="H7" i="70"/>
  <c r="H7" i="87" s="1"/>
  <c r="I7" i="70"/>
  <c r="I7" i="87" s="1"/>
  <c r="J7" i="70"/>
  <c r="J7" i="87" s="1"/>
  <c r="K7" i="70"/>
  <c r="K7" i="87" s="1"/>
  <c r="L7" i="70"/>
  <c r="L7" i="87" s="1"/>
  <c r="M7" i="70"/>
  <c r="M7" i="87" s="1"/>
  <c r="N7" i="70"/>
  <c r="N7" i="87" s="1"/>
  <c r="O7" i="70"/>
  <c r="O7" i="87" s="1"/>
  <c r="P7" i="70"/>
  <c r="P7" i="87" s="1"/>
  <c r="Q7" i="70"/>
  <c r="Q7" i="87" s="1"/>
  <c r="R7" i="70"/>
  <c r="R7" i="87" s="1"/>
  <c r="S7" i="70"/>
  <c r="S7" i="87" s="1"/>
  <c r="T7" i="70"/>
  <c r="T7" i="87" s="1"/>
  <c r="U7" i="70"/>
  <c r="U7" i="87" s="1"/>
  <c r="V7" i="70"/>
  <c r="V7" i="87" s="1"/>
  <c r="W7" i="70"/>
  <c r="W7" i="87" s="1"/>
  <c r="X7" i="70"/>
  <c r="X7" i="87" s="1"/>
  <c r="Y7" i="70"/>
  <c r="Y7" i="87" s="1"/>
  <c r="B8" i="70"/>
  <c r="B8" i="87" s="1"/>
  <c r="C8" i="70"/>
  <c r="C8" i="87" s="1"/>
  <c r="D8" i="70"/>
  <c r="D8" i="87" s="1"/>
  <c r="E8" i="70"/>
  <c r="E8" i="87" s="1"/>
  <c r="F8" i="70"/>
  <c r="F8" i="87" s="1"/>
  <c r="G8" i="70"/>
  <c r="G8" i="87" s="1"/>
  <c r="H8" i="70"/>
  <c r="H8" i="87" s="1"/>
  <c r="I8" i="70"/>
  <c r="I8" i="87" s="1"/>
  <c r="J8" i="70"/>
  <c r="J8" i="87" s="1"/>
  <c r="K8" i="70"/>
  <c r="K8" i="87" s="1"/>
  <c r="L8" i="70"/>
  <c r="L8" i="87" s="1"/>
  <c r="M8" i="70"/>
  <c r="M8" i="87" s="1"/>
  <c r="N8" i="70"/>
  <c r="N8" i="87" s="1"/>
  <c r="O8" i="70"/>
  <c r="O8" i="87" s="1"/>
  <c r="P8" i="70"/>
  <c r="P8" i="87" s="1"/>
  <c r="Q8" i="70"/>
  <c r="Q8" i="87" s="1"/>
  <c r="R8" i="70"/>
  <c r="R8" i="87" s="1"/>
  <c r="S8" i="70"/>
  <c r="S8" i="87" s="1"/>
  <c r="T8" i="70"/>
  <c r="T8" i="87" s="1"/>
  <c r="U8" i="70"/>
  <c r="U8" i="87" s="1"/>
  <c r="V8" i="70"/>
  <c r="V8" i="87" s="1"/>
  <c r="W8" i="70"/>
  <c r="W8" i="87" s="1"/>
  <c r="X8" i="70"/>
  <c r="X8" i="87" s="1"/>
  <c r="Y8" i="70"/>
  <c r="Y8" i="87" s="1"/>
  <c r="B9" i="70"/>
  <c r="B9" i="87" s="1"/>
  <c r="C9" i="70"/>
  <c r="C9" i="87" s="1"/>
  <c r="D9" i="70"/>
  <c r="D9" i="87" s="1"/>
  <c r="E9" i="70"/>
  <c r="E9" i="87" s="1"/>
  <c r="F9" i="70"/>
  <c r="F9" i="87" s="1"/>
  <c r="G9" i="70"/>
  <c r="G9" i="87" s="1"/>
  <c r="H9" i="70"/>
  <c r="H9" i="87" s="1"/>
  <c r="I9" i="70"/>
  <c r="I9" i="87" s="1"/>
  <c r="J9" i="70"/>
  <c r="J9" i="87" s="1"/>
  <c r="K9" i="70"/>
  <c r="K9" i="87" s="1"/>
  <c r="L9" i="70"/>
  <c r="L9" i="87" s="1"/>
  <c r="M9" i="70"/>
  <c r="M9" i="87" s="1"/>
  <c r="N9" i="70"/>
  <c r="N9" i="87" s="1"/>
  <c r="O9" i="70"/>
  <c r="O9" i="87" s="1"/>
  <c r="P9" i="70"/>
  <c r="P9" i="87" s="1"/>
  <c r="Q9" i="70"/>
  <c r="Q9" i="87" s="1"/>
  <c r="R9" i="70"/>
  <c r="R9" i="87" s="1"/>
  <c r="S9" i="70"/>
  <c r="S9" i="87" s="1"/>
  <c r="T9" i="70"/>
  <c r="T9" i="87" s="1"/>
  <c r="U9" i="70"/>
  <c r="U9" i="87" s="1"/>
  <c r="V9" i="70"/>
  <c r="V9" i="87" s="1"/>
  <c r="W9" i="70"/>
  <c r="W9" i="87" s="1"/>
  <c r="X9" i="70"/>
  <c r="X9" i="87" s="1"/>
  <c r="Y9" i="70"/>
  <c r="Y9" i="87" s="1"/>
  <c r="B10" i="70"/>
  <c r="B10" i="87" s="1"/>
  <c r="C10" i="70"/>
  <c r="C10" i="87" s="1"/>
  <c r="D10" i="70"/>
  <c r="D10" i="87" s="1"/>
  <c r="E10" i="70"/>
  <c r="E10" i="87" s="1"/>
  <c r="F10" i="70"/>
  <c r="F10" i="87" s="1"/>
  <c r="G10" i="70"/>
  <c r="G10" i="87" s="1"/>
  <c r="H10" i="70"/>
  <c r="H10" i="87" s="1"/>
  <c r="I10" i="70"/>
  <c r="I10" i="87" s="1"/>
  <c r="J10" i="70"/>
  <c r="J10" i="87" s="1"/>
  <c r="K10" i="70"/>
  <c r="K10" i="87" s="1"/>
  <c r="L10" i="70"/>
  <c r="L10" i="87" s="1"/>
  <c r="M10" i="70"/>
  <c r="M10" i="87" s="1"/>
  <c r="N10" i="70"/>
  <c r="N10" i="87" s="1"/>
  <c r="O10" i="70"/>
  <c r="O10" i="87" s="1"/>
  <c r="P10" i="70"/>
  <c r="P10" i="87" s="1"/>
  <c r="Q10" i="70"/>
  <c r="Q10" i="87" s="1"/>
  <c r="R10" i="70"/>
  <c r="R10" i="87" s="1"/>
  <c r="S10" i="70"/>
  <c r="S10" i="87" s="1"/>
  <c r="T10" i="70"/>
  <c r="T10" i="87" s="1"/>
  <c r="U10" i="70"/>
  <c r="U10" i="87" s="1"/>
  <c r="V10" i="70"/>
  <c r="V10" i="87" s="1"/>
  <c r="W10" i="70"/>
  <c r="W10" i="87" s="1"/>
  <c r="X10" i="70"/>
  <c r="X10" i="87" s="1"/>
  <c r="Y10" i="70"/>
  <c r="Y10" i="87" s="1"/>
  <c r="B11" i="70"/>
  <c r="B11" i="87" s="1"/>
  <c r="C11" i="70"/>
  <c r="C11" i="87" s="1"/>
  <c r="D11" i="70"/>
  <c r="D11" i="87" s="1"/>
  <c r="E11" i="70"/>
  <c r="E11" i="87" s="1"/>
  <c r="F11" i="70"/>
  <c r="F11" i="87" s="1"/>
  <c r="G11" i="70"/>
  <c r="G11" i="87" s="1"/>
  <c r="H11" i="70"/>
  <c r="H11" i="87" s="1"/>
  <c r="I11" i="70"/>
  <c r="I11" i="87" s="1"/>
  <c r="J11" i="70"/>
  <c r="J11" i="87" s="1"/>
  <c r="K11" i="70"/>
  <c r="K11" i="87" s="1"/>
  <c r="L11" i="70"/>
  <c r="L11" i="87" s="1"/>
  <c r="M11" i="70"/>
  <c r="M11" i="87" s="1"/>
  <c r="N11" i="70"/>
  <c r="N11" i="87" s="1"/>
  <c r="O11" i="70"/>
  <c r="O11" i="87" s="1"/>
  <c r="P11" i="70"/>
  <c r="P11" i="87" s="1"/>
  <c r="Q11" i="70"/>
  <c r="Q11" i="87" s="1"/>
  <c r="R11" i="70"/>
  <c r="R11" i="87" s="1"/>
  <c r="S11" i="70"/>
  <c r="S11" i="87" s="1"/>
  <c r="T11" i="70"/>
  <c r="T11" i="87" s="1"/>
  <c r="U11" i="70"/>
  <c r="U11" i="87" s="1"/>
  <c r="V11" i="70"/>
  <c r="V11" i="87" s="1"/>
  <c r="W11" i="70"/>
  <c r="W11" i="87" s="1"/>
  <c r="X11" i="70"/>
  <c r="X11" i="87" s="1"/>
  <c r="Y11" i="70"/>
  <c r="Y11" i="87" s="1"/>
  <c r="B12" i="70"/>
  <c r="B12" i="87" s="1"/>
  <c r="C12" i="70"/>
  <c r="C12" i="87" s="1"/>
  <c r="D12" i="70"/>
  <c r="D12" i="87" s="1"/>
  <c r="E12" i="70"/>
  <c r="E12" i="87" s="1"/>
  <c r="F12" i="70"/>
  <c r="F12" i="87" s="1"/>
  <c r="G12" i="70"/>
  <c r="G12" i="87" s="1"/>
  <c r="H12" i="70"/>
  <c r="H12" i="87" s="1"/>
  <c r="I12" i="70"/>
  <c r="I12" i="87" s="1"/>
  <c r="J12" i="70"/>
  <c r="J12" i="87" s="1"/>
  <c r="K12" i="70"/>
  <c r="K12" i="87" s="1"/>
  <c r="L12" i="70"/>
  <c r="L12" i="87" s="1"/>
  <c r="M12" i="70"/>
  <c r="M12" i="87" s="1"/>
  <c r="N12" i="70"/>
  <c r="N12" i="87" s="1"/>
  <c r="O12" i="70"/>
  <c r="O12" i="87" s="1"/>
  <c r="P12" i="70"/>
  <c r="P12" i="87" s="1"/>
  <c r="Q12" i="70"/>
  <c r="Q12" i="87" s="1"/>
  <c r="R12" i="70"/>
  <c r="R12" i="87" s="1"/>
  <c r="S12" i="70"/>
  <c r="S12" i="87" s="1"/>
  <c r="T12" i="70"/>
  <c r="T12" i="87" s="1"/>
  <c r="U12" i="70"/>
  <c r="U12" i="87" s="1"/>
  <c r="V12" i="70"/>
  <c r="V12" i="87" s="1"/>
  <c r="W12" i="70"/>
  <c r="W12" i="87" s="1"/>
  <c r="X12" i="70"/>
  <c r="X12" i="87" s="1"/>
  <c r="Y12" i="70"/>
  <c r="Y12" i="87" s="1"/>
  <c r="B13" i="70"/>
  <c r="B13" i="87" s="1"/>
  <c r="C13" i="70"/>
  <c r="C13" i="87" s="1"/>
  <c r="D13" i="70"/>
  <c r="D13" i="87" s="1"/>
  <c r="E13" i="70"/>
  <c r="E13" i="87" s="1"/>
  <c r="F13" i="70"/>
  <c r="F13" i="87" s="1"/>
  <c r="G13" i="70"/>
  <c r="G13" i="87" s="1"/>
  <c r="H13" i="70"/>
  <c r="H13" i="87" s="1"/>
  <c r="I13" i="70"/>
  <c r="I13" i="87" s="1"/>
  <c r="J13" i="70"/>
  <c r="J13" i="87" s="1"/>
  <c r="K13" i="70"/>
  <c r="K13" i="87" s="1"/>
  <c r="L13" i="70"/>
  <c r="L13" i="87" s="1"/>
  <c r="M13" i="70"/>
  <c r="M13" i="87" s="1"/>
  <c r="N13" i="70"/>
  <c r="N13" i="87" s="1"/>
  <c r="O13" i="70"/>
  <c r="O13" i="87" s="1"/>
  <c r="P13" i="70"/>
  <c r="P13" i="87" s="1"/>
  <c r="Q13" i="70"/>
  <c r="Q13" i="87" s="1"/>
  <c r="R13" i="70"/>
  <c r="R13" i="87" s="1"/>
  <c r="S13" i="70"/>
  <c r="S13" i="87" s="1"/>
  <c r="T13" i="70"/>
  <c r="T13" i="87" s="1"/>
  <c r="U13" i="70"/>
  <c r="U13" i="87" s="1"/>
  <c r="V13" i="70"/>
  <c r="V13" i="87" s="1"/>
  <c r="W13" i="70"/>
  <c r="W13" i="87" s="1"/>
  <c r="X13" i="70"/>
  <c r="X13" i="87" s="1"/>
  <c r="Y13" i="70"/>
  <c r="Y13" i="87" s="1"/>
  <c r="B14" i="70"/>
  <c r="B14" i="87" s="1"/>
  <c r="C14" i="70"/>
  <c r="C14" i="87" s="1"/>
  <c r="D14" i="70"/>
  <c r="D14" i="87" s="1"/>
  <c r="E14" i="70"/>
  <c r="E14" i="87" s="1"/>
  <c r="F14" i="70"/>
  <c r="F14" i="87" s="1"/>
  <c r="G14" i="70"/>
  <c r="G14" i="87" s="1"/>
  <c r="H14" i="70"/>
  <c r="H14" i="87" s="1"/>
  <c r="I14" i="70"/>
  <c r="I14" i="87" s="1"/>
  <c r="J14" i="70"/>
  <c r="J14" i="87" s="1"/>
  <c r="K14" i="70"/>
  <c r="K14" i="87" s="1"/>
  <c r="L14" i="70"/>
  <c r="L14" i="87" s="1"/>
  <c r="M14" i="70"/>
  <c r="M14" i="87" s="1"/>
  <c r="N14" i="70"/>
  <c r="N14" i="87" s="1"/>
  <c r="O14" i="70"/>
  <c r="O14" i="87" s="1"/>
  <c r="P14" i="70"/>
  <c r="P14" i="87" s="1"/>
  <c r="Q14" i="70"/>
  <c r="Q14" i="87" s="1"/>
  <c r="R14" i="70"/>
  <c r="R14" i="87" s="1"/>
  <c r="S14" i="70"/>
  <c r="S14" i="87" s="1"/>
  <c r="T14" i="70"/>
  <c r="T14" i="87" s="1"/>
  <c r="U14" i="70"/>
  <c r="U14" i="87" s="1"/>
  <c r="V14" i="70"/>
  <c r="V14" i="87" s="1"/>
  <c r="W14" i="70"/>
  <c r="W14" i="87" s="1"/>
  <c r="X14" i="70"/>
  <c r="X14" i="87" s="1"/>
  <c r="Y14" i="70"/>
  <c r="Y14" i="87" s="1"/>
  <c r="B15" i="70"/>
  <c r="B15" i="87" s="1"/>
  <c r="C15" i="70"/>
  <c r="C15" i="87" s="1"/>
  <c r="D15" i="70"/>
  <c r="D15" i="87" s="1"/>
  <c r="E15" i="70"/>
  <c r="E15" i="87" s="1"/>
  <c r="F15" i="70"/>
  <c r="F15" i="87" s="1"/>
  <c r="G15" i="70"/>
  <c r="G15" i="87" s="1"/>
  <c r="H15" i="70"/>
  <c r="H15" i="87" s="1"/>
  <c r="I15" i="70"/>
  <c r="I15" i="87" s="1"/>
  <c r="J15" i="70"/>
  <c r="J15" i="87" s="1"/>
  <c r="K15" i="70"/>
  <c r="K15" i="87" s="1"/>
  <c r="L15" i="70"/>
  <c r="L15" i="87" s="1"/>
  <c r="M15" i="70"/>
  <c r="M15" i="87" s="1"/>
  <c r="N15" i="70"/>
  <c r="N15" i="87" s="1"/>
  <c r="O15" i="70"/>
  <c r="O15" i="87" s="1"/>
  <c r="P15" i="70"/>
  <c r="P15" i="87" s="1"/>
  <c r="Q15" i="70"/>
  <c r="Q15" i="87" s="1"/>
  <c r="R15" i="70"/>
  <c r="R15" i="87" s="1"/>
  <c r="S15" i="70"/>
  <c r="S15" i="87" s="1"/>
  <c r="T15" i="70"/>
  <c r="T15" i="87" s="1"/>
  <c r="U15" i="70"/>
  <c r="U15" i="87" s="1"/>
  <c r="V15" i="70"/>
  <c r="V15" i="87" s="1"/>
  <c r="W15" i="70"/>
  <c r="W15" i="87" s="1"/>
  <c r="X15" i="70"/>
  <c r="X15" i="87" s="1"/>
  <c r="Y15" i="70"/>
  <c r="Y15" i="87" s="1"/>
  <c r="B16" i="70"/>
  <c r="B16" i="87" s="1"/>
  <c r="C16" i="70"/>
  <c r="C16" i="87" s="1"/>
  <c r="D16" i="70"/>
  <c r="D16" i="87" s="1"/>
  <c r="E16" i="70"/>
  <c r="E16" i="87" s="1"/>
  <c r="F16" i="70"/>
  <c r="F16" i="87" s="1"/>
  <c r="G16" i="70"/>
  <c r="G16" i="87" s="1"/>
  <c r="H16" i="70"/>
  <c r="H16" i="87" s="1"/>
  <c r="I16" i="70"/>
  <c r="I16" i="87" s="1"/>
  <c r="J16" i="70"/>
  <c r="J16" i="87" s="1"/>
  <c r="K16" i="70"/>
  <c r="K16" i="87" s="1"/>
  <c r="L16" i="70"/>
  <c r="L16" i="87" s="1"/>
  <c r="M16" i="70"/>
  <c r="M16" i="87" s="1"/>
  <c r="N16" i="70"/>
  <c r="N16" i="87" s="1"/>
  <c r="O16" i="70"/>
  <c r="O16" i="87" s="1"/>
  <c r="P16" i="70"/>
  <c r="P16" i="87" s="1"/>
  <c r="Q16" i="70"/>
  <c r="Q16" i="87" s="1"/>
  <c r="R16" i="70"/>
  <c r="R16" i="87" s="1"/>
  <c r="S16" i="70"/>
  <c r="S16" i="87" s="1"/>
  <c r="T16" i="70"/>
  <c r="T16" i="87" s="1"/>
  <c r="U16" i="70"/>
  <c r="U16" i="87" s="1"/>
  <c r="V16" i="70"/>
  <c r="V16" i="87" s="1"/>
  <c r="W16" i="70"/>
  <c r="W16" i="87" s="1"/>
  <c r="X16" i="70"/>
  <c r="X16" i="87" s="1"/>
  <c r="Y16" i="70"/>
  <c r="Y16" i="87" s="1"/>
  <c r="B17" i="70"/>
  <c r="B17" i="87" s="1"/>
  <c r="C17" i="70"/>
  <c r="C17" i="87" s="1"/>
  <c r="D17" i="70"/>
  <c r="D17" i="87" s="1"/>
  <c r="E17" i="70"/>
  <c r="E17" i="87" s="1"/>
  <c r="F17" i="70"/>
  <c r="F17" i="87" s="1"/>
  <c r="G17" i="70"/>
  <c r="G17" i="87" s="1"/>
  <c r="H17" i="70"/>
  <c r="H17" i="87" s="1"/>
  <c r="I17" i="70"/>
  <c r="I17" i="87" s="1"/>
  <c r="J17" i="70"/>
  <c r="J17" i="87" s="1"/>
  <c r="K17" i="70"/>
  <c r="K17" i="87" s="1"/>
  <c r="L17" i="70"/>
  <c r="L17" i="87" s="1"/>
  <c r="M17" i="70"/>
  <c r="M17" i="87" s="1"/>
  <c r="N17" i="70"/>
  <c r="N17" i="87" s="1"/>
  <c r="O17" i="70"/>
  <c r="O17" i="87" s="1"/>
  <c r="P17" i="70"/>
  <c r="P17" i="87" s="1"/>
  <c r="Q17" i="70"/>
  <c r="Q17" i="87" s="1"/>
  <c r="R17" i="70"/>
  <c r="R17" i="87" s="1"/>
  <c r="S17" i="70"/>
  <c r="S17" i="87" s="1"/>
  <c r="T17" i="70"/>
  <c r="T17" i="87" s="1"/>
  <c r="U17" i="70"/>
  <c r="U17" i="87" s="1"/>
  <c r="V17" i="70"/>
  <c r="V17" i="87" s="1"/>
  <c r="W17" i="70"/>
  <c r="W17" i="87" s="1"/>
  <c r="X17" i="70"/>
  <c r="X17" i="87" s="1"/>
  <c r="Y17" i="70"/>
  <c r="Y17" i="87" s="1"/>
  <c r="B18" i="70"/>
  <c r="B18" i="87" s="1"/>
  <c r="C18" i="70"/>
  <c r="C18" i="87" s="1"/>
  <c r="D18" i="70"/>
  <c r="D18" i="87" s="1"/>
  <c r="E18" i="70"/>
  <c r="E18" i="87" s="1"/>
  <c r="F18" i="70"/>
  <c r="F18" i="87" s="1"/>
  <c r="G18" i="70"/>
  <c r="G18" i="87" s="1"/>
  <c r="H18" i="70"/>
  <c r="H18" i="87" s="1"/>
  <c r="I18" i="70"/>
  <c r="I18" i="87" s="1"/>
  <c r="J18" i="70"/>
  <c r="J18" i="87" s="1"/>
  <c r="K18" i="70"/>
  <c r="K18" i="87" s="1"/>
  <c r="L18" i="70"/>
  <c r="L18" i="87" s="1"/>
  <c r="M18" i="70"/>
  <c r="M18" i="87" s="1"/>
  <c r="N18" i="70"/>
  <c r="N18" i="87" s="1"/>
  <c r="O18" i="70"/>
  <c r="O18" i="87" s="1"/>
  <c r="P18" i="70"/>
  <c r="P18" i="87" s="1"/>
  <c r="Q18" i="70"/>
  <c r="Q18" i="87" s="1"/>
  <c r="R18" i="70"/>
  <c r="R18" i="87" s="1"/>
  <c r="S18" i="70"/>
  <c r="S18" i="87" s="1"/>
  <c r="T18" i="70"/>
  <c r="T18" i="87" s="1"/>
  <c r="U18" i="70"/>
  <c r="U18" i="87" s="1"/>
  <c r="V18" i="70"/>
  <c r="V18" i="87" s="1"/>
  <c r="W18" i="70"/>
  <c r="W18" i="87" s="1"/>
  <c r="X18" i="70"/>
  <c r="X18" i="87" s="1"/>
  <c r="Y18" i="70"/>
  <c r="Y18" i="87" s="1"/>
  <c r="B19" i="70"/>
  <c r="B19" i="87" s="1"/>
  <c r="C19" i="70"/>
  <c r="C19" i="87" s="1"/>
  <c r="D19" i="70"/>
  <c r="D19" i="87" s="1"/>
  <c r="E19" i="70"/>
  <c r="E19" i="87" s="1"/>
  <c r="F19" i="70"/>
  <c r="F19" i="87" s="1"/>
  <c r="G19" i="70"/>
  <c r="G19" i="87" s="1"/>
  <c r="H19" i="70"/>
  <c r="H19" i="87" s="1"/>
  <c r="I19" i="70"/>
  <c r="I19" i="87" s="1"/>
  <c r="J19" i="70"/>
  <c r="J19" i="87" s="1"/>
  <c r="K19" i="70"/>
  <c r="K19" i="87" s="1"/>
  <c r="L19" i="70"/>
  <c r="L19" i="87" s="1"/>
  <c r="M19" i="70"/>
  <c r="M19" i="87" s="1"/>
  <c r="N19" i="70"/>
  <c r="N19" i="87" s="1"/>
  <c r="O19" i="70"/>
  <c r="O19" i="87" s="1"/>
  <c r="P19" i="70"/>
  <c r="P19" i="87" s="1"/>
  <c r="Q19" i="70"/>
  <c r="Q19" i="87" s="1"/>
  <c r="R19" i="70"/>
  <c r="R19" i="87" s="1"/>
  <c r="S19" i="70"/>
  <c r="S19" i="87" s="1"/>
  <c r="T19" i="70"/>
  <c r="T19" i="87" s="1"/>
  <c r="U19" i="70"/>
  <c r="U19" i="87" s="1"/>
  <c r="V19" i="70"/>
  <c r="V19" i="87" s="1"/>
  <c r="W19" i="70"/>
  <c r="W19" i="87" s="1"/>
  <c r="X19" i="70"/>
  <c r="X19" i="87" s="1"/>
  <c r="Y19" i="70"/>
  <c r="Y19" i="87" s="1"/>
  <c r="B20" i="70"/>
  <c r="B20" i="87" s="1"/>
  <c r="C20" i="70"/>
  <c r="C20" i="87" s="1"/>
  <c r="D20" i="70"/>
  <c r="D20" i="87" s="1"/>
  <c r="E20" i="70"/>
  <c r="E20" i="87" s="1"/>
  <c r="F20" i="70"/>
  <c r="F20" i="87" s="1"/>
  <c r="G20" i="70"/>
  <c r="G20" i="87" s="1"/>
  <c r="H20" i="70"/>
  <c r="H20" i="87" s="1"/>
  <c r="I20" i="70"/>
  <c r="I20" i="87" s="1"/>
  <c r="J20" i="70"/>
  <c r="J20" i="87" s="1"/>
  <c r="K20" i="70"/>
  <c r="K20" i="87" s="1"/>
  <c r="L20" i="70"/>
  <c r="L20" i="87" s="1"/>
  <c r="M20" i="70"/>
  <c r="M20" i="87" s="1"/>
  <c r="N20" i="70"/>
  <c r="N20" i="87" s="1"/>
  <c r="O20" i="70"/>
  <c r="O20" i="87" s="1"/>
  <c r="P20" i="70"/>
  <c r="P20" i="87" s="1"/>
  <c r="Q20" i="70"/>
  <c r="Q20" i="87" s="1"/>
  <c r="R20" i="70"/>
  <c r="R20" i="87" s="1"/>
  <c r="S20" i="70"/>
  <c r="S20" i="87" s="1"/>
  <c r="T20" i="70"/>
  <c r="T20" i="87" s="1"/>
  <c r="U20" i="70"/>
  <c r="U20" i="87" s="1"/>
  <c r="V20" i="70"/>
  <c r="V20" i="87" s="1"/>
  <c r="W20" i="70"/>
  <c r="W20" i="87" s="1"/>
  <c r="X20" i="70"/>
  <c r="X20" i="87" s="1"/>
  <c r="Y20" i="70"/>
  <c r="Y20" i="87" s="1"/>
  <c r="B21" i="70"/>
  <c r="B21" i="87" s="1"/>
  <c r="C21" i="70"/>
  <c r="C21" i="87" s="1"/>
  <c r="D21" i="70"/>
  <c r="D21" i="87" s="1"/>
  <c r="E21" i="70"/>
  <c r="E21" i="87" s="1"/>
  <c r="F21" i="70"/>
  <c r="F21" i="87" s="1"/>
  <c r="G21" i="70"/>
  <c r="G21" i="87" s="1"/>
  <c r="H21" i="70"/>
  <c r="H21" i="87" s="1"/>
  <c r="I21" i="70"/>
  <c r="I21" i="87" s="1"/>
  <c r="J21" i="70"/>
  <c r="J21" i="87" s="1"/>
  <c r="K21" i="70"/>
  <c r="K21" i="87" s="1"/>
  <c r="L21" i="70"/>
  <c r="L21" i="87" s="1"/>
  <c r="M21" i="70"/>
  <c r="M21" i="87" s="1"/>
  <c r="N21" i="70"/>
  <c r="N21" i="87" s="1"/>
  <c r="O21" i="70"/>
  <c r="O21" i="87" s="1"/>
  <c r="P21" i="70"/>
  <c r="P21" i="87" s="1"/>
  <c r="Q21" i="70"/>
  <c r="Q21" i="87" s="1"/>
  <c r="R21" i="70"/>
  <c r="R21" i="87" s="1"/>
  <c r="S21" i="70"/>
  <c r="S21" i="87" s="1"/>
  <c r="T21" i="70"/>
  <c r="T21" i="87" s="1"/>
  <c r="U21" i="70"/>
  <c r="U21" i="87" s="1"/>
  <c r="V21" i="70"/>
  <c r="V21" i="87" s="1"/>
  <c r="W21" i="70"/>
  <c r="W21" i="87" s="1"/>
  <c r="X21" i="70"/>
  <c r="X21" i="87" s="1"/>
  <c r="Y21" i="70"/>
  <c r="Y21" i="87" s="1"/>
  <c r="B22" i="70"/>
  <c r="B22" i="87" s="1"/>
  <c r="C22" i="70"/>
  <c r="C22" i="87" s="1"/>
  <c r="D22" i="70"/>
  <c r="D22" i="87" s="1"/>
  <c r="E22" i="70"/>
  <c r="E22" i="87" s="1"/>
  <c r="F22" i="70"/>
  <c r="F22" i="87" s="1"/>
  <c r="G22" i="70"/>
  <c r="G22" i="87" s="1"/>
  <c r="H22" i="70"/>
  <c r="H22" i="87" s="1"/>
  <c r="I22" i="70"/>
  <c r="I22" i="87" s="1"/>
  <c r="J22" i="70"/>
  <c r="J22" i="87" s="1"/>
  <c r="K22" i="70"/>
  <c r="K22" i="87" s="1"/>
  <c r="L22" i="70"/>
  <c r="L22" i="87" s="1"/>
  <c r="M22" i="70"/>
  <c r="M22" i="87" s="1"/>
  <c r="N22" i="70"/>
  <c r="N22" i="87" s="1"/>
  <c r="O22" i="70"/>
  <c r="O22" i="87" s="1"/>
  <c r="P22" i="70"/>
  <c r="P22" i="87" s="1"/>
  <c r="Q22" i="70"/>
  <c r="Q22" i="87" s="1"/>
  <c r="R22" i="70"/>
  <c r="R22" i="87" s="1"/>
  <c r="S22" i="70"/>
  <c r="S22" i="87" s="1"/>
  <c r="T22" i="70"/>
  <c r="T22" i="87" s="1"/>
  <c r="U22" i="70"/>
  <c r="U22" i="87" s="1"/>
  <c r="V22" i="70"/>
  <c r="V22" i="87" s="1"/>
  <c r="W22" i="70"/>
  <c r="W22" i="87" s="1"/>
  <c r="X22" i="70"/>
  <c r="X22" i="87" s="1"/>
  <c r="Y22" i="70"/>
  <c r="Y22" i="87" s="1"/>
  <c r="B23" i="70"/>
  <c r="B23" i="87" s="1"/>
  <c r="C23" i="70"/>
  <c r="C23" i="87" s="1"/>
  <c r="D23" i="70"/>
  <c r="D23" i="87" s="1"/>
  <c r="E23" i="70"/>
  <c r="E23" i="87" s="1"/>
  <c r="F23" i="70"/>
  <c r="F23" i="87" s="1"/>
  <c r="G23" i="70"/>
  <c r="G23" i="87" s="1"/>
  <c r="H23" i="70"/>
  <c r="H23" i="87" s="1"/>
  <c r="I23" i="70"/>
  <c r="I23" i="87" s="1"/>
  <c r="J23" i="70"/>
  <c r="J23" i="87" s="1"/>
  <c r="K23" i="70"/>
  <c r="K23" i="87" s="1"/>
  <c r="L23" i="70"/>
  <c r="L23" i="87" s="1"/>
  <c r="M23" i="70"/>
  <c r="M23" i="87" s="1"/>
  <c r="N23" i="70"/>
  <c r="N23" i="87" s="1"/>
  <c r="O23" i="70"/>
  <c r="O23" i="87" s="1"/>
  <c r="P23" i="70"/>
  <c r="P23" i="87" s="1"/>
  <c r="Q23" i="70"/>
  <c r="Q23" i="87" s="1"/>
  <c r="R23" i="70"/>
  <c r="R23" i="87" s="1"/>
  <c r="S23" i="70"/>
  <c r="S23" i="87" s="1"/>
  <c r="T23" i="70"/>
  <c r="T23" i="87" s="1"/>
  <c r="U23" i="70"/>
  <c r="U23" i="87" s="1"/>
  <c r="V23" i="70"/>
  <c r="V23" i="87" s="1"/>
  <c r="W23" i="70"/>
  <c r="W23" i="87" s="1"/>
  <c r="X23" i="70"/>
  <c r="X23" i="87" s="1"/>
  <c r="Y23" i="70"/>
  <c r="Y23" i="87" s="1"/>
  <c r="B24" i="70"/>
  <c r="B24" i="87" s="1"/>
  <c r="C24" i="70"/>
  <c r="C24" i="87" s="1"/>
  <c r="D24" i="70"/>
  <c r="D24" i="87" s="1"/>
  <c r="E24" i="70"/>
  <c r="E24" i="87" s="1"/>
  <c r="F24" i="70"/>
  <c r="F24" i="87" s="1"/>
  <c r="G24" i="70"/>
  <c r="G24" i="87" s="1"/>
  <c r="H24" i="70"/>
  <c r="H24" i="87" s="1"/>
  <c r="I24" i="70"/>
  <c r="I24" i="87" s="1"/>
  <c r="J24" i="70"/>
  <c r="J24" i="87" s="1"/>
  <c r="K24" i="70"/>
  <c r="K24" i="87" s="1"/>
  <c r="L24" i="70"/>
  <c r="L24" i="87" s="1"/>
  <c r="M24" i="70"/>
  <c r="M24" i="87" s="1"/>
  <c r="N24" i="70"/>
  <c r="N24" i="87" s="1"/>
  <c r="O24" i="70"/>
  <c r="O24" i="87" s="1"/>
  <c r="P24" i="70"/>
  <c r="P24" i="87" s="1"/>
  <c r="Q24" i="70"/>
  <c r="Q24" i="87" s="1"/>
  <c r="R24" i="70"/>
  <c r="R24" i="87" s="1"/>
  <c r="S24" i="70"/>
  <c r="S24" i="87" s="1"/>
  <c r="T24" i="70"/>
  <c r="T24" i="87" s="1"/>
  <c r="U24" i="70"/>
  <c r="U24" i="87" s="1"/>
  <c r="V24" i="70"/>
  <c r="V24" i="87" s="1"/>
  <c r="W24" i="70"/>
  <c r="W24" i="87" s="1"/>
  <c r="X24" i="70"/>
  <c r="X24" i="87" s="1"/>
  <c r="Y24" i="70"/>
  <c r="Y24" i="87" s="1"/>
  <c r="B25" i="70"/>
  <c r="B25" i="87" s="1"/>
  <c r="C25" i="70"/>
  <c r="C25" i="87" s="1"/>
  <c r="D25" i="70"/>
  <c r="D25" i="87" s="1"/>
  <c r="E25" i="70"/>
  <c r="E25" i="87" s="1"/>
  <c r="F25" i="70"/>
  <c r="F25" i="87" s="1"/>
  <c r="G25" i="70"/>
  <c r="G25" i="87" s="1"/>
  <c r="H25" i="70"/>
  <c r="H25" i="87" s="1"/>
  <c r="I25" i="70"/>
  <c r="I25" i="87" s="1"/>
  <c r="J25" i="70"/>
  <c r="J25" i="87" s="1"/>
  <c r="K25" i="70"/>
  <c r="K25" i="87" s="1"/>
  <c r="L25" i="70"/>
  <c r="L25" i="87" s="1"/>
  <c r="M25" i="70"/>
  <c r="M25" i="87" s="1"/>
  <c r="N25" i="70"/>
  <c r="N25" i="87" s="1"/>
  <c r="O25" i="70"/>
  <c r="O25" i="87" s="1"/>
  <c r="P25" i="70"/>
  <c r="P25" i="87" s="1"/>
  <c r="Q25" i="70"/>
  <c r="Q25" i="87" s="1"/>
  <c r="R25" i="70"/>
  <c r="R25" i="87" s="1"/>
  <c r="S25" i="70"/>
  <c r="S25" i="87" s="1"/>
  <c r="T25" i="70"/>
  <c r="T25" i="87" s="1"/>
  <c r="U25" i="70"/>
  <c r="U25" i="87" s="1"/>
  <c r="V25" i="70"/>
  <c r="V25" i="87" s="1"/>
  <c r="W25" i="70"/>
  <c r="W25" i="87" s="1"/>
  <c r="X25" i="70"/>
  <c r="X25" i="87" s="1"/>
  <c r="Y25" i="70"/>
  <c r="Y25" i="87" s="1"/>
  <c r="B26" i="70"/>
  <c r="B26" i="87" s="1"/>
  <c r="C26" i="70"/>
  <c r="C26" i="87" s="1"/>
  <c r="D26" i="70"/>
  <c r="D26" i="87" s="1"/>
  <c r="E26" i="70"/>
  <c r="E26" i="87" s="1"/>
  <c r="F26" i="70"/>
  <c r="F26" i="87" s="1"/>
  <c r="G26" i="70"/>
  <c r="G26" i="87" s="1"/>
  <c r="H26" i="70"/>
  <c r="H26" i="87" s="1"/>
  <c r="I26" i="70"/>
  <c r="I26" i="87" s="1"/>
  <c r="J26" i="70"/>
  <c r="J26" i="87" s="1"/>
  <c r="K26" i="70"/>
  <c r="K26" i="87" s="1"/>
  <c r="L26" i="70"/>
  <c r="L26" i="87" s="1"/>
  <c r="M26" i="70"/>
  <c r="M26" i="87" s="1"/>
  <c r="N26" i="70"/>
  <c r="N26" i="87" s="1"/>
  <c r="O26" i="70"/>
  <c r="O26" i="87" s="1"/>
  <c r="P26" i="70"/>
  <c r="P26" i="87" s="1"/>
  <c r="Q26" i="70"/>
  <c r="Q26" i="87" s="1"/>
  <c r="R26" i="70"/>
  <c r="R26" i="87" s="1"/>
  <c r="S26" i="70"/>
  <c r="S26" i="87" s="1"/>
  <c r="T26" i="70"/>
  <c r="T26" i="87" s="1"/>
  <c r="U26" i="70"/>
  <c r="U26" i="87" s="1"/>
  <c r="V26" i="70"/>
  <c r="V26" i="87" s="1"/>
  <c r="W26" i="70"/>
  <c r="W26" i="87" s="1"/>
  <c r="X26" i="70"/>
  <c r="X26" i="87" s="1"/>
  <c r="Y26" i="70"/>
  <c r="Y26" i="87" s="1"/>
  <c r="B27" i="70"/>
  <c r="B27" i="87" s="1"/>
  <c r="C27" i="70"/>
  <c r="C27" i="87" s="1"/>
  <c r="D27" i="70"/>
  <c r="D27" i="87" s="1"/>
  <c r="E27" i="70"/>
  <c r="E27" i="87" s="1"/>
  <c r="F27" i="70"/>
  <c r="F27" i="87" s="1"/>
  <c r="G27" i="70"/>
  <c r="G27" i="87" s="1"/>
  <c r="H27" i="70"/>
  <c r="H27" i="87" s="1"/>
  <c r="I27" i="70"/>
  <c r="I27" i="87" s="1"/>
  <c r="J27" i="70"/>
  <c r="J27" i="87" s="1"/>
  <c r="K27" i="70"/>
  <c r="K27" i="87" s="1"/>
  <c r="L27" i="70"/>
  <c r="L27" i="87" s="1"/>
  <c r="M27" i="70"/>
  <c r="M27" i="87" s="1"/>
  <c r="N27" i="70"/>
  <c r="N27" i="87" s="1"/>
  <c r="O27" i="70"/>
  <c r="O27" i="87" s="1"/>
  <c r="P27" i="70"/>
  <c r="P27" i="87" s="1"/>
  <c r="Q27" i="70"/>
  <c r="Q27" i="87" s="1"/>
  <c r="R27" i="70"/>
  <c r="R27" i="87" s="1"/>
  <c r="S27" i="70"/>
  <c r="S27" i="87" s="1"/>
  <c r="T27" i="70"/>
  <c r="T27" i="87" s="1"/>
  <c r="U27" i="70"/>
  <c r="U27" i="87" s="1"/>
  <c r="V27" i="70"/>
  <c r="V27" i="87" s="1"/>
  <c r="W27" i="70"/>
  <c r="W27" i="87" s="1"/>
  <c r="X27" i="70"/>
  <c r="X27" i="87" s="1"/>
  <c r="Y27" i="70"/>
  <c r="Y27" i="87" s="1"/>
  <c r="B28" i="70"/>
  <c r="B28" i="87" s="1"/>
  <c r="C28" i="70"/>
  <c r="C28" i="87" s="1"/>
  <c r="D28" i="70"/>
  <c r="D28" i="87" s="1"/>
  <c r="E28" i="70"/>
  <c r="E28" i="87" s="1"/>
  <c r="F28" i="70"/>
  <c r="F28" i="87" s="1"/>
  <c r="G28" i="70"/>
  <c r="G28" i="87" s="1"/>
  <c r="H28" i="70"/>
  <c r="H28" i="87" s="1"/>
  <c r="I28" i="70"/>
  <c r="I28" i="87" s="1"/>
  <c r="J28" i="70"/>
  <c r="J28" i="87" s="1"/>
  <c r="K28" i="70"/>
  <c r="K28" i="87" s="1"/>
  <c r="L28" i="70"/>
  <c r="L28" i="87" s="1"/>
  <c r="M28" i="70"/>
  <c r="M28" i="87" s="1"/>
  <c r="N28" i="70"/>
  <c r="N28" i="87" s="1"/>
  <c r="O28" i="70"/>
  <c r="O28" i="87" s="1"/>
  <c r="P28" i="70"/>
  <c r="P28" i="87" s="1"/>
  <c r="Q28" i="70"/>
  <c r="Q28" i="87" s="1"/>
  <c r="R28" i="70"/>
  <c r="R28" i="87" s="1"/>
  <c r="S28" i="70"/>
  <c r="S28" i="87" s="1"/>
  <c r="T28" i="70"/>
  <c r="T28" i="87" s="1"/>
  <c r="U28" i="70"/>
  <c r="U28" i="87" s="1"/>
  <c r="V28" i="70"/>
  <c r="V28" i="87" s="1"/>
  <c r="W28" i="70"/>
  <c r="W28" i="87" s="1"/>
  <c r="X28" i="70"/>
  <c r="X28" i="87" s="1"/>
  <c r="Y28" i="70"/>
  <c r="Y28" i="87" s="1"/>
  <c r="B29" i="70"/>
  <c r="B29" i="87" s="1"/>
  <c r="C29" i="70"/>
  <c r="C29" i="87" s="1"/>
  <c r="D29" i="70"/>
  <c r="D29" i="87" s="1"/>
  <c r="E29" i="70"/>
  <c r="E29" i="87" s="1"/>
  <c r="F29" i="70"/>
  <c r="F29" i="87" s="1"/>
  <c r="G29" i="70"/>
  <c r="G29" i="87" s="1"/>
  <c r="H29" i="70"/>
  <c r="H29" i="87" s="1"/>
  <c r="I29" i="70"/>
  <c r="I29" i="87" s="1"/>
  <c r="J29" i="70"/>
  <c r="J29" i="87" s="1"/>
  <c r="K29" i="70"/>
  <c r="K29" i="87" s="1"/>
  <c r="L29" i="70"/>
  <c r="L29" i="87" s="1"/>
  <c r="M29" i="70"/>
  <c r="M29" i="87" s="1"/>
  <c r="N29" i="70"/>
  <c r="N29" i="87" s="1"/>
  <c r="O29" i="70"/>
  <c r="O29" i="87" s="1"/>
  <c r="P29" i="70"/>
  <c r="P29" i="87" s="1"/>
  <c r="Q29" i="70"/>
  <c r="Q29" i="87" s="1"/>
  <c r="R29" i="70"/>
  <c r="R29" i="87" s="1"/>
  <c r="S29" i="70"/>
  <c r="S29" i="87" s="1"/>
  <c r="T29" i="70"/>
  <c r="T29" i="87" s="1"/>
  <c r="U29" i="70"/>
  <c r="U29" i="87" s="1"/>
  <c r="V29" i="70"/>
  <c r="V29" i="87" s="1"/>
  <c r="W29" i="70"/>
  <c r="W29" i="87" s="1"/>
  <c r="X29" i="70"/>
  <c r="X29" i="87" s="1"/>
  <c r="Y29" i="70"/>
  <c r="Y29" i="87" s="1"/>
  <c r="B30" i="70"/>
  <c r="B30" i="87" s="1"/>
  <c r="C30" i="70"/>
  <c r="C30" i="87" s="1"/>
  <c r="D30" i="70"/>
  <c r="D30" i="87" s="1"/>
  <c r="E30" i="70"/>
  <c r="E30" i="87" s="1"/>
  <c r="F30" i="70"/>
  <c r="F30" i="87" s="1"/>
  <c r="G30" i="70"/>
  <c r="G30" i="87" s="1"/>
  <c r="H30" i="70"/>
  <c r="H30" i="87" s="1"/>
  <c r="I30" i="70"/>
  <c r="I30" i="87" s="1"/>
  <c r="J30" i="70"/>
  <c r="J30" i="87" s="1"/>
  <c r="K30" i="70"/>
  <c r="K30" i="87" s="1"/>
  <c r="L30" i="70"/>
  <c r="L30" i="87" s="1"/>
  <c r="M30" i="70"/>
  <c r="M30" i="87" s="1"/>
  <c r="N30" i="70"/>
  <c r="N30" i="87" s="1"/>
  <c r="O30" i="70"/>
  <c r="O30" i="87" s="1"/>
  <c r="P30" i="70"/>
  <c r="P30" i="87" s="1"/>
  <c r="Q30" i="70"/>
  <c r="Q30" i="87" s="1"/>
  <c r="R30" i="70"/>
  <c r="R30" i="87" s="1"/>
  <c r="S30" i="70"/>
  <c r="S30" i="87" s="1"/>
  <c r="T30" i="70"/>
  <c r="T30" i="87" s="1"/>
  <c r="U30" i="70"/>
  <c r="U30" i="87" s="1"/>
  <c r="V30" i="70"/>
  <c r="V30" i="87" s="1"/>
  <c r="W30" i="70"/>
  <c r="W30" i="87" s="1"/>
  <c r="X30" i="70"/>
  <c r="X30" i="87" s="1"/>
  <c r="Y30" i="70"/>
  <c r="Y30" i="87" s="1"/>
  <c r="B31" i="70"/>
  <c r="B31" i="87" s="1"/>
  <c r="C31" i="70"/>
  <c r="C31" i="87" s="1"/>
  <c r="D31" i="70"/>
  <c r="D31" i="87" s="1"/>
  <c r="E31" i="70"/>
  <c r="E31" i="87" s="1"/>
  <c r="F31" i="70"/>
  <c r="F31" i="87" s="1"/>
  <c r="G31" i="70"/>
  <c r="G31" i="87" s="1"/>
  <c r="H31" i="70"/>
  <c r="H31" i="87" s="1"/>
  <c r="I31" i="70"/>
  <c r="I31" i="87" s="1"/>
  <c r="J31" i="70"/>
  <c r="J31" i="87" s="1"/>
  <c r="K31" i="70"/>
  <c r="K31" i="87" s="1"/>
  <c r="L31" i="70"/>
  <c r="L31" i="87" s="1"/>
  <c r="M31" i="70"/>
  <c r="M31" i="87" s="1"/>
  <c r="N31" i="70"/>
  <c r="N31" i="87" s="1"/>
  <c r="O31" i="70"/>
  <c r="O31" i="87" s="1"/>
  <c r="P31" i="70"/>
  <c r="P31" i="87" s="1"/>
  <c r="Q31" i="70"/>
  <c r="Q31" i="87" s="1"/>
  <c r="R31" i="70"/>
  <c r="R31" i="87" s="1"/>
  <c r="S31" i="70"/>
  <c r="S31" i="87" s="1"/>
  <c r="T31" i="70"/>
  <c r="T31" i="87" s="1"/>
  <c r="U31" i="70"/>
  <c r="U31" i="87" s="1"/>
  <c r="V31" i="70"/>
  <c r="V31" i="87" s="1"/>
  <c r="W31" i="70"/>
  <c r="W31" i="87" s="1"/>
  <c r="X31" i="70"/>
  <c r="X31" i="87" s="1"/>
  <c r="Y31" i="70"/>
  <c r="Y31" i="87" s="1"/>
  <c r="B32" i="70"/>
  <c r="B32" i="87" s="1"/>
  <c r="C32" i="70"/>
  <c r="C32" i="87" s="1"/>
  <c r="D32" i="70"/>
  <c r="D32" i="87" s="1"/>
  <c r="E32" i="70"/>
  <c r="E32" i="87" s="1"/>
  <c r="F32" i="70"/>
  <c r="F32" i="87" s="1"/>
  <c r="G32" i="70"/>
  <c r="G32" i="87" s="1"/>
  <c r="H32" i="70"/>
  <c r="H32" i="87" s="1"/>
  <c r="I32" i="70"/>
  <c r="I32" i="87" s="1"/>
  <c r="J32" i="70"/>
  <c r="J32" i="87" s="1"/>
  <c r="K32" i="70"/>
  <c r="K32" i="87" s="1"/>
  <c r="L32" i="70"/>
  <c r="L32" i="87" s="1"/>
  <c r="M32" i="70"/>
  <c r="M32" i="87" s="1"/>
  <c r="N32" i="70"/>
  <c r="N32" i="87" s="1"/>
  <c r="O32" i="70"/>
  <c r="O32" i="87" s="1"/>
  <c r="P32" i="70"/>
  <c r="P32" i="87" s="1"/>
  <c r="Q32" i="70"/>
  <c r="Q32" i="87" s="1"/>
  <c r="R32" i="70"/>
  <c r="R32" i="87" s="1"/>
  <c r="S32" i="70"/>
  <c r="S32" i="87" s="1"/>
  <c r="T32" i="70"/>
  <c r="T32" i="87" s="1"/>
  <c r="U32" i="70"/>
  <c r="U32" i="87" s="1"/>
  <c r="V32" i="70"/>
  <c r="V32" i="87" s="1"/>
  <c r="W32" i="70"/>
  <c r="W32" i="87" s="1"/>
  <c r="X32" i="70"/>
  <c r="X32" i="87" s="1"/>
  <c r="Y32" i="70"/>
  <c r="Y32" i="87" s="1"/>
  <c r="B33" i="70"/>
  <c r="B33" i="87" s="1"/>
  <c r="C33" i="70"/>
  <c r="C33" i="87" s="1"/>
  <c r="D33" i="70"/>
  <c r="D33" i="87" s="1"/>
  <c r="E33" i="70"/>
  <c r="E33" i="87" s="1"/>
  <c r="F33" i="70"/>
  <c r="F33" i="87" s="1"/>
  <c r="G33" i="70"/>
  <c r="G33" i="87" s="1"/>
  <c r="H33" i="70"/>
  <c r="H33" i="87" s="1"/>
  <c r="I33" i="70"/>
  <c r="I33" i="87" s="1"/>
  <c r="J33" i="70"/>
  <c r="J33" i="87" s="1"/>
  <c r="K33" i="70"/>
  <c r="K33" i="87" s="1"/>
  <c r="L33" i="70"/>
  <c r="L33" i="87" s="1"/>
  <c r="M33" i="70"/>
  <c r="M33" i="87" s="1"/>
  <c r="N33" i="70"/>
  <c r="N33" i="87" s="1"/>
  <c r="O33" i="70"/>
  <c r="O33" i="87" s="1"/>
  <c r="P33" i="70"/>
  <c r="P33" i="87" s="1"/>
  <c r="Q33" i="70"/>
  <c r="Q33" i="87" s="1"/>
  <c r="R33" i="70"/>
  <c r="R33" i="87" s="1"/>
  <c r="S33" i="70"/>
  <c r="S33" i="87" s="1"/>
  <c r="T33" i="70"/>
  <c r="T33" i="87" s="1"/>
  <c r="U33" i="70"/>
  <c r="U33" i="87" s="1"/>
  <c r="V33" i="70"/>
  <c r="V33" i="87" s="1"/>
  <c r="W33" i="70"/>
  <c r="W33" i="87" s="1"/>
  <c r="X33" i="70"/>
  <c r="X33" i="87" s="1"/>
  <c r="Y33" i="70"/>
  <c r="Y33" i="87" s="1"/>
  <c r="C2" i="70"/>
  <c r="C2" i="87" s="1"/>
  <c r="D2" i="70"/>
  <c r="D2" i="87" s="1"/>
  <c r="E2" i="70"/>
  <c r="E2" i="87" s="1"/>
  <c r="F2" i="70"/>
  <c r="F2" i="87" s="1"/>
  <c r="G2" i="70"/>
  <c r="G2" i="87" s="1"/>
  <c r="H2" i="70"/>
  <c r="H2" i="87" s="1"/>
  <c r="I2" i="70"/>
  <c r="I2" i="87" s="1"/>
  <c r="J2" i="70"/>
  <c r="J2" i="87" s="1"/>
  <c r="K2" i="70"/>
  <c r="K2" i="87" s="1"/>
  <c r="L2" i="70"/>
  <c r="L2" i="87" s="1"/>
  <c r="M2" i="70"/>
  <c r="M2" i="87" s="1"/>
  <c r="N2" i="70"/>
  <c r="N2" i="87" s="1"/>
  <c r="O2" i="70"/>
  <c r="O2" i="87" s="1"/>
  <c r="P2" i="70"/>
  <c r="P2" i="87" s="1"/>
  <c r="Q2" i="70"/>
  <c r="Q2" i="87" s="1"/>
  <c r="R2" i="70"/>
  <c r="R2" i="87" s="1"/>
  <c r="S2" i="70"/>
  <c r="S2" i="87" s="1"/>
  <c r="T2" i="70"/>
  <c r="T2" i="87" s="1"/>
  <c r="U2" i="70"/>
  <c r="U2" i="87" s="1"/>
  <c r="V2" i="70"/>
  <c r="V2" i="87" s="1"/>
  <c r="W2" i="70"/>
  <c r="W2" i="87" s="1"/>
  <c r="X2" i="70"/>
  <c r="X2" i="87" s="1"/>
  <c r="Y2" i="70"/>
  <c r="Y2" i="87" s="1"/>
  <c r="B2" i="87"/>
  <c r="B3" i="69"/>
  <c r="B3" i="86" s="1"/>
  <c r="C3" i="69"/>
  <c r="C3" i="86" s="1"/>
  <c r="D3" i="69"/>
  <c r="D3" i="86" s="1"/>
  <c r="E3" i="69"/>
  <c r="E3" i="86" s="1"/>
  <c r="F3" i="69"/>
  <c r="F3" i="86" s="1"/>
  <c r="G3" i="69"/>
  <c r="G3" i="86" s="1"/>
  <c r="H3" i="69"/>
  <c r="H3" i="86" s="1"/>
  <c r="I3" i="69"/>
  <c r="I3" i="86" s="1"/>
  <c r="J3" i="69"/>
  <c r="J3" i="86" s="1"/>
  <c r="K3" i="69"/>
  <c r="K3" i="86" s="1"/>
  <c r="L3" i="69"/>
  <c r="L3" i="86" s="1"/>
  <c r="M3" i="69"/>
  <c r="M3" i="86" s="1"/>
  <c r="N3" i="69"/>
  <c r="N3" i="86" s="1"/>
  <c r="O3" i="69"/>
  <c r="O3" i="86" s="1"/>
  <c r="P3" i="69"/>
  <c r="P3" i="86" s="1"/>
  <c r="Q3" i="69"/>
  <c r="Q3" i="86" s="1"/>
  <c r="R3" i="69"/>
  <c r="R3" i="86" s="1"/>
  <c r="S3" i="69"/>
  <c r="S3" i="86" s="1"/>
  <c r="T3" i="69"/>
  <c r="T3" i="86" s="1"/>
  <c r="U3" i="69"/>
  <c r="U3" i="86" s="1"/>
  <c r="V3" i="69"/>
  <c r="V3" i="86" s="1"/>
  <c r="W3" i="69"/>
  <c r="W3" i="86" s="1"/>
  <c r="X3" i="69"/>
  <c r="X3" i="86" s="1"/>
  <c r="Y3" i="69"/>
  <c r="Y3" i="86" s="1"/>
  <c r="B4" i="69"/>
  <c r="B4" i="86" s="1"/>
  <c r="C4" i="69"/>
  <c r="C4" i="86" s="1"/>
  <c r="D4" i="69"/>
  <c r="D4" i="86" s="1"/>
  <c r="E4" i="69"/>
  <c r="E4" i="86" s="1"/>
  <c r="F4" i="69"/>
  <c r="F4" i="86" s="1"/>
  <c r="G4" i="69"/>
  <c r="G4" i="86" s="1"/>
  <c r="H4" i="69"/>
  <c r="H4" i="86" s="1"/>
  <c r="I4" i="69"/>
  <c r="I4" i="86" s="1"/>
  <c r="J4" i="69"/>
  <c r="J4" i="86" s="1"/>
  <c r="K4" i="69"/>
  <c r="K4" i="86" s="1"/>
  <c r="L4" i="69"/>
  <c r="L4" i="86" s="1"/>
  <c r="M4" i="69"/>
  <c r="M4" i="86" s="1"/>
  <c r="N4" i="69"/>
  <c r="N4" i="86" s="1"/>
  <c r="O4" i="69"/>
  <c r="O4" i="86" s="1"/>
  <c r="P4" i="69"/>
  <c r="P4" i="86" s="1"/>
  <c r="Q4" i="69"/>
  <c r="Q4" i="86" s="1"/>
  <c r="R4" i="69"/>
  <c r="R4" i="86" s="1"/>
  <c r="S4" i="69"/>
  <c r="S4" i="86" s="1"/>
  <c r="T4" i="69"/>
  <c r="T4" i="86" s="1"/>
  <c r="U4" i="69"/>
  <c r="U4" i="86" s="1"/>
  <c r="V4" i="69"/>
  <c r="V4" i="86" s="1"/>
  <c r="W4" i="69"/>
  <c r="W4" i="86" s="1"/>
  <c r="X4" i="69"/>
  <c r="X4" i="86" s="1"/>
  <c r="Y4" i="69"/>
  <c r="Y4" i="86" s="1"/>
  <c r="B5" i="69"/>
  <c r="B5" i="86" s="1"/>
  <c r="C5" i="69"/>
  <c r="C5" i="86" s="1"/>
  <c r="D5" i="69"/>
  <c r="D5" i="86" s="1"/>
  <c r="E5" i="69"/>
  <c r="E5" i="86" s="1"/>
  <c r="F5" i="69"/>
  <c r="F5" i="86" s="1"/>
  <c r="G5" i="69"/>
  <c r="G5" i="86" s="1"/>
  <c r="H5" i="69"/>
  <c r="H5" i="86" s="1"/>
  <c r="I5" i="69"/>
  <c r="I5" i="86" s="1"/>
  <c r="J5" i="69"/>
  <c r="J5" i="86" s="1"/>
  <c r="K5" i="69"/>
  <c r="K5" i="86" s="1"/>
  <c r="L5" i="69"/>
  <c r="L5" i="86" s="1"/>
  <c r="M5" i="69"/>
  <c r="M5" i="86" s="1"/>
  <c r="N5" i="69"/>
  <c r="N5" i="86" s="1"/>
  <c r="O5" i="69"/>
  <c r="O5" i="86" s="1"/>
  <c r="P5" i="69"/>
  <c r="P5" i="86" s="1"/>
  <c r="Q5" i="69"/>
  <c r="Q5" i="86" s="1"/>
  <c r="R5" i="69"/>
  <c r="R5" i="86" s="1"/>
  <c r="S5" i="69"/>
  <c r="S5" i="86" s="1"/>
  <c r="T5" i="69"/>
  <c r="T5" i="86" s="1"/>
  <c r="U5" i="69"/>
  <c r="U5" i="86" s="1"/>
  <c r="V5" i="69"/>
  <c r="V5" i="86" s="1"/>
  <c r="W5" i="69"/>
  <c r="W5" i="86" s="1"/>
  <c r="X5" i="69"/>
  <c r="X5" i="86" s="1"/>
  <c r="Y5" i="69"/>
  <c r="Y5" i="86" s="1"/>
  <c r="B6" i="69"/>
  <c r="B6" i="86" s="1"/>
  <c r="C6" i="69"/>
  <c r="C6" i="86" s="1"/>
  <c r="D6" i="69"/>
  <c r="D6" i="86" s="1"/>
  <c r="E6" i="69"/>
  <c r="E6" i="86" s="1"/>
  <c r="F6" i="69"/>
  <c r="F6" i="86" s="1"/>
  <c r="G6" i="69"/>
  <c r="G6" i="86" s="1"/>
  <c r="H6" i="69"/>
  <c r="H6" i="86" s="1"/>
  <c r="I6" i="69"/>
  <c r="I6" i="86" s="1"/>
  <c r="J6" i="69"/>
  <c r="J6" i="86" s="1"/>
  <c r="K6" i="69"/>
  <c r="K6" i="86" s="1"/>
  <c r="L6" i="69"/>
  <c r="L6" i="86" s="1"/>
  <c r="M6" i="69"/>
  <c r="M6" i="86" s="1"/>
  <c r="N6" i="69"/>
  <c r="N6" i="86" s="1"/>
  <c r="O6" i="69"/>
  <c r="O6" i="86" s="1"/>
  <c r="P6" i="69"/>
  <c r="P6" i="86" s="1"/>
  <c r="Q6" i="69"/>
  <c r="Q6" i="86" s="1"/>
  <c r="R6" i="69"/>
  <c r="R6" i="86" s="1"/>
  <c r="S6" i="69"/>
  <c r="S6" i="86" s="1"/>
  <c r="T6" i="69"/>
  <c r="T6" i="86" s="1"/>
  <c r="U6" i="69"/>
  <c r="U6" i="86" s="1"/>
  <c r="V6" i="69"/>
  <c r="V6" i="86" s="1"/>
  <c r="W6" i="69"/>
  <c r="W6" i="86" s="1"/>
  <c r="X6" i="69"/>
  <c r="X6" i="86" s="1"/>
  <c r="Y6" i="69"/>
  <c r="Y6" i="86" s="1"/>
  <c r="B7" i="69"/>
  <c r="B7" i="86" s="1"/>
  <c r="C7" i="69"/>
  <c r="C7" i="86" s="1"/>
  <c r="D7" i="69"/>
  <c r="D7" i="86" s="1"/>
  <c r="E7" i="69"/>
  <c r="E7" i="86" s="1"/>
  <c r="F7" i="69"/>
  <c r="F7" i="86" s="1"/>
  <c r="G7" i="69"/>
  <c r="G7" i="86" s="1"/>
  <c r="H7" i="69"/>
  <c r="H7" i="86" s="1"/>
  <c r="I7" i="69"/>
  <c r="I7" i="86" s="1"/>
  <c r="J7" i="69"/>
  <c r="J7" i="86" s="1"/>
  <c r="K7" i="69"/>
  <c r="K7" i="86" s="1"/>
  <c r="L7" i="69"/>
  <c r="L7" i="86" s="1"/>
  <c r="M7" i="69"/>
  <c r="M7" i="86" s="1"/>
  <c r="N7" i="69"/>
  <c r="N7" i="86" s="1"/>
  <c r="O7" i="69"/>
  <c r="O7" i="86" s="1"/>
  <c r="P7" i="69"/>
  <c r="P7" i="86" s="1"/>
  <c r="Q7" i="69"/>
  <c r="Q7" i="86" s="1"/>
  <c r="R7" i="69"/>
  <c r="R7" i="86" s="1"/>
  <c r="S7" i="69"/>
  <c r="S7" i="86" s="1"/>
  <c r="T7" i="69"/>
  <c r="T7" i="86" s="1"/>
  <c r="U7" i="69"/>
  <c r="U7" i="86" s="1"/>
  <c r="V7" i="69"/>
  <c r="V7" i="86" s="1"/>
  <c r="W7" i="69"/>
  <c r="W7" i="86" s="1"/>
  <c r="X7" i="69"/>
  <c r="X7" i="86" s="1"/>
  <c r="Y7" i="69"/>
  <c r="Y7" i="86" s="1"/>
  <c r="B8" i="69"/>
  <c r="B8" i="86" s="1"/>
  <c r="C8" i="69"/>
  <c r="C8" i="86" s="1"/>
  <c r="D8" i="69"/>
  <c r="D8" i="86" s="1"/>
  <c r="E8" i="69"/>
  <c r="E8" i="86" s="1"/>
  <c r="F8" i="69"/>
  <c r="F8" i="86" s="1"/>
  <c r="G8" i="69"/>
  <c r="G8" i="86" s="1"/>
  <c r="H8" i="69"/>
  <c r="H8" i="86" s="1"/>
  <c r="I8" i="69"/>
  <c r="I8" i="86" s="1"/>
  <c r="J8" i="69"/>
  <c r="J8" i="86" s="1"/>
  <c r="K8" i="69"/>
  <c r="K8" i="86" s="1"/>
  <c r="L8" i="69"/>
  <c r="L8" i="86" s="1"/>
  <c r="M8" i="69"/>
  <c r="M8" i="86" s="1"/>
  <c r="N8" i="69"/>
  <c r="N8" i="86" s="1"/>
  <c r="O8" i="69"/>
  <c r="O8" i="86" s="1"/>
  <c r="P8" i="69"/>
  <c r="P8" i="86" s="1"/>
  <c r="Q8" i="69"/>
  <c r="Q8" i="86" s="1"/>
  <c r="R8" i="69"/>
  <c r="R8" i="86" s="1"/>
  <c r="S8" i="69"/>
  <c r="S8" i="86" s="1"/>
  <c r="T8" i="69"/>
  <c r="T8" i="86" s="1"/>
  <c r="U8" i="69"/>
  <c r="U8" i="86" s="1"/>
  <c r="V8" i="69"/>
  <c r="V8" i="86" s="1"/>
  <c r="W8" i="69"/>
  <c r="W8" i="86" s="1"/>
  <c r="X8" i="69"/>
  <c r="X8" i="86" s="1"/>
  <c r="Y8" i="69"/>
  <c r="Y8" i="86" s="1"/>
  <c r="B9" i="69"/>
  <c r="B9" i="86" s="1"/>
  <c r="C9" i="69"/>
  <c r="C9" i="86" s="1"/>
  <c r="D9" i="69"/>
  <c r="D9" i="86" s="1"/>
  <c r="E9" i="69"/>
  <c r="E9" i="86" s="1"/>
  <c r="F9" i="69"/>
  <c r="F9" i="86" s="1"/>
  <c r="G9" i="69"/>
  <c r="G9" i="86" s="1"/>
  <c r="H9" i="69"/>
  <c r="H9" i="86" s="1"/>
  <c r="I9" i="69"/>
  <c r="I9" i="86" s="1"/>
  <c r="J9" i="69"/>
  <c r="J9" i="86" s="1"/>
  <c r="K9" i="69"/>
  <c r="K9" i="86" s="1"/>
  <c r="L9" i="69"/>
  <c r="L9" i="86" s="1"/>
  <c r="M9" i="69"/>
  <c r="M9" i="86" s="1"/>
  <c r="N9" i="69"/>
  <c r="N9" i="86" s="1"/>
  <c r="O9" i="69"/>
  <c r="O9" i="86" s="1"/>
  <c r="P9" i="69"/>
  <c r="P9" i="86" s="1"/>
  <c r="Q9" i="69"/>
  <c r="Q9" i="86" s="1"/>
  <c r="R9" i="69"/>
  <c r="R9" i="86" s="1"/>
  <c r="S9" i="69"/>
  <c r="S9" i="86" s="1"/>
  <c r="T9" i="69"/>
  <c r="T9" i="86" s="1"/>
  <c r="U9" i="69"/>
  <c r="U9" i="86" s="1"/>
  <c r="V9" i="69"/>
  <c r="V9" i="86" s="1"/>
  <c r="W9" i="69"/>
  <c r="W9" i="86" s="1"/>
  <c r="X9" i="69"/>
  <c r="X9" i="86" s="1"/>
  <c r="Y9" i="69"/>
  <c r="Y9" i="86" s="1"/>
  <c r="B10" i="69"/>
  <c r="B10" i="86" s="1"/>
  <c r="C10" i="69"/>
  <c r="C10" i="86" s="1"/>
  <c r="D10" i="69"/>
  <c r="D10" i="86" s="1"/>
  <c r="E10" i="69"/>
  <c r="E10" i="86" s="1"/>
  <c r="F10" i="69"/>
  <c r="F10" i="86" s="1"/>
  <c r="G10" i="69"/>
  <c r="G10" i="86" s="1"/>
  <c r="H10" i="69"/>
  <c r="H10" i="86" s="1"/>
  <c r="I10" i="69"/>
  <c r="I10" i="86" s="1"/>
  <c r="J10" i="69"/>
  <c r="J10" i="86" s="1"/>
  <c r="K10" i="69"/>
  <c r="K10" i="86" s="1"/>
  <c r="L10" i="69"/>
  <c r="L10" i="86" s="1"/>
  <c r="M10" i="69"/>
  <c r="M10" i="86" s="1"/>
  <c r="N10" i="69"/>
  <c r="N10" i="86" s="1"/>
  <c r="O10" i="69"/>
  <c r="O10" i="86" s="1"/>
  <c r="P10" i="69"/>
  <c r="P10" i="86" s="1"/>
  <c r="Q10" i="69"/>
  <c r="Q10" i="86" s="1"/>
  <c r="R10" i="69"/>
  <c r="R10" i="86" s="1"/>
  <c r="S10" i="69"/>
  <c r="S10" i="86" s="1"/>
  <c r="T10" i="69"/>
  <c r="T10" i="86" s="1"/>
  <c r="U10" i="69"/>
  <c r="U10" i="86" s="1"/>
  <c r="V10" i="69"/>
  <c r="V10" i="86" s="1"/>
  <c r="W10" i="69"/>
  <c r="W10" i="86" s="1"/>
  <c r="X10" i="69"/>
  <c r="X10" i="86" s="1"/>
  <c r="Y10" i="69"/>
  <c r="Y10" i="86" s="1"/>
  <c r="B11" i="69"/>
  <c r="B11" i="86" s="1"/>
  <c r="C11" i="69"/>
  <c r="C11" i="86" s="1"/>
  <c r="D11" i="69"/>
  <c r="D11" i="86" s="1"/>
  <c r="E11" i="69"/>
  <c r="E11" i="86" s="1"/>
  <c r="F11" i="69"/>
  <c r="F11" i="86" s="1"/>
  <c r="G11" i="69"/>
  <c r="G11" i="86" s="1"/>
  <c r="H11" i="69"/>
  <c r="H11" i="86" s="1"/>
  <c r="I11" i="69"/>
  <c r="I11" i="86" s="1"/>
  <c r="J11" i="69"/>
  <c r="J11" i="86" s="1"/>
  <c r="K11" i="69"/>
  <c r="K11" i="86" s="1"/>
  <c r="L11" i="69"/>
  <c r="L11" i="86" s="1"/>
  <c r="M11" i="69"/>
  <c r="M11" i="86" s="1"/>
  <c r="N11" i="69"/>
  <c r="N11" i="86" s="1"/>
  <c r="O11" i="69"/>
  <c r="O11" i="86" s="1"/>
  <c r="P11" i="69"/>
  <c r="P11" i="86" s="1"/>
  <c r="Q11" i="69"/>
  <c r="Q11" i="86" s="1"/>
  <c r="R11" i="69"/>
  <c r="R11" i="86" s="1"/>
  <c r="S11" i="69"/>
  <c r="S11" i="86" s="1"/>
  <c r="T11" i="69"/>
  <c r="T11" i="86" s="1"/>
  <c r="U11" i="69"/>
  <c r="U11" i="86" s="1"/>
  <c r="V11" i="69"/>
  <c r="V11" i="86" s="1"/>
  <c r="W11" i="69"/>
  <c r="W11" i="86" s="1"/>
  <c r="X11" i="69"/>
  <c r="X11" i="86" s="1"/>
  <c r="Y11" i="69"/>
  <c r="Y11" i="86" s="1"/>
  <c r="B12" i="69"/>
  <c r="B12" i="86" s="1"/>
  <c r="C12" i="69"/>
  <c r="C12" i="86" s="1"/>
  <c r="D12" i="69"/>
  <c r="D12" i="86" s="1"/>
  <c r="E12" i="69"/>
  <c r="E12" i="86" s="1"/>
  <c r="F12" i="69"/>
  <c r="F12" i="86" s="1"/>
  <c r="G12" i="69"/>
  <c r="G12" i="86" s="1"/>
  <c r="H12" i="69"/>
  <c r="H12" i="86" s="1"/>
  <c r="I12" i="69"/>
  <c r="I12" i="86" s="1"/>
  <c r="J12" i="69"/>
  <c r="J12" i="86" s="1"/>
  <c r="K12" i="69"/>
  <c r="K12" i="86" s="1"/>
  <c r="L12" i="69"/>
  <c r="L12" i="86" s="1"/>
  <c r="M12" i="69"/>
  <c r="M12" i="86" s="1"/>
  <c r="N12" i="69"/>
  <c r="N12" i="86" s="1"/>
  <c r="O12" i="69"/>
  <c r="O12" i="86" s="1"/>
  <c r="P12" i="69"/>
  <c r="P12" i="86" s="1"/>
  <c r="Q12" i="69"/>
  <c r="Q12" i="86" s="1"/>
  <c r="R12" i="69"/>
  <c r="R12" i="86" s="1"/>
  <c r="S12" i="69"/>
  <c r="S12" i="86" s="1"/>
  <c r="T12" i="69"/>
  <c r="T12" i="86" s="1"/>
  <c r="U12" i="69"/>
  <c r="U12" i="86" s="1"/>
  <c r="V12" i="69"/>
  <c r="V12" i="86" s="1"/>
  <c r="W12" i="69"/>
  <c r="W12" i="86" s="1"/>
  <c r="X12" i="69"/>
  <c r="X12" i="86" s="1"/>
  <c r="Y12" i="69"/>
  <c r="Y12" i="86" s="1"/>
  <c r="B13" i="69"/>
  <c r="B13" i="86" s="1"/>
  <c r="C13" i="69"/>
  <c r="C13" i="86" s="1"/>
  <c r="D13" i="69"/>
  <c r="D13" i="86" s="1"/>
  <c r="E13" i="69"/>
  <c r="E13" i="86" s="1"/>
  <c r="F13" i="69"/>
  <c r="F13" i="86" s="1"/>
  <c r="G13" i="69"/>
  <c r="G13" i="86" s="1"/>
  <c r="H13" i="69"/>
  <c r="H13" i="86" s="1"/>
  <c r="I13" i="69"/>
  <c r="I13" i="86" s="1"/>
  <c r="J13" i="69"/>
  <c r="J13" i="86" s="1"/>
  <c r="K13" i="69"/>
  <c r="K13" i="86" s="1"/>
  <c r="L13" i="69"/>
  <c r="L13" i="86" s="1"/>
  <c r="M13" i="69"/>
  <c r="M13" i="86" s="1"/>
  <c r="N13" i="69"/>
  <c r="N13" i="86" s="1"/>
  <c r="O13" i="69"/>
  <c r="O13" i="86" s="1"/>
  <c r="P13" i="69"/>
  <c r="P13" i="86" s="1"/>
  <c r="Q13" i="69"/>
  <c r="Q13" i="86" s="1"/>
  <c r="R13" i="69"/>
  <c r="R13" i="86" s="1"/>
  <c r="S13" i="69"/>
  <c r="S13" i="86" s="1"/>
  <c r="T13" i="69"/>
  <c r="T13" i="86" s="1"/>
  <c r="U13" i="69"/>
  <c r="U13" i="86" s="1"/>
  <c r="V13" i="69"/>
  <c r="V13" i="86" s="1"/>
  <c r="W13" i="69"/>
  <c r="W13" i="86" s="1"/>
  <c r="X13" i="69"/>
  <c r="X13" i="86" s="1"/>
  <c r="Y13" i="69"/>
  <c r="Y13" i="86" s="1"/>
  <c r="B14" i="69"/>
  <c r="B14" i="86" s="1"/>
  <c r="C14" i="69"/>
  <c r="C14" i="86" s="1"/>
  <c r="D14" i="69"/>
  <c r="D14" i="86" s="1"/>
  <c r="E14" i="69"/>
  <c r="E14" i="86" s="1"/>
  <c r="F14" i="69"/>
  <c r="F14" i="86" s="1"/>
  <c r="G14" i="69"/>
  <c r="G14" i="86" s="1"/>
  <c r="H14" i="69"/>
  <c r="H14" i="86" s="1"/>
  <c r="I14" i="69"/>
  <c r="I14" i="86" s="1"/>
  <c r="J14" i="69"/>
  <c r="J14" i="86" s="1"/>
  <c r="K14" i="69"/>
  <c r="K14" i="86" s="1"/>
  <c r="L14" i="69"/>
  <c r="L14" i="86" s="1"/>
  <c r="M14" i="69"/>
  <c r="M14" i="86" s="1"/>
  <c r="N14" i="69"/>
  <c r="N14" i="86" s="1"/>
  <c r="O14" i="69"/>
  <c r="O14" i="86" s="1"/>
  <c r="P14" i="69"/>
  <c r="P14" i="86" s="1"/>
  <c r="Q14" i="69"/>
  <c r="Q14" i="86" s="1"/>
  <c r="R14" i="69"/>
  <c r="R14" i="86" s="1"/>
  <c r="S14" i="69"/>
  <c r="S14" i="86" s="1"/>
  <c r="T14" i="69"/>
  <c r="T14" i="86" s="1"/>
  <c r="U14" i="69"/>
  <c r="U14" i="86" s="1"/>
  <c r="V14" i="69"/>
  <c r="V14" i="86" s="1"/>
  <c r="W14" i="69"/>
  <c r="W14" i="86" s="1"/>
  <c r="X14" i="69"/>
  <c r="X14" i="86" s="1"/>
  <c r="Y14" i="69"/>
  <c r="Y14" i="86" s="1"/>
  <c r="B15" i="69"/>
  <c r="B15" i="86" s="1"/>
  <c r="C15" i="69"/>
  <c r="C15" i="86" s="1"/>
  <c r="D15" i="69"/>
  <c r="D15" i="86" s="1"/>
  <c r="E15" i="69"/>
  <c r="E15" i="86" s="1"/>
  <c r="F15" i="69"/>
  <c r="F15" i="86" s="1"/>
  <c r="G15" i="69"/>
  <c r="G15" i="86" s="1"/>
  <c r="H15" i="69"/>
  <c r="H15" i="86" s="1"/>
  <c r="I15" i="69"/>
  <c r="I15" i="86" s="1"/>
  <c r="J15" i="69"/>
  <c r="J15" i="86" s="1"/>
  <c r="K15" i="69"/>
  <c r="K15" i="86" s="1"/>
  <c r="L15" i="69"/>
  <c r="L15" i="86" s="1"/>
  <c r="M15" i="69"/>
  <c r="M15" i="86" s="1"/>
  <c r="N15" i="69"/>
  <c r="N15" i="86" s="1"/>
  <c r="O15" i="69"/>
  <c r="O15" i="86" s="1"/>
  <c r="P15" i="69"/>
  <c r="P15" i="86" s="1"/>
  <c r="Q15" i="69"/>
  <c r="Q15" i="86" s="1"/>
  <c r="R15" i="69"/>
  <c r="R15" i="86" s="1"/>
  <c r="S15" i="69"/>
  <c r="S15" i="86" s="1"/>
  <c r="T15" i="69"/>
  <c r="T15" i="86" s="1"/>
  <c r="U15" i="69"/>
  <c r="U15" i="86" s="1"/>
  <c r="V15" i="69"/>
  <c r="V15" i="86" s="1"/>
  <c r="W15" i="69"/>
  <c r="W15" i="86" s="1"/>
  <c r="X15" i="69"/>
  <c r="X15" i="86" s="1"/>
  <c r="Y15" i="69"/>
  <c r="Y15" i="86" s="1"/>
  <c r="B16" i="69"/>
  <c r="B16" i="86" s="1"/>
  <c r="C16" i="69"/>
  <c r="C16" i="86" s="1"/>
  <c r="D16" i="69"/>
  <c r="D16" i="86" s="1"/>
  <c r="E16" i="69"/>
  <c r="E16" i="86" s="1"/>
  <c r="F16" i="69"/>
  <c r="F16" i="86" s="1"/>
  <c r="G16" i="69"/>
  <c r="G16" i="86" s="1"/>
  <c r="H16" i="69"/>
  <c r="H16" i="86" s="1"/>
  <c r="I16" i="69"/>
  <c r="I16" i="86" s="1"/>
  <c r="J16" i="69"/>
  <c r="J16" i="86" s="1"/>
  <c r="K16" i="69"/>
  <c r="K16" i="86" s="1"/>
  <c r="L16" i="69"/>
  <c r="L16" i="86" s="1"/>
  <c r="M16" i="69"/>
  <c r="M16" i="86" s="1"/>
  <c r="N16" i="69"/>
  <c r="N16" i="86" s="1"/>
  <c r="O16" i="69"/>
  <c r="O16" i="86" s="1"/>
  <c r="P16" i="69"/>
  <c r="P16" i="86" s="1"/>
  <c r="Q16" i="69"/>
  <c r="Q16" i="86" s="1"/>
  <c r="R16" i="69"/>
  <c r="R16" i="86" s="1"/>
  <c r="S16" i="69"/>
  <c r="S16" i="86" s="1"/>
  <c r="T16" i="69"/>
  <c r="T16" i="86" s="1"/>
  <c r="U16" i="69"/>
  <c r="U16" i="86" s="1"/>
  <c r="V16" i="69"/>
  <c r="V16" i="86" s="1"/>
  <c r="W16" i="69"/>
  <c r="W16" i="86" s="1"/>
  <c r="X16" i="69"/>
  <c r="X16" i="86" s="1"/>
  <c r="Y16" i="69"/>
  <c r="Y16" i="86" s="1"/>
  <c r="B17" i="69"/>
  <c r="B17" i="86" s="1"/>
  <c r="C17" i="69"/>
  <c r="C17" i="86" s="1"/>
  <c r="D17" i="69"/>
  <c r="D17" i="86" s="1"/>
  <c r="E17" i="69"/>
  <c r="E17" i="86" s="1"/>
  <c r="F17" i="69"/>
  <c r="F17" i="86" s="1"/>
  <c r="G17" i="69"/>
  <c r="G17" i="86" s="1"/>
  <c r="H17" i="69"/>
  <c r="H17" i="86" s="1"/>
  <c r="I17" i="69"/>
  <c r="I17" i="86" s="1"/>
  <c r="J17" i="69"/>
  <c r="J17" i="86" s="1"/>
  <c r="K17" i="69"/>
  <c r="K17" i="86" s="1"/>
  <c r="L17" i="69"/>
  <c r="L17" i="86" s="1"/>
  <c r="M17" i="69"/>
  <c r="M17" i="86" s="1"/>
  <c r="N17" i="69"/>
  <c r="N17" i="86" s="1"/>
  <c r="O17" i="69"/>
  <c r="O17" i="86" s="1"/>
  <c r="P17" i="69"/>
  <c r="P17" i="86" s="1"/>
  <c r="Q17" i="69"/>
  <c r="Q17" i="86" s="1"/>
  <c r="R17" i="69"/>
  <c r="R17" i="86" s="1"/>
  <c r="S17" i="69"/>
  <c r="S17" i="86" s="1"/>
  <c r="T17" i="69"/>
  <c r="T17" i="86" s="1"/>
  <c r="U17" i="69"/>
  <c r="U17" i="86" s="1"/>
  <c r="V17" i="69"/>
  <c r="V17" i="86" s="1"/>
  <c r="W17" i="69"/>
  <c r="W17" i="86" s="1"/>
  <c r="X17" i="69"/>
  <c r="X17" i="86" s="1"/>
  <c r="Y17" i="69"/>
  <c r="Y17" i="86" s="1"/>
  <c r="B18" i="69"/>
  <c r="B18" i="86" s="1"/>
  <c r="C18" i="69"/>
  <c r="C18" i="86" s="1"/>
  <c r="D18" i="69"/>
  <c r="D18" i="86" s="1"/>
  <c r="E18" i="69"/>
  <c r="E18" i="86" s="1"/>
  <c r="F18" i="69"/>
  <c r="F18" i="86" s="1"/>
  <c r="G18" i="69"/>
  <c r="G18" i="86" s="1"/>
  <c r="H18" i="69"/>
  <c r="H18" i="86" s="1"/>
  <c r="I18" i="69"/>
  <c r="I18" i="86" s="1"/>
  <c r="J18" i="69"/>
  <c r="J18" i="86" s="1"/>
  <c r="K18" i="69"/>
  <c r="K18" i="86" s="1"/>
  <c r="L18" i="69"/>
  <c r="L18" i="86" s="1"/>
  <c r="M18" i="69"/>
  <c r="M18" i="86" s="1"/>
  <c r="N18" i="69"/>
  <c r="N18" i="86" s="1"/>
  <c r="O18" i="69"/>
  <c r="O18" i="86" s="1"/>
  <c r="P18" i="69"/>
  <c r="P18" i="86" s="1"/>
  <c r="Q18" i="69"/>
  <c r="Q18" i="86" s="1"/>
  <c r="R18" i="69"/>
  <c r="R18" i="86" s="1"/>
  <c r="S18" i="69"/>
  <c r="S18" i="86" s="1"/>
  <c r="T18" i="69"/>
  <c r="T18" i="86" s="1"/>
  <c r="U18" i="69"/>
  <c r="U18" i="86" s="1"/>
  <c r="V18" i="69"/>
  <c r="V18" i="86" s="1"/>
  <c r="W18" i="69"/>
  <c r="W18" i="86" s="1"/>
  <c r="X18" i="69"/>
  <c r="X18" i="86" s="1"/>
  <c r="Y18" i="69"/>
  <c r="Y18" i="86" s="1"/>
  <c r="B19" i="69"/>
  <c r="B19" i="86" s="1"/>
  <c r="C19" i="69"/>
  <c r="C19" i="86" s="1"/>
  <c r="D19" i="69"/>
  <c r="D19" i="86" s="1"/>
  <c r="E19" i="69"/>
  <c r="E19" i="86" s="1"/>
  <c r="F19" i="69"/>
  <c r="F19" i="86" s="1"/>
  <c r="G19" i="69"/>
  <c r="G19" i="86" s="1"/>
  <c r="H19" i="69"/>
  <c r="H19" i="86" s="1"/>
  <c r="I19" i="69"/>
  <c r="I19" i="86" s="1"/>
  <c r="J19" i="69"/>
  <c r="J19" i="86" s="1"/>
  <c r="K19" i="69"/>
  <c r="K19" i="86" s="1"/>
  <c r="L19" i="69"/>
  <c r="L19" i="86" s="1"/>
  <c r="M19" i="69"/>
  <c r="M19" i="86" s="1"/>
  <c r="N19" i="69"/>
  <c r="N19" i="86" s="1"/>
  <c r="O19" i="69"/>
  <c r="O19" i="86" s="1"/>
  <c r="P19" i="69"/>
  <c r="P19" i="86" s="1"/>
  <c r="Q19" i="69"/>
  <c r="Q19" i="86" s="1"/>
  <c r="R19" i="69"/>
  <c r="R19" i="86" s="1"/>
  <c r="S19" i="69"/>
  <c r="S19" i="86" s="1"/>
  <c r="T19" i="69"/>
  <c r="T19" i="86" s="1"/>
  <c r="U19" i="69"/>
  <c r="U19" i="86" s="1"/>
  <c r="V19" i="69"/>
  <c r="V19" i="86" s="1"/>
  <c r="W19" i="69"/>
  <c r="W19" i="86" s="1"/>
  <c r="X19" i="69"/>
  <c r="X19" i="86" s="1"/>
  <c r="Y19" i="69"/>
  <c r="Y19" i="86" s="1"/>
  <c r="B20" i="69"/>
  <c r="B20" i="86" s="1"/>
  <c r="C20" i="69"/>
  <c r="C20" i="86" s="1"/>
  <c r="D20" i="69"/>
  <c r="D20" i="86" s="1"/>
  <c r="E20" i="69"/>
  <c r="E20" i="86" s="1"/>
  <c r="F20" i="69"/>
  <c r="F20" i="86" s="1"/>
  <c r="G20" i="69"/>
  <c r="G20" i="86" s="1"/>
  <c r="H20" i="69"/>
  <c r="H20" i="86" s="1"/>
  <c r="I20" i="69"/>
  <c r="I20" i="86" s="1"/>
  <c r="J20" i="69"/>
  <c r="J20" i="86" s="1"/>
  <c r="K20" i="69"/>
  <c r="K20" i="86" s="1"/>
  <c r="L20" i="69"/>
  <c r="L20" i="86" s="1"/>
  <c r="M20" i="69"/>
  <c r="M20" i="86" s="1"/>
  <c r="N20" i="69"/>
  <c r="N20" i="86" s="1"/>
  <c r="O20" i="69"/>
  <c r="O20" i="86" s="1"/>
  <c r="P20" i="69"/>
  <c r="P20" i="86" s="1"/>
  <c r="Q20" i="69"/>
  <c r="Q20" i="86" s="1"/>
  <c r="R20" i="69"/>
  <c r="R20" i="86" s="1"/>
  <c r="S20" i="69"/>
  <c r="S20" i="86" s="1"/>
  <c r="T20" i="69"/>
  <c r="T20" i="86" s="1"/>
  <c r="U20" i="69"/>
  <c r="U20" i="86" s="1"/>
  <c r="V20" i="69"/>
  <c r="V20" i="86" s="1"/>
  <c r="W20" i="69"/>
  <c r="W20" i="86" s="1"/>
  <c r="X20" i="69"/>
  <c r="X20" i="86" s="1"/>
  <c r="Y20" i="69"/>
  <c r="Y20" i="86" s="1"/>
  <c r="B21" i="69"/>
  <c r="B21" i="86" s="1"/>
  <c r="C21" i="69"/>
  <c r="C21" i="86" s="1"/>
  <c r="D21" i="69"/>
  <c r="D21" i="86" s="1"/>
  <c r="E21" i="69"/>
  <c r="E21" i="86" s="1"/>
  <c r="F21" i="69"/>
  <c r="F21" i="86" s="1"/>
  <c r="G21" i="69"/>
  <c r="G21" i="86" s="1"/>
  <c r="H21" i="69"/>
  <c r="H21" i="86" s="1"/>
  <c r="I21" i="69"/>
  <c r="I21" i="86" s="1"/>
  <c r="J21" i="69"/>
  <c r="J21" i="86" s="1"/>
  <c r="K21" i="69"/>
  <c r="K21" i="86" s="1"/>
  <c r="L21" i="69"/>
  <c r="L21" i="86" s="1"/>
  <c r="M21" i="69"/>
  <c r="M21" i="86" s="1"/>
  <c r="N21" i="69"/>
  <c r="N21" i="86" s="1"/>
  <c r="O21" i="69"/>
  <c r="O21" i="86" s="1"/>
  <c r="P21" i="69"/>
  <c r="P21" i="86" s="1"/>
  <c r="Q21" i="69"/>
  <c r="Q21" i="86" s="1"/>
  <c r="R21" i="69"/>
  <c r="R21" i="86" s="1"/>
  <c r="S21" i="69"/>
  <c r="S21" i="86" s="1"/>
  <c r="T21" i="69"/>
  <c r="T21" i="86" s="1"/>
  <c r="U21" i="69"/>
  <c r="U21" i="86" s="1"/>
  <c r="V21" i="69"/>
  <c r="V21" i="86" s="1"/>
  <c r="W21" i="69"/>
  <c r="W21" i="86" s="1"/>
  <c r="X21" i="69"/>
  <c r="X21" i="86" s="1"/>
  <c r="Y21" i="69"/>
  <c r="Y21" i="86" s="1"/>
  <c r="B22" i="69"/>
  <c r="B22" i="86" s="1"/>
  <c r="C22" i="69"/>
  <c r="C22" i="86" s="1"/>
  <c r="D22" i="69"/>
  <c r="D22" i="86" s="1"/>
  <c r="E22" i="69"/>
  <c r="E22" i="86" s="1"/>
  <c r="F22" i="69"/>
  <c r="F22" i="86" s="1"/>
  <c r="G22" i="69"/>
  <c r="G22" i="86" s="1"/>
  <c r="H22" i="69"/>
  <c r="H22" i="86" s="1"/>
  <c r="I22" i="69"/>
  <c r="I22" i="86" s="1"/>
  <c r="J22" i="69"/>
  <c r="J22" i="86" s="1"/>
  <c r="K22" i="69"/>
  <c r="K22" i="86" s="1"/>
  <c r="L22" i="69"/>
  <c r="L22" i="86" s="1"/>
  <c r="M22" i="69"/>
  <c r="M22" i="86" s="1"/>
  <c r="N22" i="69"/>
  <c r="N22" i="86" s="1"/>
  <c r="O22" i="69"/>
  <c r="O22" i="86" s="1"/>
  <c r="P22" i="69"/>
  <c r="P22" i="86" s="1"/>
  <c r="Q22" i="69"/>
  <c r="Q22" i="86" s="1"/>
  <c r="R22" i="69"/>
  <c r="R22" i="86" s="1"/>
  <c r="S22" i="69"/>
  <c r="S22" i="86" s="1"/>
  <c r="T22" i="69"/>
  <c r="T22" i="86" s="1"/>
  <c r="U22" i="69"/>
  <c r="U22" i="86" s="1"/>
  <c r="V22" i="69"/>
  <c r="V22" i="86" s="1"/>
  <c r="W22" i="69"/>
  <c r="W22" i="86" s="1"/>
  <c r="X22" i="69"/>
  <c r="X22" i="86" s="1"/>
  <c r="Y22" i="69"/>
  <c r="Y22" i="86" s="1"/>
  <c r="B23" i="69"/>
  <c r="B23" i="86" s="1"/>
  <c r="C23" i="69"/>
  <c r="C23" i="86" s="1"/>
  <c r="D23" i="69"/>
  <c r="D23" i="86" s="1"/>
  <c r="E23" i="69"/>
  <c r="E23" i="86" s="1"/>
  <c r="F23" i="69"/>
  <c r="F23" i="86" s="1"/>
  <c r="G23" i="69"/>
  <c r="G23" i="86" s="1"/>
  <c r="H23" i="69"/>
  <c r="H23" i="86" s="1"/>
  <c r="I23" i="69"/>
  <c r="I23" i="86" s="1"/>
  <c r="J23" i="69"/>
  <c r="J23" i="86" s="1"/>
  <c r="K23" i="69"/>
  <c r="K23" i="86" s="1"/>
  <c r="L23" i="69"/>
  <c r="L23" i="86" s="1"/>
  <c r="M23" i="69"/>
  <c r="M23" i="86" s="1"/>
  <c r="N23" i="69"/>
  <c r="N23" i="86" s="1"/>
  <c r="O23" i="69"/>
  <c r="O23" i="86" s="1"/>
  <c r="P23" i="69"/>
  <c r="P23" i="86" s="1"/>
  <c r="Q23" i="69"/>
  <c r="Q23" i="86" s="1"/>
  <c r="R23" i="69"/>
  <c r="R23" i="86" s="1"/>
  <c r="S23" i="69"/>
  <c r="S23" i="86" s="1"/>
  <c r="T23" i="69"/>
  <c r="T23" i="86" s="1"/>
  <c r="U23" i="69"/>
  <c r="U23" i="86" s="1"/>
  <c r="V23" i="69"/>
  <c r="V23" i="86" s="1"/>
  <c r="W23" i="69"/>
  <c r="W23" i="86" s="1"/>
  <c r="X23" i="69"/>
  <c r="X23" i="86" s="1"/>
  <c r="Y23" i="69"/>
  <c r="Y23" i="86" s="1"/>
  <c r="B24" i="69"/>
  <c r="B24" i="86" s="1"/>
  <c r="C24" i="69"/>
  <c r="C24" i="86" s="1"/>
  <c r="D24" i="69"/>
  <c r="D24" i="86" s="1"/>
  <c r="E24" i="69"/>
  <c r="E24" i="86" s="1"/>
  <c r="F24" i="69"/>
  <c r="F24" i="86" s="1"/>
  <c r="G24" i="69"/>
  <c r="G24" i="86" s="1"/>
  <c r="H24" i="69"/>
  <c r="H24" i="86" s="1"/>
  <c r="I24" i="69"/>
  <c r="I24" i="86" s="1"/>
  <c r="J24" i="69"/>
  <c r="J24" i="86" s="1"/>
  <c r="K24" i="69"/>
  <c r="K24" i="86" s="1"/>
  <c r="L24" i="69"/>
  <c r="L24" i="86" s="1"/>
  <c r="M24" i="69"/>
  <c r="M24" i="86" s="1"/>
  <c r="N24" i="69"/>
  <c r="N24" i="86" s="1"/>
  <c r="O24" i="69"/>
  <c r="O24" i="86" s="1"/>
  <c r="P24" i="69"/>
  <c r="P24" i="86" s="1"/>
  <c r="Q24" i="69"/>
  <c r="Q24" i="86" s="1"/>
  <c r="R24" i="69"/>
  <c r="R24" i="86" s="1"/>
  <c r="S24" i="69"/>
  <c r="S24" i="86" s="1"/>
  <c r="T24" i="69"/>
  <c r="T24" i="86" s="1"/>
  <c r="U24" i="69"/>
  <c r="U24" i="86" s="1"/>
  <c r="V24" i="69"/>
  <c r="V24" i="86" s="1"/>
  <c r="W24" i="69"/>
  <c r="W24" i="86" s="1"/>
  <c r="X24" i="69"/>
  <c r="X24" i="86" s="1"/>
  <c r="Y24" i="69"/>
  <c r="Y24" i="86" s="1"/>
  <c r="B25" i="69"/>
  <c r="B25" i="86" s="1"/>
  <c r="C25" i="69"/>
  <c r="C25" i="86" s="1"/>
  <c r="D25" i="69"/>
  <c r="D25" i="86" s="1"/>
  <c r="E25" i="69"/>
  <c r="E25" i="86" s="1"/>
  <c r="F25" i="69"/>
  <c r="F25" i="86" s="1"/>
  <c r="G25" i="69"/>
  <c r="G25" i="86" s="1"/>
  <c r="H25" i="69"/>
  <c r="H25" i="86" s="1"/>
  <c r="I25" i="69"/>
  <c r="I25" i="86" s="1"/>
  <c r="J25" i="69"/>
  <c r="J25" i="86" s="1"/>
  <c r="K25" i="69"/>
  <c r="K25" i="86" s="1"/>
  <c r="L25" i="69"/>
  <c r="L25" i="86" s="1"/>
  <c r="M25" i="69"/>
  <c r="M25" i="86" s="1"/>
  <c r="N25" i="69"/>
  <c r="N25" i="86" s="1"/>
  <c r="O25" i="69"/>
  <c r="O25" i="86" s="1"/>
  <c r="P25" i="69"/>
  <c r="P25" i="86" s="1"/>
  <c r="Q25" i="69"/>
  <c r="Q25" i="86" s="1"/>
  <c r="R25" i="69"/>
  <c r="R25" i="86" s="1"/>
  <c r="S25" i="69"/>
  <c r="S25" i="86" s="1"/>
  <c r="T25" i="69"/>
  <c r="T25" i="86" s="1"/>
  <c r="U25" i="69"/>
  <c r="U25" i="86" s="1"/>
  <c r="V25" i="69"/>
  <c r="V25" i="86" s="1"/>
  <c r="W25" i="69"/>
  <c r="W25" i="86" s="1"/>
  <c r="X25" i="69"/>
  <c r="X25" i="86" s="1"/>
  <c r="Y25" i="69"/>
  <c r="Y25" i="86" s="1"/>
  <c r="B26" i="69"/>
  <c r="B26" i="86" s="1"/>
  <c r="C26" i="69"/>
  <c r="C26" i="86" s="1"/>
  <c r="D26" i="69"/>
  <c r="D26" i="86" s="1"/>
  <c r="E26" i="69"/>
  <c r="E26" i="86" s="1"/>
  <c r="F26" i="69"/>
  <c r="F26" i="86" s="1"/>
  <c r="G26" i="69"/>
  <c r="G26" i="86" s="1"/>
  <c r="H26" i="69"/>
  <c r="H26" i="86" s="1"/>
  <c r="I26" i="69"/>
  <c r="I26" i="86" s="1"/>
  <c r="J26" i="69"/>
  <c r="J26" i="86" s="1"/>
  <c r="K26" i="69"/>
  <c r="K26" i="86" s="1"/>
  <c r="L26" i="69"/>
  <c r="L26" i="86" s="1"/>
  <c r="M26" i="69"/>
  <c r="M26" i="86" s="1"/>
  <c r="N26" i="69"/>
  <c r="N26" i="86" s="1"/>
  <c r="O26" i="69"/>
  <c r="O26" i="86" s="1"/>
  <c r="P26" i="69"/>
  <c r="P26" i="86" s="1"/>
  <c r="Q26" i="69"/>
  <c r="Q26" i="86" s="1"/>
  <c r="R26" i="69"/>
  <c r="R26" i="86" s="1"/>
  <c r="S26" i="69"/>
  <c r="S26" i="86" s="1"/>
  <c r="T26" i="69"/>
  <c r="T26" i="86" s="1"/>
  <c r="U26" i="69"/>
  <c r="U26" i="86" s="1"/>
  <c r="V26" i="69"/>
  <c r="V26" i="86" s="1"/>
  <c r="W26" i="69"/>
  <c r="W26" i="86" s="1"/>
  <c r="X26" i="69"/>
  <c r="X26" i="86" s="1"/>
  <c r="Y26" i="69"/>
  <c r="Y26" i="86" s="1"/>
  <c r="B27" i="69"/>
  <c r="B27" i="86" s="1"/>
  <c r="C27" i="69"/>
  <c r="C27" i="86" s="1"/>
  <c r="D27" i="69"/>
  <c r="D27" i="86" s="1"/>
  <c r="E27" i="69"/>
  <c r="E27" i="86" s="1"/>
  <c r="F27" i="69"/>
  <c r="F27" i="86" s="1"/>
  <c r="G27" i="69"/>
  <c r="G27" i="86" s="1"/>
  <c r="H27" i="69"/>
  <c r="H27" i="86" s="1"/>
  <c r="I27" i="69"/>
  <c r="I27" i="86" s="1"/>
  <c r="J27" i="69"/>
  <c r="J27" i="86" s="1"/>
  <c r="K27" i="69"/>
  <c r="K27" i="86" s="1"/>
  <c r="L27" i="69"/>
  <c r="L27" i="86" s="1"/>
  <c r="M27" i="69"/>
  <c r="M27" i="86" s="1"/>
  <c r="N27" i="69"/>
  <c r="N27" i="86" s="1"/>
  <c r="O27" i="69"/>
  <c r="O27" i="86" s="1"/>
  <c r="P27" i="69"/>
  <c r="P27" i="86" s="1"/>
  <c r="Q27" i="69"/>
  <c r="Q27" i="86" s="1"/>
  <c r="R27" i="69"/>
  <c r="R27" i="86" s="1"/>
  <c r="S27" i="69"/>
  <c r="S27" i="86" s="1"/>
  <c r="T27" i="69"/>
  <c r="T27" i="86" s="1"/>
  <c r="U27" i="69"/>
  <c r="U27" i="86" s="1"/>
  <c r="V27" i="69"/>
  <c r="V27" i="86" s="1"/>
  <c r="W27" i="69"/>
  <c r="W27" i="86" s="1"/>
  <c r="X27" i="69"/>
  <c r="X27" i="86" s="1"/>
  <c r="Y27" i="69"/>
  <c r="Y27" i="86" s="1"/>
  <c r="B28" i="69"/>
  <c r="B28" i="86" s="1"/>
  <c r="C28" i="69"/>
  <c r="C28" i="86" s="1"/>
  <c r="D28" i="69"/>
  <c r="D28" i="86" s="1"/>
  <c r="E28" i="69"/>
  <c r="E28" i="86" s="1"/>
  <c r="F28" i="69"/>
  <c r="F28" i="86" s="1"/>
  <c r="G28" i="69"/>
  <c r="G28" i="86" s="1"/>
  <c r="H28" i="69"/>
  <c r="H28" i="86" s="1"/>
  <c r="I28" i="69"/>
  <c r="I28" i="86" s="1"/>
  <c r="J28" i="69"/>
  <c r="J28" i="86" s="1"/>
  <c r="K28" i="69"/>
  <c r="K28" i="86" s="1"/>
  <c r="L28" i="69"/>
  <c r="L28" i="86" s="1"/>
  <c r="M28" i="69"/>
  <c r="M28" i="86" s="1"/>
  <c r="N28" i="69"/>
  <c r="N28" i="86" s="1"/>
  <c r="O28" i="69"/>
  <c r="O28" i="86" s="1"/>
  <c r="P28" i="69"/>
  <c r="P28" i="86" s="1"/>
  <c r="Q28" i="69"/>
  <c r="Q28" i="86" s="1"/>
  <c r="R28" i="69"/>
  <c r="R28" i="86" s="1"/>
  <c r="S28" i="69"/>
  <c r="S28" i="86" s="1"/>
  <c r="T28" i="69"/>
  <c r="T28" i="86" s="1"/>
  <c r="U28" i="69"/>
  <c r="U28" i="86" s="1"/>
  <c r="V28" i="69"/>
  <c r="V28" i="86" s="1"/>
  <c r="W28" i="69"/>
  <c r="W28" i="86" s="1"/>
  <c r="X28" i="69"/>
  <c r="X28" i="86" s="1"/>
  <c r="Y28" i="69"/>
  <c r="Y28" i="86" s="1"/>
  <c r="B29" i="69"/>
  <c r="B29" i="86" s="1"/>
  <c r="C29" i="69"/>
  <c r="C29" i="86" s="1"/>
  <c r="D29" i="69"/>
  <c r="D29" i="86" s="1"/>
  <c r="E29" i="69"/>
  <c r="E29" i="86" s="1"/>
  <c r="F29" i="69"/>
  <c r="F29" i="86" s="1"/>
  <c r="G29" i="69"/>
  <c r="G29" i="86" s="1"/>
  <c r="H29" i="69"/>
  <c r="H29" i="86" s="1"/>
  <c r="I29" i="69"/>
  <c r="I29" i="86" s="1"/>
  <c r="J29" i="69"/>
  <c r="J29" i="86" s="1"/>
  <c r="K29" i="69"/>
  <c r="K29" i="86" s="1"/>
  <c r="L29" i="69"/>
  <c r="L29" i="86" s="1"/>
  <c r="M29" i="69"/>
  <c r="M29" i="86" s="1"/>
  <c r="N29" i="69"/>
  <c r="N29" i="86" s="1"/>
  <c r="O29" i="69"/>
  <c r="O29" i="86" s="1"/>
  <c r="P29" i="69"/>
  <c r="P29" i="86" s="1"/>
  <c r="Q29" i="69"/>
  <c r="Q29" i="86" s="1"/>
  <c r="R29" i="69"/>
  <c r="R29" i="86" s="1"/>
  <c r="S29" i="69"/>
  <c r="S29" i="86" s="1"/>
  <c r="T29" i="69"/>
  <c r="T29" i="86" s="1"/>
  <c r="U29" i="69"/>
  <c r="U29" i="86" s="1"/>
  <c r="V29" i="69"/>
  <c r="V29" i="86" s="1"/>
  <c r="W29" i="69"/>
  <c r="W29" i="86" s="1"/>
  <c r="X29" i="69"/>
  <c r="X29" i="86" s="1"/>
  <c r="Y29" i="69"/>
  <c r="Y29" i="86" s="1"/>
  <c r="B30" i="69"/>
  <c r="B30" i="86" s="1"/>
  <c r="C30" i="69"/>
  <c r="C30" i="86" s="1"/>
  <c r="D30" i="69"/>
  <c r="D30" i="86" s="1"/>
  <c r="E30" i="69"/>
  <c r="E30" i="86" s="1"/>
  <c r="F30" i="69"/>
  <c r="F30" i="86" s="1"/>
  <c r="G30" i="69"/>
  <c r="G30" i="86" s="1"/>
  <c r="H30" i="69"/>
  <c r="H30" i="86" s="1"/>
  <c r="I30" i="69"/>
  <c r="I30" i="86" s="1"/>
  <c r="J30" i="69"/>
  <c r="J30" i="86" s="1"/>
  <c r="K30" i="69"/>
  <c r="K30" i="86" s="1"/>
  <c r="L30" i="69"/>
  <c r="L30" i="86" s="1"/>
  <c r="M30" i="69"/>
  <c r="M30" i="86" s="1"/>
  <c r="N30" i="69"/>
  <c r="N30" i="86" s="1"/>
  <c r="O30" i="69"/>
  <c r="O30" i="86" s="1"/>
  <c r="P30" i="69"/>
  <c r="P30" i="86" s="1"/>
  <c r="Q30" i="69"/>
  <c r="Q30" i="86" s="1"/>
  <c r="R30" i="69"/>
  <c r="R30" i="86" s="1"/>
  <c r="S30" i="69"/>
  <c r="S30" i="86" s="1"/>
  <c r="T30" i="69"/>
  <c r="T30" i="86" s="1"/>
  <c r="U30" i="69"/>
  <c r="U30" i="86" s="1"/>
  <c r="V30" i="69"/>
  <c r="V30" i="86" s="1"/>
  <c r="W30" i="69"/>
  <c r="W30" i="86" s="1"/>
  <c r="X30" i="69"/>
  <c r="X30" i="86" s="1"/>
  <c r="Y30" i="69"/>
  <c r="Y30" i="86" s="1"/>
  <c r="B31" i="69"/>
  <c r="B31" i="86" s="1"/>
  <c r="C31" i="69"/>
  <c r="C31" i="86" s="1"/>
  <c r="D31" i="69"/>
  <c r="D31" i="86" s="1"/>
  <c r="E31" i="69"/>
  <c r="E31" i="86" s="1"/>
  <c r="F31" i="69"/>
  <c r="F31" i="86" s="1"/>
  <c r="G31" i="69"/>
  <c r="G31" i="86" s="1"/>
  <c r="H31" i="69"/>
  <c r="H31" i="86" s="1"/>
  <c r="I31" i="69"/>
  <c r="I31" i="86" s="1"/>
  <c r="J31" i="69"/>
  <c r="J31" i="86" s="1"/>
  <c r="K31" i="69"/>
  <c r="K31" i="86" s="1"/>
  <c r="L31" i="69"/>
  <c r="L31" i="86" s="1"/>
  <c r="M31" i="69"/>
  <c r="M31" i="86" s="1"/>
  <c r="N31" i="69"/>
  <c r="N31" i="86" s="1"/>
  <c r="O31" i="69"/>
  <c r="O31" i="86" s="1"/>
  <c r="P31" i="69"/>
  <c r="P31" i="86" s="1"/>
  <c r="Q31" i="69"/>
  <c r="Q31" i="86" s="1"/>
  <c r="R31" i="69"/>
  <c r="R31" i="86" s="1"/>
  <c r="S31" i="69"/>
  <c r="S31" i="86" s="1"/>
  <c r="T31" i="69"/>
  <c r="T31" i="86" s="1"/>
  <c r="U31" i="69"/>
  <c r="U31" i="86" s="1"/>
  <c r="V31" i="69"/>
  <c r="V31" i="86" s="1"/>
  <c r="W31" i="69"/>
  <c r="W31" i="86" s="1"/>
  <c r="X31" i="69"/>
  <c r="X31" i="86" s="1"/>
  <c r="Y31" i="69"/>
  <c r="Y31" i="86" s="1"/>
  <c r="B32" i="69"/>
  <c r="B32" i="86" s="1"/>
  <c r="C32" i="69"/>
  <c r="C32" i="86" s="1"/>
  <c r="D32" i="69"/>
  <c r="D32" i="86" s="1"/>
  <c r="E32" i="69"/>
  <c r="E32" i="86" s="1"/>
  <c r="F32" i="69"/>
  <c r="F32" i="86" s="1"/>
  <c r="G32" i="69"/>
  <c r="G32" i="86" s="1"/>
  <c r="H32" i="69"/>
  <c r="H32" i="86" s="1"/>
  <c r="I32" i="69"/>
  <c r="I32" i="86" s="1"/>
  <c r="J32" i="69"/>
  <c r="J32" i="86" s="1"/>
  <c r="K32" i="69"/>
  <c r="K32" i="86" s="1"/>
  <c r="L32" i="69"/>
  <c r="L32" i="86" s="1"/>
  <c r="M32" i="69"/>
  <c r="M32" i="86" s="1"/>
  <c r="N32" i="69"/>
  <c r="N32" i="86" s="1"/>
  <c r="O32" i="69"/>
  <c r="O32" i="86" s="1"/>
  <c r="P32" i="69"/>
  <c r="P32" i="86" s="1"/>
  <c r="Q32" i="69"/>
  <c r="Q32" i="86" s="1"/>
  <c r="R32" i="69"/>
  <c r="R32" i="86" s="1"/>
  <c r="S32" i="69"/>
  <c r="S32" i="86" s="1"/>
  <c r="T32" i="69"/>
  <c r="T32" i="86" s="1"/>
  <c r="U32" i="69"/>
  <c r="U32" i="86" s="1"/>
  <c r="V32" i="69"/>
  <c r="V32" i="86" s="1"/>
  <c r="W32" i="69"/>
  <c r="W32" i="86" s="1"/>
  <c r="X32" i="69"/>
  <c r="X32" i="86" s="1"/>
  <c r="Y32" i="69"/>
  <c r="Y32" i="86" s="1"/>
  <c r="B33" i="69"/>
  <c r="B33" i="86" s="1"/>
  <c r="C33" i="69"/>
  <c r="C33" i="86" s="1"/>
  <c r="D33" i="69"/>
  <c r="D33" i="86" s="1"/>
  <c r="E33" i="69"/>
  <c r="E33" i="86" s="1"/>
  <c r="F33" i="69"/>
  <c r="F33" i="86" s="1"/>
  <c r="G33" i="69"/>
  <c r="G33" i="86" s="1"/>
  <c r="H33" i="69"/>
  <c r="H33" i="86" s="1"/>
  <c r="I33" i="69"/>
  <c r="I33" i="86" s="1"/>
  <c r="J33" i="69"/>
  <c r="J33" i="86" s="1"/>
  <c r="K33" i="69"/>
  <c r="K33" i="86" s="1"/>
  <c r="L33" i="69"/>
  <c r="L33" i="86" s="1"/>
  <c r="M33" i="69"/>
  <c r="M33" i="86" s="1"/>
  <c r="N33" i="69"/>
  <c r="N33" i="86" s="1"/>
  <c r="O33" i="69"/>
  <c r="O33" i="86" s="1"/>
  <c r="P33" i="69"/>
  <c r="P33" i="86" s="1"/>
  <c r="Q33" i="69"/>
  <c r="Q33" i="86" s="1"/>
  <c r="R33" i="69"/>
  <c r="R33" i="86" s="1"/>
  <c r="S33" i="69"/>
  <c r="S33" i="86" s="1"/>
  <c r="T33" i="69"/>
  <c r="T33" i="86" s="1"/>
  <c r="U33" i="69"/>
  <c r="U33" i="86" s="1"/>
  <c r="V33" i="69"/>
  <c r="V33" i="86" s="1"/>
  <c r="W33" i="69"/>
  <c r="W33" i="86" s="1"/>
  <c r="X33" i="69"/>
  <c r="X33" i="86" s="1"/>
  <c r="Y33" i="69"/>
  <c r="Y33" i="86" s="1"/>
  <c r="C2" i="69"/>
  <c r="C2" i="86" s="1"/>
  <c r="D2" i="69"/>
  <c r="D2" i="86" s="1"/>
  <c r="E2" i="69"/>
  <c r="E2" i="86" s="1"/>
  <c r="F2" i="69"/>
  <c r="F2" i="86" s="1"/>
  <c r="G2" i="69"/>
  <c r="G2" i="86" s="1"/>
  <c r="H2" i="69"/>
  <c r="H2" i="86" s="1"/>
  <c r="I2" i="69"/>
  <c r="I2" i="86" s="1"/>
  <c r="J2" i="69"/>
  <c r="J2" i="86" s="1"/>
  <c r="K2" i="69"/>
  <c r="K2" i="86" s="1"/>
  <c r="L2" i="69"/>
  <c r="L2" i="86" s="1"/>
  <c r="M2" i="69"/>
  <c r="M2" i="86" s="1"/>
  <c r="N2" i="69"/>
  <c r="N2" i="86" s="1"/>
  <c r="O2" i="69"/>
  <c r="O2" i="86" s="1"/>
  <c r="P2" i="69"/>
  <c r="P2" i="86" s="1"/>
  <c r="Q2" i="69"/>
  <c r="Q2" i="86" s="1"/>
  <c r="R2" i="69"/>
  <c r="R2" i="86" s="1"/>
  <c r="S2" i="69"/>
  <c r="S2" i="86" s="1"/>
  <c r="T2" i="69"/>
  <c r="T2" i="86" s="1"/>
  <c r="U2" i="69"/>
  <c r="U2" i="86" s="1"/>
  <c r="V2" i="69"/>
  <c r="V2" i="86" s="1"/>
  <c r="W2" i="69"/>
  <c r="W2" i="86" s="1"/>
  <c r="X2" i="69"/>
  <c r="X2" i="86" s="1"/>
  <c r="Y2" i="69"/>
  <c r="Y2" i="86" s="1"/>
  <c r="B2" i="86"/>
  <c r="B3" i="66"/>
  <c r="B3" i="80" s="1"/>
  <c r="C3" i="66"/>
  <c r="C3" i="80" s="1"/>
  <c r="D3" i="66"/>
  <c r="D3" i="80" s="1"/>
  <c r="E3" i="66"/>
  <c r="E3" i="80" s="1"/>
  <c r="F3" i="66"/>
  <c r="F3" i="80" s="1"/>
  <c r="G3" i="66"/>
  <c r="G3" i="80" s="1"/>
  <c r="H3" i="66"/>
  <c r="H3" i="80" s="1"/>
  <c r="I3" i="66"/>
  <c r="I3" i="80" s="1"/>
  <c r="J3" i="66"/>
  <c r="J3" i="80" s="1"/>
  <c r="K3" i="66"/>
  <c r="K3" i="80" s="1"/>
  <c r="L3" i="66"/>
  <c r="L3" i="80" s="1"/>
  <c r="M3" i="66"/>
  <c r="M3" i="80" s="1"/>
  <c r="N3" i="66"/>
  <c r="N3" i="80" s="1"/>
  <c r="O3" i="66"/>
  <c r="O3" i="80" s="1"/>
  <c r="P3" i="66"/>
  <c r="P3" i="80" s="1"/>
  <c r="Q3" i="66"/>
  <c r="Q3" i="80" s="1"/>
  <c r="R3" i="66"/>
  <c r="R3" i="80" s="1"/>
  <c r="S3" i="66"/>
  <c r="S3" i="80" s="1"/>
  <c r="T3" i="66"/>
  <c r="T3" i="80" s="1"/>
  <c r="U3" i="66"/>
  <c r="U3" i="80" s="1"/>
  <c r="V3" i="66"/>
  <c r="V3" i="80" s="1"/>
  <c r="W3" i="66"/>
  <c r="W3" i="80" s="1"/>
  <c r="X3" i="66"/>
  <c r="X3" i="80" s="1"/>
  <c r="Y3" i="66"/>
  <c r="Y3" i="80" s="1"/>
  <c r="B4" i="66"/>
  <c r="B4" i="80" s="1"/>
  <c r="C4" i="66"/>
  <c r="C4" i="80" s="1"/>
  <c r="D4" i="66"/>
  <c r="D4" i="80" s="1"/>
  <c r="E4" i="66"/>
  <c r="E4" i="80" s="1"/>
  <c r="F4" i="66"/>
  <c r="F4" i="80" s="1"/>
  <c r="G4" i="66"/>
  <c r="G4" i="80" s="1"/>
  <c r="H4" i="66"/>
  <c r="H4" i="80" s="1"/>
  <c r="I4" i="66"/>
  <c r="I4" i="80" s="1"/>
  <c r="J4" i="66"/>
  <c r="J4" i="80" s="1"/>
  <c r="K4" i="66"/>
  <c r="K4" i="80" s="1"/>
  <c r="L4" i="66"/>
  <c r="L4" i="80" s="1"/>
  <c r="M4" i="66"/>
  <c r="M4" i="80" s="1"/>
  <c r="N4" i="66"/>
  <c r="N4" i="80" s="1"/>
  <c r="O4" i="66"/>
  <c r="O4" i="80" s="1"/>
  <c r="P4" i="66"/>
  <c r="P4" i="80" s="1"/>
  <c r="Q4" i="66"/>
  <c r="Q4" i="80" s="1"/>
  <c r="R4" i="66"/>
  <c r="R4" i="80" s="1"/>
  <c r="S4" i="66"/>
  <c r="S4" i="80" s="1"/>
  <c r="T4" i="66"/>
  <c r="T4" i="80" s="1"/>
  <c r="U4" i="66"/>
  <c r="U4" i="80" s="1"/>
  <c r="V4" i="66"/>
  <c r="V4" i="80" s="1"/>
  <c r="W4" i="66"/>
  <c r="W4" i="80" s="1"/>
  <c r="X4" i="66"/>
  <c r="X4" i="80" s="1"/>
  <c r="Y4" i="66"/>
  <c r="Y4" i="80" s="1"/>
  <c r="B5" i="66"/>
  <c r="B5" i="80" s="1"/>
  <c r="C5" i="66"/>
  <c r="C5" i="80" s="1"/>
  <c r="D5" i="66"/>
  <c r="D5" i="80" s="1"/>
  <c r="E5" i="66"/>
  <c r="E5" i="80" s="1"/>
  <c r="F5" i="66"/>
  <c r="F5" i="80" s="1"/>
  <c r="G5" i="66"/>
  <c r="G5" i="80" s="1"/>
  <c r="H5" i="66"/>
  <c r="H5" i="80" s="1"/>
  <c r="I5" i="66"/>
  <c r="I5" i="80" s="1"/>
  <c r="J5" i="66"/>
  <c r="J5" i="80" s="1"/>
  <c r="K5" i="66"/>
  <c r="K5" i="80" s="1"/>
  <c r="L5" i="66"/>
  <c r="L5" i="80" s="1"/>
  <c r="M5" i="66"/>
  <c r="M5" i="80" s="1"/>
  <c r="N5" i="66"/>
  <c r="N5" i="80" s="1"/>
  <c r="O5" i="66"/>
  <c r="O5" i="80" s="1"/>
  <c r="P5" i="66"/>
  <c r="P5" i="80" s="1"/>
  <c r="Q5" i="66"/>
  <c r="Q5" i="80" s="1"/>
  <c r="R5" i="66"/>
  <c r="R5" i="80" s="1"/>
  <c r="S5" i="66"/>
  <c r="S5" i="80" s="1"/>
  <c r="T5" i="66"/>
  <c r="T5" i="80" s="1"/>
  <c r="U5" i="66"/>
  <c r="U5" i="80" s="1"/>
  <c r="V5" i="66"/>
  <c r="V5" i="80" s="1"/>
  <c r="W5" i="66"/>
  <c r="W5" i="80" s="1"/>
  <c r="X5" i="66"/>
  <c r="X5" i="80" s="1"/>
  <c r="Y5" i="66"/>
  <c r="Y5" i="80" s="1"/>
  <c r="B6" i="66"/>
  <c r="B6" i="80" s="1"/>
  <c r="C6" i="66"/>
  <c r="C6" i="80" s="1"/>
  <c r="D6" i="66"/>
  <c r="D6" i="80" s="1"/>
  <c r="E6" i="66"/>
  <c r="E6" i="80" s="1"/>
  <c r="F6" i="66"/>
  <c r="F6" i="80" s="1"/>
  <c r="G6" i="66"/>
  <c r="G6" i="80" s="1"/>
  <c r="H6" i="66"/>
  <c r="H6" i="80" s="1"/>
  <c r="I6" i="66"/>
  <c r="I6" i="80" s="1"/>
  <c r="J6" i="66"/>
  <c r="J6" i="80" s="1"/>
  <c r="K6" i="66"/>
  <c r="K6" i="80" s="1"/>
  <c r="L6" i="66"/>
  <c r="L6" i="80" s="1"/>
  <c r="M6" i="66"/>
  <c r="M6" i="80" s="1"/>
  <c r="N6" i="66"/>
  <c r="N6" i="80" s="1"/>
  <c r="O6" i="66"/>
  <c r="O6" i="80" s="1"/>
  <c r="P6" i="66"/>
  <c r="P6" i="80" s="1"/>
  <c r="Q6" i="66"/>
  <c r="Q6" i="80" s="1"/>
  <c r="R6" i="66"/>
  <c r="R6" i="80" s="1"/>
  <c r="S6" i="66"/>
  <c r="S6" i="80" s="1"/>
  <c r="T6" i="66"/>
  <c r="T6" i="80" s="1"/>
  <c r="U6" i="66"/>
  <c r="U6" i="80" s="1"/>
  <c r="V6" i="66"/>
  <c r="V6" i="80" s="1"/>
  <c r="W6" i="66"/>
  <c r="W6" i="80" s="1"/>
  <c r="X6" i="66"/>
  <c r="X6" i="80" s="1"/>
  <c r="Y6" i="66"/>
  <c r="Y6" i="80" s="1"/>
  <c r="B7" i="66"/>
  <c r="B7" i="80" s="1"/>
  <c r="C7" i="66"/>
  <c r="C7" i="80" s="1"/>
  <c r="D7" i="66"/>
  <c r="D7" i="80" s="1"/>
  <c r="E7" i="66"/>
  <c r="E7" i="80" s="1"/>
  <c r="F7" i="66"/>
  <c r="F7" i="80" s="1"/>
  <c r="G7" i="66"/>
  <c r="G7" i="80" s="1"/>
  <c r="H7" i="66"/>
  <c r="H7" i="80" s="1"/>
  <c r="I7" i="66"/>
  <c r="I7" i="80" s="1"/>
  <c r="J7" i="66"/>
  <c r="J7" i="80" s="1"/>
  <c r="K7" i="66"/>
  <c r="K7" i="80" s="1"/>
  <c r="L7" i="66"/>
  <c r="L7" i="80" s="1"/>
  <c r="M7" i="66"/>
  <c r="M7" i="80" s="1"/>
  <c r="N7" i="66"/>
  <c r="N7" i="80" s="1"/>
  <c r="O7" i="66"/>
  <c r="O7" i="80" s="1"/>
  <c r="P7" i="66"/>
  <c r="P7" i="80" s="1"/>
  <c r="Q7" i="66"/>
  <c r="Q7" i="80" s="1"/>
  <c r="R7" i="66"/>
  <c r="R7" i="80" s="1"/>
  <c r="S7" i="66"/>
  <c r="S7" i="80" s="1"/>
  <c r="T7" i="66"/>
  <c r="T7" i="80" s="1"/>
  <c r="U7" i="66"/>
  <c r="U7" i="80" s="1"/>
  <c r="V7" i="66"/>
  <c r="V7" i="80" s="1"/>
  <c r="W7" i="66"/>
  <c r="W7" i="80" s="1"/>
  <c r="X7" i="66"/>
  <c r="X7" i="80" s="1"/>
  <c r="Y7" i="66"/>
  <c r="Y7" i="80" s="1"/>
  <c r="B8" i="66"/>
  <c r="B8" i="80" s="1"/>
  <c r="C8" i="66"/>
  <c r="C8" i="80" s="1"/>
  <c r="D8" i="66"/>
  <c r="D8" i="80" s="1"/>
  <c r="E8" i="66"/>
  <c r="E8" i="80" s="1"/>
  <c r="F8" i="66"/>
  <c r="F8" i="80" s="1"/>
  <c r="G8" i="66"/>
  <c r="G8" i="80" s="1"/>
  <c r="H8" i="66"/>
  <c r="H8" i="80" s="1"/>
  <c r="I8" i="66"/>
  <c r="I8" i="80" s="1"/>
  <c r="J8" i="66"/>
  <c r="J8" i="80" s="1"/>
  <c r="K8" i="66"/>
  <c r="K8" i="80" s="1"/>
  <c r="L8" i="66"/>
  <c r="L8" i="80" s="1"/>
  <c r="M8" i="66"/>
  <c r="M8" i="80" s="1"/>
  <c r="N8" i="66"/>
  <c r="N8" i="80" s="1"/>
  <c r="O8" i="66"/>
  <c r="O8" i="80" s="1"/>
  <c r="P8" i="66"/>
  <c r="P8" i="80" s="1"/>
  <c r="Q8" i="66"/>
  <c r="Q8" i="80" s="1"/>
  <c r="R8" i="66"/>
  <c r="R8" i="80" s="1"/>
  <c r="S8" i="66"/>
  <c r="S8" i="80" s="1"/>
  <c r="T8" i="66"/>
  <c r="T8" i="80" s="1"/>
  <c r="U8" i="66"/>
  <c r="U8" i="80" s="1"/>
  <c r="V8" i="66"/>
  <c r="V8" i="80" s="1"/>
  <c r="W8" i="66"/>
  <c r="W8" i="80" s="1"/>
  <c r="X8" i="66"/>
  <c r="X8" i="80" s="1"/>
  <c r="Y8" i="66"/>
  <c r="Y8" i="80" s="1"/>
  <c r="B9" i="66"/>
  <c r="B9" i="80" s="1"/>
  <c r="C9" i="66"/>
  <c r="C9" i="80" s="1"/>
  <c r="D9" i="66"/>
  <c r="D9" i="80" s="1"/>
  <c r="E9" i="66"/>
  <c r="E9" i="80" s="1"/>
  <c r="F9" i="66"/>
  <c r="F9" i="80" s="1"/>
  <c r="G9" i="66"/>
  <c r="G9" i="80" s="1"/>
  <c r="H9" i="66"/>
  <c r="H9" i="80" s="1"/>
  <c r="I9" i="66"/>
  <c r="I9" i="80" s="1"/>
  <c r="J9" i="66"/>
  <c r="J9" i="80" s="1"/>
  <c r="K9" i="66"/>
  <c r="K9" i="80" s="1"/>
  <c r="L9" i="66"/>
  <c r="L9" i="80" s="1"/>
  <c r="M9" i="66"/>
  <c r="M9" i="80" s="1"/>
  <c r="N9" i="66"/>
  <c r="N9" i="80" s="1"/>
  <c r="O9" i="66"/>
  <c r="O9" i="80" s="1"/>
  <c r="P9" i="66"/>
  <c r="P9" i="80" s="1"/>
  <c r="Q9" i="66"/>
  <c r="Q9" i="80" s="1"/>
  <c r="R9" i="66"/>
  <c r="R9" i="80" s="1"/>
  <c r="S9" i="66"/>
  <c r="S9" i="80" s="1"/>
  <c r="T9" i="66"/>
  <c r="T9" i="80" s="1"/>
  <c r="U9" i="66"/>
  <c r="U9" i="80" s="1"/>
  <c r="V9" i="66"/>
  <c r="V9" i="80" s="1"/>
  <c r="W9" i="66"/>
  <c r="W9" i="80" s="1"/>
  <c r="X9" i="66"/>
  <c r="X9" i="80" s="1"/>
  <c r="Y9" i="66"/>
  <c r="Y9" i="80" s="1"/>
  <c r="B10" i="66"/>
  <c r="B10" i="80" s="1"/>
  <c r="C10" i="66"/>
  <c r="C10" i="80" s="1"/>
  <c r="D10" i="66"/>
  <c r="D10" i="80" s="1"/>
  <c r="E10" i="66"/>
  <c r="E10" i="80" s="1"/>
  <c r="F10" i="66"/>
  <c r="F10" i="80" s="1"/>
  <c r="G10" i="66"/>
  <c r="G10" i="80" s="1"/>
  <c r="H10" i="66"/>
  <c r="H10" i="80" s="1"/>
  <c r="I10" i="66"/>
  <c r="I10" i="80" s="1"/>
  <c r="J10" i="66"/>
  <c r="J10" i="80" s="1"/>
  <c r="K10" i="66"/>
  <c r="K10" i="80" s="1"/>
  <c r="L10" i="66"/>
  <c r="L10" i="80" s="1"/>
  <c r="M10" i="66"/>
  <c r="M10" i="80" s="1"/>
  <c r="N10" i="66"/>
  <c r="N10" i="80" s="1"/>
  <c r="O10" i="66"/>
  <c r="O10" i="80" s="1"/>
  <c r="P10" i="66"/>
  <c r="P10" i="80" s="1"/>
  <c r="Q10" i="66"/>
  <c r="Q10" i="80" s="1"/>
  <c r="R10" i="66"/>
  <c r="R10" i="80" s="1"/>
  <c r="S10" i="66"/>
  <c r="S10" i="80" s="1"/>
  <c r="T10" i="66"/>
  <c r="T10" i="80" s="1"/>
  <c r="U10" i="66"/>
  <c r="U10" i="80" s="1"/>
  <c r="V10" i="66"/>
  <c r="V10" i="80" s="1"/>
  <c r="W10" i="66"/>
  <c r="W10" i="80" s="1"/>
  <c r="X10" i="66"/>
  <c r="X10" i="80" s="1"/>
  <c r="Y10" i="66"/>
  <c r="Y10" i="80" s="1"/>
  <c r="B11" i="66"/>
  <c r="B11" i="80" s="1"/>
  <c r="C11" i="66"/>
  <c r="C11" i="80" s="1"/>
  <c r="D11" i="66"/>
  <c r="D11" i="80" s="1"/>
  <c r="E11" i="66"/>
  <c r="E11" i="80" s="1"/>
  <c r="F11" i="66"/>
  <c r="F11" i="80" s="1"/>
  <c r="G11" i="66"/>
  <c r="G11" i="80" s="1"/>
  <c r="H11" i="66"/>
  <c r="H11" i="80" s="1"/>
  <c r="I11" i="66"/>
  <c r="I11" i="80" s="1"/>
  <c r="J11" i="66"/>
  <c r="J11" i="80" s="1"/>
  <c r="K11" i="66"/>
  <c r="K11" i="80" s="1"/>
  <c r="L11" i="66"/>
  <c r="L11" i="80" s="1"/>
  <c r="M11" i="66"/>
  <c r="M11" i="80" s="1"/>
  <c r="N11" i="66"/>
  <c r="N11" i="80" s="1"/>
  <c r="O11" i="66"/>
  <c r="O11" i="80" s="1"/>
  <c r="P11" i="66"/>
  <c r="P11" i="80" s="1"/>
  <c r="Q11" i="66"/>
  <c r="Q11" i="80" s="1"/>
  <c r="R11" i="66"/>
  <c r="R11" i="80" s="1"/>
  <c r="S11" i="66"/>
  <c r="S11" i="80" s="1"/>
  <c r="T11" i="66"/>
  <c r="T11" i="80" s="1"/>
  <c r="U11" i="66"/>
  <c r="U11" i="80" s="1"/>
  <c r="V11" i="66"/>
  <c r="V11" i="80" s="1"/>
  <c r="W11" i="66"/>
  <c r="W11" i="80" s="1"/>
  <c r="X11" i="66"/>
  <c r="X11" i="80" s="1"/>
  <c r="Y11" i="66"/>
  <c r="Y11" i="80" s="1"/>
  <c r="B12" i="66"/>
  <c r="B12" i="80" s="1"/>
  <c r="C12" i="66"/>
  <c r="C12" i="80" s="1"/>
  <c r="D12" i="66"/>
  <c r="D12" i="80" s="1"/>
  <c r="E12" i="66"/>
  <c r="E12" i="80" s="1"/>
  <c r="F12" i="66"/>
  <c r="F12" i="80" s="1"/>
  <c r="G12" i="66"/>
  <c r="G12" i="80" s="1"/>
  <c r="H12" i="66"/>
  <c r="H12" i="80" s="1"/>
  <c r="I12" i="66"/>
  <c r="I12" i="80" s="1"/>
  <c r="J12" i="66"/>
  <c r="J12" i="80" s="1"/>
  <c r="K12" i="66"/>
  <c r="K12" i="80" s="1"/>
  <c r="L12" i="66"/>
  <c r="L12" i="80" s="1"/>
  <c r="M12" i="66"/>
  <c r="M12" i="80" s="1"/>
  <c r="N12" i="66"/>
  <c r="N12" i="80" s="1"/>
  <c r="O12" i="66"/>
  <c r="O12" i="80" s="1"/>
  <c r="P12" i="66"/>
  <c r="P12" i="80" s="1"/>
  <c r="Q12" i="66"/>
  <c r="Q12" i="80" s="1"/>
  <c r="R12" i="66"/>
  <c r="R12" i="80" s="1"/>
  <c r="S12" i="66"/>
  <c r="S12" i="80" s="1"/>
  <c r="T12" i="66"/>
  <c r="T12" i="80" s="1"/>
  <c r="U12" i="66"/>
  <c r="U12" i="80" s="1"/>
  <c r="V12" i="66"/>
  <c r="V12" i="80" s="1"/>
  <c r="W12" i="66"/>
  <c r="W12" i="80" s="1"/>
  <c r="X12" i="66"/>
  <c r="X12" i="80" s="1"/>
  <c r="Y12" i="66"/>
  <c r="Y12" i="80" s="1"/>
  <c r="B13" i="66"/>
  <c r="B13" i="80" s="1"/>
  <c r="C13" i="66"/>
  <c r="C13" i="80" s="1"/>
  <c r="D13" i="66"/>
  <c r="D13" i="80" s="1"/>
  <c r="E13" i="66"/>
  <c r="E13" i="80" s="1"/>
  <c r="F13" i="66"/>
  <c r="F13" i="80" s="1"/>
  <c r="G13" i="66"/>
  <c r="G13" i="80" s="1"/>
  <c r="H13" i="66"/>
  <c r="H13" i="80" s="1"/>
  <c r="I13" i="66"/>
  <c r="I13" i="80" s="1"/>
  <c r="J13" i="66"/>
  <c r="J13" i="80" s="1"/>
  <c r="K13" i="66"/>
  <c r="K13" i="80" s="1"/>
  <c r="L13" i="66"/>
  <c r="L13" i="80" s="1"/>
  <c r="M13" i="66"/>
  <c r="M13" i="80" s="1"/>
  <c r="N13" i="66"/>
  <c r="N13" i="80" s="1"/>
  <c r="O13" i="66"/>
  <c r="O13" i="80" s="1"/>
  <c r="P13" i="66"/>
  <c r="P13" i="80" s="1"/>
  <c r="Q13" i="66"/>
  <c r="Q13" i="80" s="1"/>
  <c r="R13" i="66"/>
  <c r="R13" i="80" s="1"/>
  <c r="S13" i="66"/>
  <c r="S13" i="80" s="1"/>
  <c r="T13" i="66"/>
  <c r="T13" i="80" s="1"/>
  <c r="U13" i="66"/>
  <c r="U13" i="80" s="1"/>
  <c r="V13" i="66"/>
  <c r="V13" i="80" s="1"/>
  <c r="W13" i="66"/>
  <c r="W13" i="80" s="1"/>
  <c r="X13" i="66"/>
  <c r="X13" i="80" s="1"/>
  <c r="Y13" i="66"/>
  <c r="Y13" i="80" s="1"/>
  <c r="B14" i="66"/>
  <c r="B14" i="80" s="1"/>
  <c r="C14" i="66"/>
  <c r="C14" i="80" s="1"/>
  <c r="D14" i="66"/>
  <c r="D14" i="80" s="1"/>
  <c r="E14" i="66"/>
  <c r="E14" i="80" s="1"/>
  <c r="F14" i="66"/>
  <c r="F14" i="80" s="1"/>
  <c r="G14" i="66"/>
  <c r="G14" i="80" s="1"/>
  <c r="H14" i="66"/>
  <c r="H14" i="80" s="1"/>
  <c r="I14" i="66"/>
  <c r="I14" i="80" s="1"/>
  <c r="J14" i="66"/>
  <c r="J14" i="80" s="1"/>
  <c r="K14" i="66"/>
  <c r="K14" i="80" s="1"/>
  <c r="L14" i="66"/>
  <c r="L14" i="80" s="1"/>
  <c r="M14" i="66"/>
  <c r="M14" i="80" s="1"/>
  <c r="N14" i="66"/>
  <c r="N14" i="80" s="1"/>
  <c r="O14" i="66"/>
  <c r="O14" i="80" s="1"/>
  <c r="P14" i="66"/>
  <c r="P14" i="80" s="1"/>
  <c r="Q14" i="66"/>
  <c r="Q14" i="80" s="1"/>
  <c r="R14" i="66"/>
  <c r="R14" i="80" s="1"/>
  <c r="S14" i="66"/>
  <c r="S14" i="80" s="1"/>
  <c r="T14" i="66"/>
  <c r="T14" i="80" s="1"/>
  <c r="U14" i="66"/>
  <c r="U14" i="80" s="1"/>
  <c r="V14" i="66"/>
  <c r="V14" i="80" s="1"/>
  <c r="W14" i="66"/>
  <c r="W14" i="80" s="1"/>
  <c r="X14" i="66"/>
  <c r="X14" i="80" s="1"/>
  <c r="Y14" i="66"/>
  <c r="Y14" i="80" s="1"/>
  <c r="B15" i="66"/>
  <c r="B15" i="80" s="1"/>
  <c r="C15" i="66"/>
  <c r="C15" i="80" s="1"/>
  <c r="D15" i="66"/>
  <c r="D15" i="80" s="1"/>
  <c r="E15" i="66"/>
  <c r="E15" i="80" s="1"/>
  <c r="F15" i="66"/>
  <c r="F15" i="80" s="1"/>
  <c r="G15" i="66"/>
  <c r="G15" i="80" s="1"/>
  <c r="H15" i="66"/>
  <c r="H15" i="80" s="1"/>
  <c r="I15" i="66"/>
  <c r="I15" i="80" s="1"/>
  <c r="J15" i="66"/>
  <c r="J15" i="80" s="1"/>
  <c r="K15" i="66"/>
  <c r="K15" i="80" s="1"/>
  <c r="L15" i="66"/>
  <c r="L15" i="80" s="1"/>
  <c r="M15" i="66"/>
  <c r="M15" i="80" s="1"/>
  <c r="N15" i="66"/>
  <c r="N15" i="80" s="1"/>
  <c r="O15" i="66"/>
  <c r="O15" i="80" s="1"/>
  <c r="P15" i="66"/>
  <c r="P15" i="80" s="1"/>
  <c r="Q15" i="66"/>
  <c r="Q15" i="80" s="1"/>
  <c r="R15" i="66"/>
  <c r="R15" i="80" s="1"/>
  <c r="S15" i="66"/>
  <c r="S15" i="80" s="1"/>
  <c r="T15" i="66"/>
  <c r="T15" i="80" s="1"/>
  <c r="U15" i="66"/>
  <c r="U15" i="80" s="1"/>
  <c r="V15" i="66"/>
  <c r="V15" i="80" s="1"/>
  <c r="W15" i="66"/>
  <c r="W15" i="80" s="1"/>
  <c r="X15" i="66"/>
  <c r="X15" i="80" s="1"/>
  <c r="Y15" i="66"/>
  <c r="Y15" i="80" s="1"/>
  <c r="B16" i="66"/>
  <c r="B16" i="80" s="1"/>
  <c r="C16" i="66"/>
  <c r="C16" i="80" s="1"/>
  <c r="D16" i="66"/>
  <c r="D16" i="80" s="1"/>
  <c r="E16" i="66"/>
  <c r="E16" i="80" s="1"/>
  <c r="F16" i="66"/>
  <c r="F16" i="80" s="1"/>
  <c r="G16" i="66"/>
  <c r="G16" i="80" s="1"/>
  <c r="H16" i="66"/>
  <c r="H16" i="80" s="1"/>
  <c r="I16" i="66"/>
  <c r="I16" i="80" s="1"/>
  <c r="J16" i="66"/>
  <c r="J16" i="80" s="1"/>
  <c r="K16" i="66"/>
  <c r="K16" i="80" s="1"/>
  <c r="L16" i="66"/>
  <c r="L16" i="80" s="1"/>
  <c r="M16" i="66"/>
  <c r="M16" i="80" s="1"/>
  <c r="N16" i="66"/>
  <c r="N16" i="80" s="1"/>
  <c r="O16" i="66"/>
  <c r="O16" i="80" s="1"/>
  <c r="P16" i="66"/>
  <c r="P16" i="80" s="1"/>
  <c r="Q16" i="66"/>
  <c r="Q16" i="80" s="1"/>
  <c r="R16" i="66"/>
  <c r="R16" i="80" s="1"/>
  <c r="S16" i="66"/>
  <c r="S16" i="80" s="1"/>
  <c r="T16" i="66"/>
  <c r="T16" i="80" s="1"/>
  <c r="U16" i="66"/>
  <c r="U16" i="80" s="1"/>
  <c r="V16" i="66"/>
  <c r="V16" i="80" s="1"/>
  <c r="W16" i="66"/>
  <c r="W16" i="80" s="1"/>
  <c r="X16" i="66"/>
  <c r="X16" i="80" s="1"/>
  <c r="Y16" i="66"/>
  <c r="Y16" i="80" s="1"/>
  <c r="B17" i="66"/>
  <c r="B17" i="80" s="1"/>
  <c r="C17" i="66"/>
  <c r="C17" i="80" s="1"/>
  <c r="D17" i="66"/>
  <c r="D17" i="80" s="1"/>
  <c r="E17" i="66"/>
  <c r="E17" i="80" s="1"/>
  <c r="F17" i="66"/>
  <c r="F17" i="80" s="1"/>
  <c r="G17" i="66"/>
  <c r="G17" i="80" s="1"/>
  <c r="H17" i="66"/>
  <c r="H17" i="80" s="1"/>
  <c r="I17" i="66"/>
  <c r="I17" i="80" s="1"/>
  <c r="J17" i="66"/>
  <c r="J17" i="80" s="1"/>
  <c r="K17" i="66"/>
  <c r="K17" i="80" s="1"/>
  <c r="L17" i="66"/>
  <c r="L17" i="80" s="1"/>
  <c r="M17" i="66"/>
  <c r="M17" i="80" s="1"/>
  <c r="N17" i="66"/>
  <c r="N17" i="80" s="1"/>
  <c r="O17" i="66"/>
  <c r="O17" i="80" s="1"/>
  <c r="P17" i="66"/>
  <c r="P17" i="80" s="1"/>
  <c r="Q17" i="66"/>
  <c r="Q17" i="80" s="1"/>
  <c r="R17" i="66"/>
  <c r="R17" i="80" s="1"/>
  <c r="S17" i="66"/>
  <c r="S17" i="80" s="1"/>
  <c r="T17" i="66"/>
  <c r="T17" i="80" s="1"/>
  <c r="U17" i="66"/>
  <c r="U17" i="80" s="1"/>
  <c r="V17" i="66"/>
  <c r="V17" i="80" s="1"/>
  <c r="W17" i="66"/>
  <c r="W17" i="80" s="1"/>
  <c r="X17" i="66"/>
  <c r="X17" i="80" s="1"/>
  <c r="Y17" i="66"/>
  <c r="Y17" i="80" s="1"/>
  <c r="B18" i="66"/>
  <c r="B18" i="80" s="1"/>
  <c r="C18" i="66"/>
  <c r="C18" i="80" s="1"/>
  <c r="D18" i="66"/>
  <c r="D18" i="80" s="1"/>
  <c r="E18" i="66"/>
  <c r="E18" i="80" s="1"/>
  <c r="F18" i="66"/>
  <c r="F18" i="80" s="1"/>
  <c r="G18" i="66"/>
  <c r="G18" i="80" s="1"/>
  <c r="H18" i="66"/>
  <c r="H18" i="80" s="1"/>
  <c r="I18" i="66"/>
  <c r="I18" i="80" s="1"/>
  <c r="J18" i="66"/>
  <c r="J18" i="80" s="1"/>
  <c r="K18" i="66"/>
  <c r="K18" i="80" s="1"/>
  <c r="L18" i="66"/>
  <c r="L18" i="80" s="1"/>
  <c r="M18" i="66"/>
  <c r="M18" i="80" s="1"/>
  <c r="N18" i="66"/>
  <c r="N18" i="80" s="1"/>
  <c r="O18" i="66"/>
  <c r="O18" i="80" s="1"/>
  <c r="P18" i="66"/>
  <c r="P18" i="80" s="1"/>
  <c r="Q18" i="66"/>
  <c r="Q18" i="80" s="1"/>
  <c r="R18" i="66"/>
  <c r="R18" i="80" s="1"/>
  <c r="S18" i="66"/>
  <c r="S18" i="80" s="1"/>
  <c r="T18" i="66"/>
  <c r="T18" i="80" s="1"/>
  <c r="U18" i="66"/>
  <c r="U18" i="80" s="1"/>
  <c r="V18" i="66"/>
  <c r="V18" i="80" s="1"/>
  <c r="W18" i="66"/>
  <c r="W18" i="80" s="1"/>
  <c r="X18" i="66"/>
  <c r="X18" i="80" s="1"/>
  <c r="Y18" i="66"/>
  <c r="Y18" i="80" s="1"/>
  <c r="B19" i="66"/>
  <c r="B19" i="80" s="1"/>
  <c r="C19" i="66"/>
  <c r="C19" i="80" s="1"/>
  <c r="D19" i="66"/>
  <c r="D19" i="80" s="1"/>
  <c r="E19" i="66"/>
  <c r="E19" i="80" s="1"/>
  <c r="F19" i="66"/>
  <c r="F19" i="80" s="1"/>
  <c r="G19" i="66"/>
  <c r="G19" i="80" s="1"/>
  <c r="H19" i="66"/>
  <c r="H19" i="80" s="1"/>
  <c r="I19" i="66"/>
  <c r="I19" i="80" s="1"/>
  <c r="J19" i="66"/>
  <c r="J19" i="80" s="1"/>
  <c r="K19" i="66"/>
  <c r="K19" i="80" s="1"/>
  <c r="L19" i="66"/>
  <c r="L19" i="80" s="1"/>
  <c r="M19" i="66"/>
  <c r="M19" i="80" s="1"/>
  <c r="N19" i="66"/>
  <c r="N19" i="80" s="1"/>
  <c r="O19" i="66"/>
  <c r="O19" i="80" s="1"/>
  <c r="P19" i="66"/>
  <c r="P19" i="80" s="1"/>
  <c r="Q19" i="66"/>
  <c r="Q19" i="80" s="1"/>
  <c r="R19" i="66"/>
  <c r="R19" i="80" s="1"/>
  <c r="S19" i="66"/>
  <c r="S19" i="80" s="1"/>
  <c r="T19" i="66"/>
  <c r="T19" i="80" s="1"/>
  <c r="U19" i="66"/>
  <c r="U19" i="80" s="1"/>
  <c r="V19" i="66"/>
  <c r="V19" i="80" s="1"/>
  <c r="W19" i="66"/>
  <c r="W19" i="80" s="1"/>
  <c r="X19" i="66"/>
  <c r="X19" i="80" s="1"/>
  <c r="Y19" i="66"/>
  <c r="Y19" i="80" s="1"/>
  <c r="B20" i="66"/>
  <c r="B20" i="80" s="1"/>
  <c r="C20" i="66"/>
  <c r="C20" i="80" s="1"/>
  <c r="D20" i="66"/>
  <c r="D20" i="80" s="1"/>
  <c r="E20" i="66"/>
  <c r="E20" i="80" s="1"/>
  <c r="F20" i="66"/>
  <c r="F20" i="80" s="1"/>
  <c r="G20" i="66"/>
  <c r="G20" i="80" s="1"/>
  <c r="H20" i="66"/>
  <c r="H20" i="80" s="1"/>
  <c r="I20" i="66"/>
  <c r="I20" i="80" s="1"/>
  <c r="J20" i="66"/>
  <c r="J20" i="80" s="1"/>
  <c r="K20" i="66"/>
  <c r="K20" i="80" s="1"/>
  <c r="L20" i="66"/>
  <c r="L20" i="80" s="1"/>
  <c r="M20" i="66"/>
  <c r="M20" i="80" s="1"/>
  <c r="N20" i="66"/>
  <c r="N20" i="80" s="1"/>
  <c r="O20" i="66"/>
  <c r="O20" i="80" s="1"/>
  <c r="P20" i="66"/>
  <c r="P20" i="80" s="1"/>
  <c r="Q20" i="66"/>
  <c r="Q20" i="80" s="1"/>
  <c r="R20" i="66"/>
  <c r="R20" i="80" s="1"/>
  <c r="S20" i="66"/>
  <c r="S20" i="80" s="1"/>
  <c r="T20" i="66"/>
  <c r="T20" i="80" s="1"/>
  <c r="U20" i="66"/>
  <c r="U20" i="80" s="1"/>
  <c r="V20" i="66"/>
  <c r="V20" i="80" s="1"/>
  <c r="W20" i="66"/>
  <c r="W20" i="80" s="1"/>
  <c r="X20" i="66"/>
  <c r="X20" i="80" s="1"/>
  <c r="Y20" i="66"/>
  <c r="Y20" i="80" s="1"/>
  <c r="B21" i="66"/>
  <c r="B21" i="80" s="1"/>
  <c r="C21" i="66"/>
  <c r="C21" i="80" s="1"/>
  <c r="D21" i="66"/>
  <c r="D21" i="80" s="1"/>
  <c r="E21" i="66"/>
  <c r="E21" i="80" s="1"/>
  <c r="F21" i="66"/>
  <c r="F21" i="80" s="1"/>
  <c r="G21" i="66"/>
  <c r="G21" i="80" s="1"/>
  <c r="H21" i="66"/>
  <c r="H21" i="80" s="1"/>
  <c r="I21" i="66"/>
  <c r="I21" i="80" s="1"/>
  <c r="J21" i="66"/>
  <c r="J21" i="80" s="1"/>
  <c r="K21" i="66"/>
  <c r="K21" i="80" s="1"/>
  <c r="L21" i="66"/>
  <c r="L21" i="80" s="1"/>
  <c r="M21" i="66"/>
  <c r="M21" i="80" s="1"/>
  <c r="N21" i="66"/>
  <c r="N21" i="80" s="1"/>
  <c r="O21" i="66"/>
  <c r="O21" i="80" s="1"/>
  <c r="P21" i="66"/>
  <c r="P21" i="80" s="1"/>
  <c r="Q21" i="66"/>
  <c r="Q21" i="80" s="1"/>
  <c r="R21" i="66"/>
  <c r="R21" i="80" s="1"/>
  <c r="S21" i="66"/>
  <c r="S21" i="80" s="1"/>
  <c r="T21" i="66"/>
  <c r="T21" i="80" s="1"/>
  <c r="U21" i="66"/>
  <c r="U21" i="80" s="1"/>
  <c r="V21" i="66"/>
  <c r="V21" i="80" s="1"/>
  <c r="W21" i="66"/>
  <c r="W21" i="80" s="1"/>
  <c r="X21" i="66"/>
  <c r="X21" i="80" s="1"/>
  <c r="Y21" i="66"/>
  <c r="Y21" i="80" s="1"/>
  <c r="B22" i="66"/>
  <c r="B22" i="80" s="1"/>
  <c r="C22" i="66"/>
  <c r="C22" i="80" s="1"/>
  <c r="D22" i="66"/>
  <c r="D22" i="80" s="1"/>
  <c r="E22" i="66"/>
  <c r="E22" i="80" s="1"/>
  <c r="F22" i="66"/>
  <c r="F22" i="80" s="1"/>
  <c r="G22" i="66"/>
  <c r="G22" i="80" s="1"/>
  <c r="H22" i="66"/>
  <c r="H22" i="80" s="1"/>
  <c r="I22" i="66"/>
  <c r="I22" i="80" s="1"/>
  <c r="J22" i="66"/>
  <c r="J22" i="80" s="1"/>
  <c r="K22" i="66"/>
  <c r="K22" i="80" s="1"/>
  <c r="L22" i="66"/>
  <c r="L22" i="80" s="1"/>
  <c r="M22" i="66"/>
  <c r="M22" i="80" s="1"/>
  <c r="N22" i="66"/>
  <c r="N22" i="80" s="1"/>
  <c r="O22" i="66"/>
  <c r="O22" i="80" s="1"/>
  <c r="P22" i="66"/>
  <c r="P22" i="80" s="1"/>
  <c r="Q22" i="66"/>
  <c r="Q22" i="80" s="1"/>
  <c r="R22" i="66"/>
  <c r="R22" i="80" s="1"/>
  <c r="S22" i="66"/>
  <c r="S22" i="80" s="1"/>
  <c r="T22" i="66"/>
  <c r="T22" i="80" s="1"/>
  <c r="U22" i="66"/>
  <c r="U22" i="80" s="1"/>
  <c r="V22" i="66"/>
  <c r="V22" i="80" s="1"/>
  <c r="W22" i="66"/>
  <c r="W22" i="80" s="1"/>
  <c r="X22" i="66"/>
  <c r="X22" i="80" s="1"/>
  <c r="Y22" i="66"/>
  <c r="Y22" i="80" s="1"/>
  <c r="B23" i="66"/>
  <c r="B23" i="80" s="1"/>
  <c r="C23" i="66"/>
  <c r="C23" i="80" s="1"/>
  <c r="D23" i="66"/>
  <c r="D23" i="80" s="1"/>
  <c r="E23" i="66"/>
  <c r="E23" i="80" s="1"/>
  <c r="F23" i="66"/>
  <c r="F23" i="80" s="1"/>
  <c r="G23" i="66"/>
  <c r="G23" i="80" s="1"/>
  <c r="H23" i="66"/>
  <c r="H23" i="80" s="1"/>
  <c r="I23" i="66"/>
  <c r="I23" i="80" s="1"/>
  <c r="J23" i="66"/>
  <c r="J23" i="80" s="1"/>
  <c r="K23" i="66"/>
  <c r="K23" i="80" s="1"/>
  <c r="L23" i="66"/>
  <c r="L23" i="80" s="1"/>
  <c r="M23" i="66"/>
  <c r="M23" i="80" s="1"/>
  <c r="N23" i="66"/>
  <c r="N23" i="80" s="1"/>
  <c r="O23" i="66"/>
  <c r="O23" i="80" s="1"/>
  <c r="P23" i="66"/>
  <c r="P23" i="80" s="1"/>
  <c r="Q23" i="66"/>
  <c r="Q23" i="80" s="1"/>
  <c r="R23" i="66"/>
  <c r="R23" i="80" s="1"/>
  <c r="S23" i="66"/>
  <c r="S23" i="80" s="1"/>
  <c r="T23" i="66"/>
  <c r="T23" i="80" s="1"/>
  <c r="U23" i="66"/>
  <c r="U23" i="80" s="1"/>
  <c r="V23" i="66"/>
  <c r="V23" i="80" s="1"/>
  <c r="W23" i="66"/>
  <c r="W23" i="80" s="1"/>
  <c r="X23" i="66"/>
  <c r="X23" i="80" s="1"/>
  <c r="Y23" i="66"/>
  <c r="Y23" i="80" s="1"/>
  <c r="B24" i="66"/>
  <c r="B24" i="80" s="1"/>
  <c r="C24" i="66"/>
  <c r="C24" i="80" s="1"/>
  <c r="D24" i="66"/>
  <c r="D24" i="80" s="1"/>
  <c r="E24" i="66"/>
  <c r="E24" i="80" s="1"/>
  <c r="F24" i="66"/>
  <c r="F24" i="80" s="1"/>
  <c r="G24" i="66"/>
  <c r="G24" i="80" s="1"/>
  <c r="H24" i="66"/>
  <c r="H24" i="80" s="1"/>
  <c r="I24" i="66"/>
  <c r="I24" i="80" s="1"/>
  <c r="J24" i="66"/>
  <c r="J24" i="80" s="1"/>
  <c r="K24" i="66"/>
  <c r="K24" i="80" s="1"/>
  <c r="L24" i="66"/>
  <c r="L24" i="80" s="1"/>
  <c r="M24" i="66"/>
  <c r="M24" i="80" s="1"/>
  <c r="N24" i="66"/>
  <c r="N24" i="80" s="1"/>
  <c r="O24" i="66"/>
  <c r="O24" i="80" s="1"/>
  <c r="P24" i="66"/>
  <c r="P24" i="80" s="1"/>
  <c r="Q24" i="66"/>
  <c r="Q24" i="80" s="1"/>
  <c r="R24" i="66"/>
  <c r="R24" i="80" s="1"/>
  <c r="S24" i="66"/>
  <c r="S24" i="80" s="1"/>
  <c r="T24" i="66"/>
  <c r="T24" i="80" s="1"/>
  <c r="U24" i="66"/>
  <c r="U24" i="80" s="1"/>
  <c r="V24" i="66"/>
  <c r="V24" i="80" s="1"/>
  <c r="W24" i="66"/>
  <c r="W24" i="80" s="1"/>
  <c r="X24" i="66"/>
  <c r="X24" i="80" s="1"/>
  <c r="Y24" i="66"/>
  <c r="Y24" i="80" s="1"/>
  <c r="B25" i="66"/>
  <c r="B25" i="80" s="1"/>
  <c r="C25" i="66"/>
  <c r="C25" i="80" s="1"/>
  <c r="D25" i="66"/>
  <c r="D25" i="80" s="1"/>
  <c r="E25" i="66"/>
  <c r="E25" i="80" s="1"/>
  <c r="F25" i="66"/>
  <c r="F25" i="80" s="1"/>
  <c r="G25" i="66"/>
  <c r="G25" i="80" s="1"/>
  <c r="H25" i="66"/>
  <c r="H25" i="80" s="1"/>
  <c r="I25" i="66"/>
  <c r="I25" i="80" s="1"/>
  <c r="J25" i="66"/>
  <c r="J25" i="80" s="1"/>
  <c r="K25" i="66"/>
  <c r="K25" i="80" s="1"/>
  <c r="L25" i="66"/>
  <c r="L25" i="80" s="1"/>
  <c r="M25" i="66"/>
  <c r="M25" i="80" s="1"/>
  <c r="N25" i="66"/>
  <c r="N25" i="80" s="1"/>
  <c r="O25" i="66"/>
  <c r="O25" i="80" s="1"/>
  <c r="P25" i="66"/>
  <c r="P25" i="80" s="1"/>
  <c r="Q25" i="66"/>
  <c r="Q25" i="80" s="1"/>
  <c r="R25" i="66"/>
  <c r="R25" i="80" s="1"/>
  <c r="S25" i="66"/>
  <c r="S25" i="80" s="1"/>
  <c r="T25" i="66"/>
  <c r="T25" i="80" s="1"/>
  <c r="U25" i="66"/>
  <c r="U25" i="80" s="1"/>
  <c r="V25" i="66"/>
  <c r="V25" i="80" s="1"/>
  <c r="W25" i="66"/>
  <c r="W25" i="80" s="1"/>
  <c r="X25" i="66"/>
  <c r="X25" i="80" s="1"/>
  <c r="Y25" i="66"/>
  <c r="Y25" i="80" s="1"/>
  <c r="B26" i="66"/>
  <c r="B26" i="80" s="1"/>
  <c r="C26" i="66"/>
  <c r="C26" i="80" s="1"/>
  <c r="D26" i="66"/>
  <c r="D26" i="80" s="1"/>
  <c r="E26" i="66"/>
  <c r="E26" i="80" s="1"/>
  <c r="F26" i="66"/>
  <c r="F26" i="80" s="1"/>
  <c r="G26" i="66"/>
  <c r="G26" i="80" s="1"/>
  <c r="H26" i="66"/>
  <c r="H26" i="80" s="1"/>
  <c r="I26" i="66"/>
  <c r="I26" i="80" s="1"/>
  <c r="J26" i="66"/>
  <c r="J26" i="80" s="1"/>
  <c r="K26" i="66"/>
  <c r="K26" i="80" s="1"/>
  <c r="L26" i="66"/>
  <c r="L26" i="80" s="1"/>
  <c r="M26" i="66"/>
  <c r="M26" i="80" s="1"/>
  <c r="N26" i="66"/>
  <c r="N26" i="80" s="1"/>
  <c r="O26" i="66"/>
  <c r="O26" i="80" s="1"/>
  <c r="P26" i="66"/>
  <c r="P26" i="80" s="1"/>
  <c r="Q26" i="66"/>
  <c r="Q26" i="80" s="1"/>
  <c r="R26" i="66"/>
  <c r="R26" i="80" s="1"/>
  <c r="S26" i="66"/>
  <c r="S26" i="80" s="1"/>
  <c r="T26" i="66"/>
  <c r="T26" i="80" s="1"/>
  <c r="U26" i="66"/>
  <c r="U26" i="80" s="1"/>
  <c r="V26" i="66"/>
  <c r="V26" i="80" s="1"/>
  <c r="W26" i="66"/>
  <c r="W26" i="80" s="1"/>
  <c r="X26" i="66"/>
  <c r="X26" i="80" s="1"/>
  <c r="Y26" i="66"/>
  <c r="Y26" i="80" s="1"/>
  <c r="B27" i="66"/>
  <c r="B27" i="80" s="1"/>
  <c r="C27" i="66"/>
  <c r="C27" i="80" s="1"/>
  <c r="D27" i="66"/>
  <c r="D27" i="80" s="1"/>
  <c r="E27" i="66"/>
  <c r="E27" i="80" s="1"/>
  <c r="F27" i="66"/>
  <c r="F27" i="80" s="1"/>
  <c r="G27" i="66"/>
  <c r="G27" i="80" s="1"/>
  <c r="H27" i="66"/>
  <c r="H27" i="80" s="1"/>
  <c r="I27" i="66"/>
  <c r="I27" i="80" s="1"/>
  <c r="J27" i="66"/>
  <c r="J27" i="80" s="1"/>
  <c r="K27" i="66"/>
  <c r="K27" i="80" s="1"/>
  <c r="L27" i="66"/>
  <c r="L27" i="80" s="1"/>
  <c r="M27" i="66"/>
  <c r="M27" i="80" s="1"/>
  <c r="N27" i="66"/>
  <c r="N27" i="80" s="1"/>
  <c r="O27" i="66"/>
  <c r="O27" i="80" s="1"/>
  <c r="P27" i="66"/>
  <c r="P27" i="80" s="1"/>
  <c r="Q27" i="66"/>
  <c r="Q27" i="80" s="1"/>
  <c r="R27" i="66"/>
  <c r="R27" i="80" s="1"/>
  <c r="S27" i="66"/>
  <c r="S27" i="80" s="1"/>
  <c r="T27" i="66"/>
  <c r="T27" i="80" s="1"/>
  <c r="U27" i="66"/>
  <c r="U27" i="80" s="1"/>
  <c r="V27" i="66"/>
  <c r="V27" i="80" s="1"/>
  <c r="W27" i="66"/>
  <c r="W27" i="80" s="1"/>
  <c r="X27" i="66"/>
  <c r="X27" i="80" s="1"/>
  <c r="Y27" i="66"/>
  <c r="Y27" i="80" s="1"/>
  <c r="B28" i="66"/>
  <c r="B28" i="80" s="1"/>
  <c r="C28" i="66"/>
  <c r="C28" i="80" s="1"/>
  <c r="D28" i="66"/>
  <c r="D28" i="80" s="1"/>
  <c r="E28" i="66"/>
  <c r="E28" i="80" s="1"/>
  <c r="F28" i="66"/>
  <c r="F28" i="80" s="1"/>
  <c r="G28" i="66"/>
  <c r="G28" i="80" s="1"/>
  <c r="H28" i="66"/>
  <c r="H28" i="80" s="1"/>
  <c r="I28" i="66"/>
  <c r="I28" i="80" s="1"/>
  <c r="J28" i="66"/>
  <c r="J28" i="80" s="1"/>
  <c r="K28" i="66"/>
  <c r="K28" i="80" s="1"/>
  <c r="L28" i="66"/>
  <c r="L28" i="80" s="1"/>
  <c r="M28" i="66"/>
  <c r="M28" i="80" s="1"/>
  <c r="N28" i="66"/>
  <c r="N28" i="80" s="1"/>
  <c r="O28" i="66"/>
  <c r="O28" i="80" s="1"/>
  <c r="P28" i="66"/>
  <c r="P28" i="80" s="1"/>
  <c r="Q28" i="66"/>
  <c r="Q28" i="80" s="1"/>
  <c r="R28" i="66"/>
  <c r="R28" i="80" s="1"/>
  <c r="S28" i="66"/>
  <c r="S28" i="80" s="1"/>
  <c r="T28" i="66"/>
  <c r="T28" i="80" s="1"/>
  <c r="U28" i="66"/>
  <c r="U28" i="80" s="1"/>
  <c r="V28" i="66"/>
  <c r="V28" i="80" s="1"/>
  <c r="W28" i="66"/>
  <c r="W28" i="80" s="1"/>
  <c r="X28" i="66"/>
  <c r="X28" i="80" s="1"/>
  <c r="Y28" i="66"/>
  <c r="Y28" i="80" s="1"/>
  <c r="B29" i="66"/>
  <c r="B29" i="80" s="1"/>
  <c r="C29" i="66"/>
  <c r="C29" i="80" s="1"/>
  <c r="D29" i="66"/>
  <c r="D29" i="80" s="1"/>
  <c r="E29" i="66"/>
  <c r="E29" i="80" s="1"/>
  <c r="F29" i="66"/>
  <c r="F29" i="80" s="1"/>
  <c r="G29" i="66"/>
  <c r="G29" i="80" s="1"/>
  <c r="H29" i="66"/>
  <c r="H29" i="80" s="1"/>
  <c r="I29" i="66"/>
  <c r="I29" i="80" s="1"/>
  <c r="J29" i="66"/>
  <c r="J29" i="80" s="1"/>
  <c r="K29" i="66"/>
  <c r="K29" i="80" s="1"/>
  <c r="L29" i="66"/>
  <c r="L29" i="80" s="1"/>
  <c r="M29" i="66"/>
  <c r="M29" i="80" s="1"/>
  <c r="N29" i="66"/>
  <c r="N29" i="80" s="1"/>
  <c r="O29" i="66"/>
  <c r="O29" i="80" s="1"/>
  <c r="P29" i="66"/>
  <c r="P29" i="80" s="1"/>
  <c r="Q29" i="66"/>
  <c r="Q29" i="80" s="1"/>
  <c r="R29" i="66"/>
  <c r="R29" i="80" s="1"/>
  <c r="S29" i="66"/>
  <c r="S29" i="80" s="1"/>
  <c r="T29" i="66"/>
  <c r="T29" i="80" s="1"/>
  <c r="U29" i="66"/>
  <c r="U29" i="80" s="1"/>
  <c r="V29" i="66"/>
  <c r="V29" i="80" s="1"/>
  <c r="W29" i="66"/>
  <c r="W29" i="80" s="1"/>
  <c r="X29" i="66"/>
  <c r="X29" i="80" s="1"/>
  <c r="Y29" i="66"/>
  <c r="Y29" i="80" s="1"/>
  <c r="B30" i="66"/>
  <c r="B30" i="80" s="1"/>
  <c r="C30" i="66"/>
  <c r="C30" i="80" s="1"/>
  <c r="D30" i="66"/>
  <c r="D30" i="80" s="1"/>
  <c r="E30" i="66"/>
  <c r="E30" i="80" s="1"/>
  <c r="F30" i="66"/>
  <c r="F30" i="80" s="1"/>
  <c r="G30" i="66"/>
  <c r="G30" i="80" s="1"/>
  <c r="H30" i="66"/>
  <c r="H30" i="80" s="1"/>
  <c r="I30" i="66"/>
  <c r="I30" i="80" s="1"/>
  <c r="J30" i="66"/>
  <c r="J30" i="80" s="1"/>
  <c r="K30" i="66"/>
  <c r="K30" i="80" s="1"/>
  <c r="L30" i="66"/>
  <c r="L30" i="80" s="1"/>
  <c r="M30" i="66"/>
  <c r="M30" i="80" s="1"/>
  <c r="N30" i="66"/>
  <c r="N30" i="80" s="1"/>
  <c r="O30" i="66"/>
  <c r="O30" i="80" s="1"/>
  <c r="P30" i="66"/>
  <c r="P30" i="80" s="1"/>
  <c r="Q30" i="66"/>
  <c r="Q30" i="80" s="1"/>
  <c r="R30" i="66"/>
  <c r="R30" i="80" s="1"/>
  <c r="S30" i="66"/>
  <c r="S30" i="80" s="1"/>
  <c r="T30" i="66"/>
  <c r="T30" i="80" s="1"/>
  <c r="U30" i="66"/>
  <c r="U30" i="80" s="1"/>
  <c r="V30" i="66"/>
  <c r="V30" i="80" s="1"/>
  <c r="W30" i="66"/>
  <c r="W30" i="80" s="1"/>
  <c r="X30" i="66"/>
  <c r="X30" i="80" s="1"/>
  <c r="Y30" i="66"/>
  <c r="Y30" i="80" s="1"/>
  <c r="B31" i="66"/>
  <c r="B31" i="80" s="1"/>
  <c r="C31" i="66"/>
  <c r="C31" i="80" s="1"/>
  <c r="D31" i="66"/>
  <c r="D31" i="80" s="1"/>
  <c r="E31" i="66"/>
  <c r="E31" i="80" s="1"/>
  <c r="F31" i="66"/>
  <c r="F31" i="80" s="1"/>
  <c r="G31" i="66"/>
  <c r="G31" i="80" s="1"/>
  <c r="H31" i="66"/>
  <c r="H31" i="80" s="1"/>
  <c r="I31" i="66"/>
  <c r="I31" i="80" s="1"/>
  <c r="J31" i="66"/>
  <c r="J31" i="80" s="1"/>
  <c r="K31" i="66"/>
  <c r="K31" i="80" s="1"/>
  <c r="L31" i="66"/>
  <c r="L31" i="80" s="1"/>
  <c r="M31" i="66"/>
  <c r="M31" i="80" s="1"/>
  <c r="N31" i="66"/>
  <c r="N31" i="80" s="1"/>
  <c r="O31" i="66"/>
  <c r="O31" i="80" s="1"/>
  <c r="P31" i="66"/>
  <c r="P31" i="80" s="1"/>
  <c r="Q31" i="66"/>
  <c r="Q31" i="80" s="1"/>
  <c r="R31" i="66"/>
  <c r="R31" i="80" s="1"/>
  <c r="S31" i="66"/>
  <c r="S31" i="80" s="1"/>
  <c r="T31" i="66"/>
  <c r="T31" i="80" s="1"/>
  <c r="U31" i="66"/>
  <c r="U31" i="80" s="1"/>
  <c r="V31" i="66"/>
  <c r="V31" i="80" s="1"/>
  <c r="W31" i="66"/>
  <c r="W31" i="80" s="1"/>
  <c r="X31" i="66"/>
  <c r="X31" i="80" s="1"/>
  <c r="Y31" i="66"/>
  <c r="Y31" i="80" s="1"/>
  <c r="B32" i="66"/>
  <c r="B32" i="80" s="1"/>
  <c r="C32" i="66"/>
  <c r="C32" i="80" s="1"/>
  <c r="D32" i="66"/>
  <c r="D32" i="80" s="1"/>
  <c r="E32" i="66"/>
  <c r="E32" i="80" s="1"/>
  <c r="F32" i="66"/>
  <c r="F32" i="80" s="1"/>
  <c r="G32" i="66"/>
  <c r="G32" i="80" s="1"/>
  <c r="H32" i="66"/>
  <c r="H32" i="80" s="1"/>
  <c r="I32" i="66"/>
  <c r="I32" i="80" s="1"/>
  <c r="J32" i="66"/>
  <c r="J32" i="80" s="1"/>
  <c r="K32" i="66"/>
  <c r="K32" i="80" s="1"/>
  <c r="L32" i="66"/>
  <c r="L32" i="80" s="1"/>
  <c r="M32" i="66"/>
  <c r="M32" i="80" s="1"/>
  <c r="N32" i="66"/>
  <c r="N32" i="80" s="1"/>
  <c r="O32" i="66"/>
  <c r="O32" i="80" s="1"/>
  <c r="P32" i="66"/>
  <c r="P32" i="80" s="1"/>
  <c r="Q32" i="66"/>
  <c r="Q32" i="80" s="1"/>
  <c r="R32" i="66"/>
  <c r="R32" i="80" s="1"/>
  <c r="S32" i="66"/>
  <c r="S32" i="80" s="1"/>
  <c r="T32" i="66"/>
  <c r="T32" i="80" s="1"/>
  <c r="U32" i="66"/>
  <c r="U32" i="80" s="1"/>
  <c r="V32" i="66"/>
  <c r="V32" i="80" s="1"/>
  <c r="W32" i="66"/>
  <c r="W32" i="80" s="1"/>
  <c r="X32" i="66"/>
  <c r="X32" i="80" s="1"/>
  <c r="Y32" i="66"/>
  <c r="Y32" i="80" s="1"/>
  <c r="B33" i="66"/>
  <c r="B33" i="80" s="1"/>
  <c r="C33" i="66"/>
  <c r="C33" i="80" s="1"/>
  <c r="D33" i="66"/>
  <c r="D33" i="80" s="1"/>
  <c r="E33" i="66"/>
  <c r="E33" i="80" s="1"/>
  <c r="F33" i="66"/>
  <c r="F33" i="80" s="1"/>
  <c r="G33" i="66"/>
  <c r="G33" i="80" s="1"/>
  <c r="H33" i="66"/>
  <c r="H33" i="80" s="1"/>
  <c r="I33" i="66"/>
  <c r="I33" i="80" s="1"/>
  <c r="J33" i="66"/>
  <c r="J33" i="80" s="1"/>
  <c r="K33" i="66"/>
  <c r="K33" i="80" s="1"/>
  <c r="L33" i="66"/>
  <c r="L33" i="80" s="1"/>
  <c r="M33" i="66"/>
  <c r="M33" i="80" s="1"/>
  <c r="N33" i="66"/>
  <c r="N33" i="80" s="1"/>
  <c r="O33" i="66"/>
  <c r="O33" i="80" s="1"/>
  <c r="P33" i="66"/>
  <c r="P33" i="80" s="1"/>
  <c r="Q33" i="66"/>
  <c r="Q33" i="80" s="1"/>
  <c r="R33" i="66"/>
  <c r="R33" i="80" s="1"/>
  <c r="S33" i="66"/>
  <c r="S33" i="80" s="1"/>
  <c r="T33" i="66"/>
  <c r="T33" i="80" s="1"/>
  <c r="U33" i="66"/>
  <c r="U33" i="80" s="1"/>
  <c r="V33" i="66"/>
  <c r="V33" i="80" s="1"/>
  <c r="W33" i="66"/>
  <c r="W33" i="80" s="1"/>
  <c r="X33" i="66"/>
  <c r="X33" i="80" s="1"/>
  <c r="Y33" i="66"/>
  <c r="Y33" i="80" s="1"/>
  <c r="C2" i="66"/>
  <c r="C2" i="80" s="1"/>
  <c r="D2" i="66"/>
  <c r="D2" i="80" s="1"/>
  <c r="E2" i="66"/>
  <c r="E2" i="80" s="1"/>
  <c r="F2" i="66"/>
  <c r="F2" i="80" s="1"/>
  <c r="G2" i="66"/>
  <c r="G2" i="80" s="1"/>
  <c r="H2" i="66"/>
  <c r="H2" i="80" s="1"/>
  <c r="I2" i="66"/>
  <c r="I2" i="80" s="1"/>
  <c r="J2" i="66"/>
  <c r="J2" i="80" s="1"/>
  <c r="K2" i="66"/>
  <c r="K2" i="80" s="1"/>
  <c r="L2" i="66"/>
  <c r="L2" i="80" s="1"/>
  <c r="M2" i="66"/>
  <c r="M2" i="80" s="1"/>
  <c r="N2" i="66"/>
  <c r="N2" i="80" s="1"/>
  <c r="O2" i="66"/>
  <c r="O2" i="80" s="1"/>
  <c r="P2" i="66"/>
  <c r="P2" i="80" s="1"/>
  <c r="Q2" i="66"/>
  <c r="Q2" i="80" s="1"/>
  <c r="R2" i="66"/>
  <c r="R2" i="80" s="1"/>
  <c r="S2" i="66"/>
  <c r="S2" i="80" s="1"/>
  <c r="T2" i="66"/>
  <c r="T2" i="80" s="1"/>
  <c r="U2" i="66"/>
  <c r="U2" i="80" s="1"/>
  <c r="V2" i="66"/>
  <c r="V2" i="80" s="1"/>
  <c r="W2" i="66"/>
  <c r="W2" i="80" s="1"/>
  <c r="X2" i="66"/>
  <c r="X2" i="80" s="1"/>
  <c r="Y2" i="66"/>
  <c r="Y2" i="80" s="1"/>
  <c r="B2" i="66"/>
  <c r="B2" i="80" s="1"/>
  <c r="B3" i="63"/>
  <c r="B3" i="79" s="1"/>
  <c r="C3" i="63"/>
  <c r="C3" i="79" s="1"/>
  <c r="D3" i="63"/>
  <c r="D3" i="79" s="1"/>
  <c r="E3" i="63"/>
  <c r="E3" i="79" s="1"/>
  <c r="F3" i="63"/>
  <c r="F3" i="79" s="1"/>
  <c r="G3" i="63"/>
  <c r="G3" i="79" s="1"/>
  <c r="H3" i="63"/>
  <c r="H3" i="79" s="1"/>
  <c r="I3" i="63"/>
  <c r="I3" i="79" s="1"/>
  <c r="J3" i="63"/>
  <c r="J3" i="79" s="1"/>
  <c r="K3" i="63"/>
  <c r="K3" i="79" s="1"/>
  <c r="L3" i="63"/>
  <c r="L3" i="79" s="1"/>
  <c r="M3" i="63"/>
  <c r="M3" i="79" s="1"/>
  <c r="N3" i="63"/>
  <c r="N3" i="79" s="1"/>
  <c r="O3" i="63"/>
  <c r="O3" i="79" s="1"/>
  <c r="P3" i="63"/>
  <c r="P3" i="79" s="1"/>
  <c r="Q3" i="63"/>
  <c r="Q3" i="79" s="1"/>
  <c r="R3" i="63"/>
  <c r="R3" i="79" s="1"/>
  <c r="S3" i="63"/>
  <c r="S3" i="79" s="1"/>
  <c r="T3" i="63"/>
  <c r="T3" i="79" s="1"/>
  <c r="U3" i="63"/>
  <c r="U3" i="79" s="1"/>
  <c r="V3" i="63"/>
  <c r="V3" i="79" s="1"/>
  <c r="W3" i="63"/>
  <c r="W3" i="79" s="1"/>
  <c r="X3" i="63"/>
  <c r="X3" i="79" s="1"/>
  <c r="Y3" i="63"/>
  <c r="Y3" i="79" s="1"/>
  <c r="B4" i="63"/>
  <c r="B4" i="79" s="1"/>
  <c r="C4" i="63"/>
  <c r="C4" i="79" s="1"/>
  <c r="D4" i="63"/>
  <c r="D4" i="79" s="1"/>
  <c r="E4" i="63"/>
  <c r="E4" i="79" s="1"/>
  <c r="F4" i="63"/>
  <c r="F4" i="79" s="1"/>
  <c r="G4" i="63"/>
  <c r="G4" i="79" s="1"/>
  <c r="H4" i="63"/>
  <c r="H4" i="79" s="1"/>
  <c r="I4" i="63"/>
  <c r="I4" i="79" s="1"/>
  <c r="J4" i="63"/>
  <c r="J4" i="79" s="1"/>
  <c r="K4" i="63"/>
  <c r="K4" i="79" s="1"/>
  <c r="L4" i="63"/>
  <c r="L4" i="79" s="1"/>
  <c r="M4" i="63"/>
  <c r="M4" i="79" s="1"/>
  <c r="N4" i="63"/>
  <c r="N4" i="79" s="1"/>
  <c r="O4" i="63"/>
  <c r="O4" i="79" s="1"/>
  <c r="P4" i="63"/>
  <c r="P4" i="79" s="1"/>
  <c r="Q4" i="63"/>
  <c r="Q4" i="79" s="1"/>
  <c r="R4" i="63"/>
  <c r="R4" i="79" s="1"/>
  <c r="S4" i="63"/>
  <c r="S4" i="79" s="1"/>
  <c r="T4" i="63"/>
  <c r="T4" i="79" s="1"/>
  <c r="U4" i="63"/>
  <c r="U4" i="79" s="1"/>
  <c r="V4" i="63"/>
  <c r="V4" i="79" s="1"/>
  <c r="W4" i="63"/>
  <c r="W4" i="79" s="1"/>
  <c r="X4" i="63"/>
  <c r="X4" i="79" s="1"/>
  <c r="Y4" i="63"/>
  <c r="Y4" i="79" s="1"/>
  <c r="B5" i="63"/>
  <c r="B5" i="79" s="1"/>
  <c r="C5" i="63"/>
  <c r="C5" i="79" s="1"/>
  <c r="D5" i="63"/>
  <c r="D5" i="79" s="1"/>
  <c r="E5" i="63"/>
  <c r="E5" i="79" s="1"/>
  <c r="F5" i="63"/>
  <c r="F5" i="79" s="1"/>
  <c r="G5" i="63"/>
  <c r="G5" i="79" s="1"/>
  <c r="H5" i="63"/>
  <c r="H5" i="79" s="1"/>
  <c r="I5" i="63"/>
  <c r="I5" i="79" s="1"/>
  <c r="J5" i="63"/>
  <c r="J5" i="79" s="1"/>
  <c r="K5" i="63"/>
  <c r="K5" i="79" s="1"/>
  <c r="L5" i="63"/>
  <c r="L5" i="79" s="1"/>
  <c r="M5" i="63"/>
  <c r="M5" i="79" s="1"/>
  <c r="N5" i="63"/>
  <c r="N5" i="79" s="1"/>
  <c r="O5" i="63"/>
  <c r="O5" i="79" s="1"/>
  <c r="P5" i="63"/>
  <c r="P5" i="79" s="1"/>
  <c r="Q5" i="63"/>
  <c r="Q5" i="79" s="1"/>
  <c r="R5" i="63"/>
  <c r="R5" i="79" s="1"/>
  <c r="S5" i="63"/>
  <c r="S5" i="79" s="1"/>
  <c r="T5" i="63"/>
  <c r="T5" i="79" s="1"/>
  <c r="U5" i="63"/>
  <c r="U5" i="79" s="1"/>
  <c r="V5" i="63"/>
  <c r="V5" i="79" s="1"/>
  <c r="W5" i="63"/>
  <c r="W5" i="79" s="1"/>
  <c r="X5" i="63"/>
  <c r="X5" i="79" s="1"/>
  <c r="Y5" i="63"/>
  <c r="Y5" i="79" s="1"/>
  <c r="B6" i="63"/>
  <c r="B6" i="79" s="1"/>
  <c r="C6" i="63"/>
  <c r="C6" i="79" s="1"/>
  <c r="D6" i="63"/>
  <c r="D6" i="79" s="1"/>
  <c r="E6" i="63"/>
  <c r="E6" i="79" s="1"/>
  <c r="F6" i="63"/>
  <c r="F6" i="79" s="1"/>
  <c r="G6" i="63"/>
  <c r="G6" i="79" s="1"/>
  <c r="H6" i="63"/>
  <c r="H6" i="79" s="1"/>
  <c r="I6" i="63"/>
  <c r="I6" i="79" s="1"/>
  <c r="J6" i="63"/>
  <c r="J6" i="79" s="1"/>
  <c r="K6" i="63"/>
  <c r="K6" i="79" s="1"/>
  <c r="L6" i="63"/>
  <c r="L6" i="79" s="1"/>
  <c r="M6" i="63"/>
  <c r="M6" i="79" s="1"/>
  <c r="N6" i="63"/>
  <c r="N6" i="79" s="1"/>
  <c r="O6" i="63"/>
  <c r="O6" i="79" s="1"/>
  <c r="P6" i="63"/>
  <c r="P6" i="79" s="1"/>
  <c r="Q6" i="63"/>
  <c r="Q6" i="79" s="1"/>
  <c r="R6" i="63"/>
  <c r="R6" i="79" s="1"/>
  <c r="S6" i="63"/>
  <c r="S6" i="79" s="1"/>
  <c r="T6" i="63"/>
  <c r="T6" i="79" s="1"/>
  <c r="U6" i="63"/>
  <c r="U6" i="79" s="1"/>
  <c r="V6" i="63"/>
  <c r="V6" i="79" s="1"/>
  <c r="W6" i="63"/>
  <c r="W6" i="79" s="1"/>
  <c r="X6" i="63"/>
  <c r="X6" i="79" s="1"/>
  <c r="Y6" i="63"/>
  <c r="Y6" i="79" s="1"/>
  <c r="B7" i="63"/>
  <c r="B7" i="79" s="1"/>
  <c r="C7" i="63"/>
  <c r="C7" i="79" s="1"/>
  <c r="D7" i="63"/>
  <c r="D7" i="79" s="1"/>
  <c r="E7" i="63"/>
  <c r="E7" i="79" s="1"/>
  <c r="F7" i="63"/>
  <c r="F7" i="79" s="1"/>
  <c r="G7" i="63"/>
  <c r="G7" i="79" s="1"/>
  <c r="H7" i="63"/>
  <c r="H7" i="79" s="1"/>
  <c r="I7" i="63"/>
  <c r="I7" i="79" s="1"/>
  <c r="J7" i="63"/>
  <c r="J7" i="79" s="1"/>
  <c r="K7" i="63"/>
  <c r="K7" i="79" s="1"/>
  <c r="L7" i="63"/>
  <c r="L7" i="79" s="1"/>
  <c r="M7" i="63"/>
  <c r="M7" i="79" s="1"/>
  <c r="N7" i="63"/>
  <c r="N7" i="79" s="1"/>
  <c r="O7" i="63"/>
  <c r="O7" i="79" s="1"/>
  <c r="P7" i="63"/>
  <c r="P7" i="79" s="1"/>
  <c r="Q7" i="63"/>
  <c r="Q7" i="79" s="1"/>
  <c r="R7" i="63"/>
  <c r="R7" i="79" s="1"/>
  <c r="S7" i="63"/>
  <c r="S7" i="79" s="1"/>
  <c r="T7" i="63"/>
  <c r="T7" i="79" s="1"/>
  <c r="U7" i="63"/>
  <c r="U7" i="79" s="1"/>
  <c r="V7" i="63"/>
  <c r="V7" i="79" s="1"/>
  <c r="W7" i="63"/>
  <c r="W7" i="79" s="1"/>
  <c r="X7" i="63"/>
  <c r="X7" i="79" s="1"/>
  <c r="Y7" i="63"/>
  <c r="Y7" i="79" s="1"/>
  <c r="B8" i="63"/>
  <c r="B8" i="79" s="1"/>
  <c r="C8" i="63"/>
  <c r="C8" i="79" s="1"/>
  <c r="D8" i="63"/>
  <c r="D8" i="79" s="1"/>
  <c r="E8" i="63"/>
  <c r="E8" i="79" s="1"/>
  <c r="F8" i="63"/>
  <c r="F8" i="79" s="1"/>
  <c r="G8" i="63"/>
  <c r="G8" i="79" s="1"/>
  <c r="H8" i="63"/>
  <c r="H8" i="79" s="1"/>
  <c r="I8" i="63"/>
  <c r="I8" i="79" s="1"/>
  <c r="J8" i="63"/>
  <c r="J8" i="79" s="1"/>
  <c r="K8" i="63"/>
  <c r="K8" i="79" s="1"/>
  <c r="L8" i="63"/>
  <c r="L8" i="79" s="1"/>
  <c r="M8" i="63"/>
  <c r="M8" i="79" s="1"/>
  <c r="N8" i="63"/>
  <c r="N8" i="79" s="1"/>
  <c r="O8" i="63"/>
  <c r="O8" i="79" s="1"/>
  <c r="P8" i="63"/>
  <c r="P8" i="79" s="1"/>
  <c r="Q8" i="63"/>
  <c r="Q8" i="79" s="1"/>
  <c r="R8" i="63"/>
  <c r="R8" i="79" s="1"/>
  <c r="S8" i="63"/>
  <c r="S8" i="79" s="1"/>
  <c r="T8" i="63"/>
  <c r="T8" i="79" s="1"/>
  <c r="U8" i="63"/>
  <c r="U8" i="79" s="1"/>
  <c r="V8" i="63"/>
  <c r="V8" i="79" s="1"/>
  <c r="W8" i="63"/>
  <c r="W8" i="79" s="1"/>
  <c r="X8" i="63"/>
  <c r="X8" i="79" s="1"/>
  <c r="Y8" i="63"/>
  <c r="Y8" i="79" s="1"/>
  <c r="B9" i="63"/>
  <c r="B9" i="79" s="1"/>
  <c r="C9" i="63"/>
  <c r="C9" i="79" s="1"/>
  <c r="D9" i="63"/>
  <c r="D9" i="79" s="1"/>
  <c r="E9" i="63"/>
  <c r="E9" i="79" s="1"/>
  <c r="F9" i="63"/>
  <c r="F9" i="79" s="1"/>
  <c r="G9" i="63"/>
  <c r="G9" i="79" s="1"/>
  <c r="H9" i="63"/>
  <c r="H9" i="79" s="1"/>
  <c r="I9" i="63"/>
  <c r="I9" i="79" s="1"/>
  <c r="J9" i="63"/>
  <c r="J9" i="79" s="1"/>
  <c r="K9" i="63"/>
  <c r="K9" i="79" s="1"/>
  <c r="L9" i="63"/>
  <c r="L9" i="79" s="1"/>
  <c r="M9" i="63"/>
  <c r="M9" i="79" s="1"/>
  <c r="N9" i="63"/>
  <c r="N9" i="79" s="1"/>
  <c r="O9" i="63"/>
  <c r="O9" i="79" s="1"/>
  <c r="P9" i="63"/>
  <c r="P9" i="79" s="1"/>
  <c r="Q9" i="63"/>
  <c r="Q9" i="79" s="1"/>
  <c r="R9" i="63"/>
  <c r="R9" i="79" s="1"/>
  <c r="S9" i="63"/>
  <c r="S9" i="79" s="1"/>
  <c r="T9" i="63"/>
  <c r="T9" i="79" s="1"/>
  <c r="U9" i="63"/>
  <c r="U9" i="79" s="1"/>
  <c r="V9" i="63"/>
  <c r="V9" i="79" s="1"/>
  <c r="W9" i="63"/>
  <c r="W9" i="79" s="1"/>
  <c r="X9" i="63"/>
  <c r="X9" i="79" s="1"/>
  <c r="Y9" i="63"/>
  <c r="Y9" i="79" s="1"/>
  <c r="B10" i="63"/>
  <c r="B10" i="79" s="1"/>
  <c r="C10" i="63"/>
  <c r="C10" i="79" s="1"/>
  <c r="D10" i="63"/>
  <c r="D10" i="79" s="1"/>
  <c r="E10" i="63"/>
  <c r="E10" i="79" s="1"/>
  <c r="F10" i="63"/>
  <c r="F10" i="79" s="1"/>
  <c r="G10" i="63"/>
  <c r="G10" i="79" s="1"/>
  <c r="H10" i="63"/>
  <c r="H10" i="79" s="1"/>
  <c r="I10" i="63"/>
  <c r="I10" i="79" s="1"/>
  <c r="J10" i="63"/>
  <c r="J10" i="79" s="1"/>
  <c r="K10" i="63"/>
  <c r="K10" i="79" s="1"/>
  <c r="L10" i="63"/>
  <c r="L10" i="79" s="1"/>
  <c r="M10" i="63"/>
  <c r="M10" i="79" s="1"/>
  <c r="N10" i="63"/>
  <c r="N10" i="79" s="1"/>
  <c r="O10" i="63"/>
  <c r="O10" i="79" s="1"/>
  <c r="P10" i="63"/>
  <c r="P10" i="79" s="1"/>
  <c r="Q10" i="63"/>
  <c r="Q10" i="79" s="1"/>
  <c r="R10" i="63"/>
  <c r="R10" i="79" s="1"/>
  <c r="S10" i="63"/>
  <c r="S10" i="79" s="1"/>
  <c r="T10" i="63"/>
  <c r="T10" i="79" s="1"/>
  <c r="U10" i="63"/>
  <c r="U10" i="79" s="1"/>
  <c r="V10" i="63"/>
  <c r="V10" i="79" s="1"/>
  <c r="W10" i="63"/>
  <c r="W10" i="79" s="1"/>
  <c r="X10" i="63"/>
  <c r="X10" i="79" s="1"/>
  <c r="Y10" i="63"/>
  <c r="Y10" i="79" s="1"/>
  <c r="B11" i="63"/>
  <c r="B11" i="79" s="1"/>
  <c r="C11" i="63"/>
  <c r="C11" i="79" s="1"/>
  <c r="D11" i="63"/>
  <c r="D11" i="79" s="1"/>
  <c r="E11" i="63"/>
  <c r="E11" i="79" s="1"/>
  <c r="F11" i="63"/>
  <c r="F11" i="79" s="1"/>
  <c r="G11" i="63"/>
  <c r="G11" i="79" s="1"/>
  <c r="H11" i="63"/>
  <c r="H11" i="79" s="1"/>
  <c r="I11" i="63"/>
  <c r="I11" i="79" s="1"/>
  <c r="J11" i="63"/>
  <c r="J11" i="79" s="1"/>
  <c r="K11" i="63"/>
  <c r="K11" i="79" s="1"/>
  <c r="L11" i="63"/>
  <c r="L11" i="79" s="1"/>
  <c r="M11" i="63"/>
  <c r="M11" i="79" s="1"/>
  <c r="N11" i="63"/>
  <c r="N11" i="79" s="1"/>
  <c r="O11" i="63"/>
  <c r="O11" i="79" s="1"/>
  <c r="P11" i="63"/>
  <c r="P11" i="79" s="1"/>
  <c r="Q11" i="63"/>
  <c r="Q11" i="79" s="1"/>
  <c r="R11" i="63"/>
  <c r="R11" i="79" s="1"/>
  <c r="S11" i="63"/>
  <c r="S11" i="79" s="1"/>
  <c r="T11" i="63"/>
  <c r="T11" i="79" s="1"/>
  <c r="U11" i="63"/>
  <c r="U11" i="79" s="1"/>
  <c r="V11" i="63"/>
  <c r="V11" i="79" s="1"/>
  <c r="W11" i="63"/>
  <c r="W11" i="79" s="1"/>
  <c r="X11" i="63"/>
  <c r="X11" i="79" s="1"/>
  <c r="Y11" i="63"/>
  <c r="Y11" i="79" s="1"/>
  <c r="B12" i="63"/>
  <c r="B12" i="79" s="1"/>
  <c r="C12" i="63"/>
  <c r="C12" i="79" s="1"/>
  <c r="D12" i="63"/>
  <c r="D12" i="79" s="1"/>
  <c r="E12" i="63"/>
  <c r="E12" i="79" s="1"/>
  <c r="F12" i="63"/>
  <c r="F12" i="79" s="1"/>
  <c r="G12" i="63"/>
  <c r="G12" i="79" s="1"/>
  <c r="H12" i="63"/>
  <c r="H12" i="79" s="1"/>
  <c r="I12" i="63"/>
  <c r="I12" i="79" s="1"/>
  <c r="J12" i="63"/>
  <c r="J12" i="79" s="1"/>
  <c r="K12" i="63"/>
  <c r="K12" i="79" s="1"/>
  <c r="L12" i="63"/>
  <c r="L12" i="79" s="1"/>
  <c r="M12" i="63"/>
  <c r="M12" i="79" s="1"/>
  <c r="N12" i="63"/>
  <c r="N12" i="79" s="1"/>
  <c r="O12" i="63"/>
  <c r="O12" i="79" s="1"/>
  <c r="P12" i="63"/>
  <c r="P12" i="79" s="1"/>
  <c r="Q12" i="63"/>
  <c r="Q12" i="79" s="1"/>
  <c r="R12" i="63"/>
  <c r="R12" i="79" s="1"/>
  <c r="S12" i="63"/>
  <c r="S12" i="79" s="1"/>
  <c r="T12" i="63"/>
  <c r="T12" i="79" s="1"/>
  <c r="U12" i="63"/>
  <c r="U12" i="79" s="1"/>
  <c r="V12" i="63"/>
  <c r="V12" i="79" s="1"/>
  <c r="W12" i="63"/>
  <c r="W12" i="79" s="1"/>
  <c r="X12" i="63"/>
  <c r="X12" i="79" s="1"/>
  <c r="Y12" i="63"/>
  <c r="Y12" i="79" s="1"/>
  <c r="B13" i="63"/>
  <c r="B13" i="79" s="1"/>
  <c r="C13" i="63"/>
  <c r="C13" i="79" s="1"/>
  <c r="D13" i="63"/>
  <c r="D13" i="79" s="1"/>
  <c r="E13" i="63"/>
  <c r="E13" i="79" s="1"/>
  <c r="F13" i="63"/>
  <c r="F13" i="79" s="1"/>
  <c r="G13" i="63"/>
  <c r="G13" i="79" s="1"/>
  <c r="H13" i="63"/>
  <c r="H13" i="79" s="1"/>
  <c r="I13" i="63"/>
  <c r="I13" i="79" s="1"/>
  <c r="J13" i="63"/>
  <c r="J13" i="79" s="1"/>
  <c r="K13" i="63"/>
  <c r="K13" i="79" s="1"/>
  <c r="L13" i="63"/>
  <c r="L13" i="79" s="1"/>
  <c r="M13" i="63"/>
  <c r="M13" i="79" s="1"/>
  <c r="N13" i="63"/>
  <c r="N13" i="79" s="1"/>
  <c r="O13" i="63"/>
  <c r="O13" i="79" s="1"/>
  <c r="P13" i="63"/>
  <c r="P13" i="79" s="1"/>
  <c r="Q13" i="63"/>
  <c r="Q13" i="79" s="1"/>
  <c r="R13" i="63"/>
  <c r="R13" i="79" s="1"/>
  <c r="S13" i="63"/>
  <c r="S13" i="79" s="1"/>
  <c r="T13" i="63"/>
  <c r="T13" i="79" s="1"/>
  <c r="U13" i="63"/>
  <c r="U13" i="79" s="1"/>
  <c r="V13" i="63"/>
  <c r="V13" i="79" s="1"/>
  <c r="W13" i="63"/>
  <c r="W13" i="79" s="1"/>
  <c r="X13" i="63"/>
  <c r="X13" i="79" s="1"/>
  <c r="Y13" i="63"/>
  <c r="Y13" i="79" s="1"/>
  <c r="B14" i="63"/>
  <c r="B14" i="79" s="1"/>
  <c r="C14" i="63"/>
  <c r="C14" i="79" s="1"/>
  <c r="D14" i="63"/>
  <c r="D14" i="79" s="1"/>
  <c r="E14" i="63"/>
  <c r="E14" i="79" s="1"/>
  <c r="F14" i="63"/>
  <c r="F14" i="79" s="1"/>
  <c r="G14" i="63"/>
  <c r="G14" i="79" s="1"/>
  <c r="H14" i="63"/>
  <c r="H14" i="79" s="1"/>
  <c r="I14" i="63"/>
  <c r="I14" i="79" s="1"/>
  <c r="J14" i="63"/>
  <c r="J14" i="79" s="1"/>
  <c r="K14" i="63"/>
  <c r="K14" i="79" s="1"/>
  <c r="L14" i="63"/>
  <c r="L14" i="79" s="1"/>
  <c r="M14" i="63"/>
  <c r="M14" i="79" s="1"/>
  <c r="N14" i="63"/>
  <c r="N14" i="79" s="1"/>
  <c r="O14" i="63"/>
  <c r="O14" i="79" s="1"/>
  <c r="P14" i="63"/>
  <c r="P14" i="79" s="1"/>
  <c r="Q14" i="63"/>
  <c r="Q14" i="79" s="1"/>
  <c r="R14" i="63"/>
  <c r="R14" i="79" s="1"/>
  <c r="S14" i="63"/>
  <c r="S14" i="79" s="1"/>
  <c r="T14" i="63"/>
  <c r="T14" i="79" s="1"/>
  <c r="U14" i="63"/>
  <c r="U14" i="79" s="1"/>
  <c r="V14" i="63"/>
  <c r="V14" i="79" s="1"/>
  <c r="W14" i="63"/>
  <c r="W14" i="79" s="1"/>
  <c r="X14" i="63"/>
  <c r="X14" i="79" s="1"/>
  <c r="Y14" i="63"/>
  <c r="Y14" i="79" s="1"/>
  <c r="B15" i="63"/>
  <c r="B15" i="79" s="1"/>
  <c r="C15" i="63"/>
  <c r="C15" i="79" s="1"/>
  <c r="D15" i="63"/>
  <c r="D15" i="79" s="1"/>
  <c r="E15" i="63"/>
  <c r="E15" i="79" s="1"/>
  <c r="F15" i="63"/>
  <c r="F15" i="79" s="1"/>
  <c r="G15" i="63"/>
  <c r="G15" i="79" s="1"/>
  <c r="H15" i="63"/>
  <c r="H15" i="79" s="1"/>
  <c r="I15" i="63"/>
  <c r="I15" i="79" s="1"/>
  <c r="J15" i="63"/>
  <c r="J15" i="79" s="1"/>
  <c r="K15" i="63"/>
  <c r="K15" i="79" s="1"/>
  <c r="L15" i="63"/>
  <c r="L15" i="79" s="1"/>
  <c r="M15" i="63"/>
  <c r="M15" i="79" s="1"/>
  <c r="N15" i="63"/>
  <c r="N15" i="79" s="1"/>
  <c r="O15" i="63"/>
  <c r="O15" i="79" s="1"/>
  <c r="P15" i="63"/>
  <c r="P15" i="79" s="1"/>
  <c r="Q15" i="63"/>
  <c r="Q15" i="79" s="1"/>
  <c r="R15" i="63"/>
  <c r="R15" i="79" s="1"/>
  <c r="S15" i="63"/>
  <c r="S15" i="79" s="1"/>
  <c r="T15" i="63"/>
  <c r="T15" i="79" s="1"/>
  <c r="U15" i="63"/>
  <c r="U15" i="79" s="1"/>
  <c r="V15" i="63"/>
  <c r="V15" i="79" s="1"/>
  <c r="W15" i="63"/>
  <c r="W15" i="79" s="1"/>
  <c r="X15" i="63"/>
  <c r="X15" i="79" s="1"/>
  <c r="Y15" i="63"/>
  <c r="Y15" i="79" s="1"/>
  <c r="B16" i="63"/>
  <c r="B16" i="79" s="1"/>
  <c r="C16" i="63"/>
  <c r="C16" i="79" s="1"/>
  <c r="D16" i="63"/>
  <c r="D16" i="79" s="1"/>
  <c r="E16" i="63"/>
  <c r="E16" i="79" s="1"/>
  <c r="F16" i="63"/>
  <c r="F16" i="79" s="1"/>
  <c r="G16" i="63"/>
  <c r="G16" i="79" s="1"/>
  <c r="H16" i="63"/>
  <c r="H16" i="79" s="1"/>
  <c r="I16" i="63"/>
  <c r="I16" i="79" s="1"/>
  <c r="J16" i="63"/>
  <c r="J16" i="79" s="1"/>
  <c r="K16" i="63"/>
  <c r="K16" i="79" s="1"/>
  <c r="L16" i="63"/>
  <c r="L16" i="79" s="1"/>
  <c r="M16" i="63"/>
  <c r="M16" i="79" s="1"/>
  <c r="N16" i="63"/>
  <c r="N16" i="79" s="1"/>
  <c r="O16" i="63"/>
  <c r="O16" i="79" s="1"/>
  <c r="P16" i="63"/>
  <c r="P16" i="79" s="1"/>
  <c r="Q16" i="63"/>
  <c r="Q16" i="79" s="1"/>
  <c r="R16" i="63"/>
  <c r="R16" i="79" s="1"/>
  <c r="S16" i="63"/>
  <c r="S16" i="79" s="1"/>
  <c r="T16" i="63"/>
  <c r="T16" i="79" s="1"/>
  <c r="U16" i="63"/>
  <c r="U16" i="79" s="1"/>
  <c r="V16" i="63"/>
  <c r="V16" i="79" s="1"/>
  <c r="W16" i="63"/>
  <c r="W16" i="79" s="1"/>
  <c r="X16" i="63"/>
  <c r="X16" i="79" s="1"/>
  <c r="Y16" i="63"/>
  <c r="Y16" i="79" s="1"/>
  <c r="B17" i="63"/>
  <c r="B17" i="79" s="1"/>
  <c r="C17" i="63"/>
  <c r="C17" i="79" s="1"/>
  <c r="D17" i="63"/>
  <c r="D17" i="79" s="1"/>
  <c r="E17" i="63"/>
  <c r="E17" i="79" s="1"/>
  <c r="F17" i="63"/>
  <c r="F17" i="79" s="1"/>
  <c r="G17" i="63"/>
  <c r="G17" i="79" s="1"/>
  <c r="H17" i="63"/>
  <c r="H17" i="79" s="1"/>
  <c r="I17" i="63"/>
  <c r="I17" i="79" s="1"/>
  <c r="J17" i="63"/>
  <c r="J17" i="79" s="1"/>
  <c r="K17" i="63"/>
  <c r="K17" i="79" s="1"/>
  <c r="L17" i="63"/>
  <c r="L17" i="79" s="1"/>
  <c r="M17" i="63"/>
  <c r="M17" i="79" s="1"/>
  <c r="N17" i="63"/>
  <c r="N17" i="79" s="1"/>
  <c r="O17" i="63"/>
  <c r="O17" i="79" s="1"/>
  <c r="P17" i="63"/>
  <c r="P17" i="79" s="1"/>
  <c r="Q17" i="63"/>
  <c r="Q17" i="79" s="1"/>
  <c r="R17" i="63"/>
  <c r="R17" i="79" s="1"/>
  <c r="S17" i="63"/>
  <c r="S17" i="79" s="1"/>
  <c r="T17" i="63"/>
  <c r="T17" i="79" s="1"/>
  <c r="U17" i="63"/>
  <c r="U17" i="79" s="1"/>
  <c r="V17" i="63"/>
  <c r="V17" i="79" s="1"/>
  <c r="W17" i="63"/>
  <c r="W17" i="79" s="1"/>
  <c r="X17" i="63"/>
  <c r="X17" i="79" s="1"/>
  <c r="Y17" i="63"/>
  <c r="Y17" i="79" s="1"/>
  <c r="B18" i="63"/>
  <c r="B18" i="79" s="1"/>
  <c r="C18" i="63"/>
  <c r="C18" i="79" s="1"/>
  <c r="D18" i="63"/>
  <c r="D18" i="79" s="1"/>
  <c r="E18" i="63"/>
  <c r="E18" i="79" s="1"/>
  <c r="F18" i="63"/>
  <c r="F18" i="79" s="1"/>
  <c r="G18" i="63"/>
  <c r="G18" i="79" s="1"/>
  <c r="H18" i="63"/>
  <c r="H18" i="79" s="1"/>
  <c r="I18" i="63"/>
  <c r="I18" i="79" s="1"/>
  <c r="J18" i="63"/>
  <c r="J18" i="79" s="1"/>
  <c r="K18" i="63"/>
  <c r="K18" i="79" s="1"/>
  <c r="L18" i="63"/>
  <c r="L18" i="79" s="1"/>
  <c r="M18" i="63"/>
  <c r="M18" i="79" s="1"/>
  <c r="N18" i="63"/>
  <c r="N18" i="79" s="1"/>
  <c r="O18" i="63"/>
  <c r="O18" i="79" s="1"/>
  <c r="P18" i="63"/>
  <c r="P18" i="79" s="1"/>
  <c r="Q18" i="63"/>
  <c r="Q18" i="79" s="1"/>
  <c r="R18" i="63"/>
  <c r="R18" i="79" s="1"/>
  <c r="S18" i="63"/>
  <c r="S18" i="79" s="1"/>
  <c r="T18" i="63"/>
  <c r="T18" i="79" s="1"/>
  <c r="U18" i="63"/>
  <c r="U18" i="79" s="1"/>
  <c r="V18" i="63"/>
  <c r="V18" i="79" s="1"/>
  <c r="W18" i="63"/>
  <c r="W18" i="79" s="1"/>
  <c r="X18" i="63"/>
  <c r="X18" i="79" s="1"/>
  <c r="Y18" i="63"/>
  <c r="Y18" i="79" s="1"/>
  <c r="B19" i="63"/>
  <c r="B19" i="79" s="1"/>
  <c r="C19" i="63"/>
  <c r="C19" i="79" s="1"/>
  <c r="D19" i="63"/>
  <c r="D19" i="79" s="1"/>
  <c r="E19" i="63"/>
  <c r="E19" i="79" s="1"/>
  <c r="F19" i="63"/>
  <c r="F19" i="79" s="1"/>
  <c r="G19" i="63"/>
  <c r="G19" i="79" s="1"/>
  <c r="H19" i="63"/>
  <c r="H19" i="79" s="1"/>
  <c r="I19" i="63"/>
  <c r="I19" i="79" s="1"/>
  <c r="J19" i="63"/>
  <c r="J19" i="79" s="1"/>
  <c r="K19" i="63"/>
  <c r="K19" i="79" s="1"/>
  <c r="L19" i="63"/>
  <c r="L19" i="79" s="1"/>
  <c r="M19" i="63"/>
  <c r="M19" i="79" s="1"/>
  <c r="N19" i="63"/>
  <c r="N19" i="79" s="1"/>
  <c r="O19" i="63"/>
  <c r="O19" i="79" s="1"/>
  <c r="P19" i="63"/>
  <c r="P19" i="79" s="1"/>
  <c r="Q19" i="63"/>
  <c r="Q19" i="79" s="1"/>
  <c r="R19" i="63"/>
  <c r="R19" i="79" s="1"/>
  <c r="S19" i="63"/>
  <c r="S19" i="79" s="1"/>
  <c r="T19" i="63"/>
  <c r="T19" i="79" s="1"/>
  <c r="U19" i="63"/>
  <c r="U19" i="79" s="1"/>
  <c r="V19" i="63"/>
  <c r="V19" i="79" s="1"/>
  <c r="W19" i="63"/>
  <c r="W19" i="79" s="1"/>
  <c r="X19" i="63"/>
  <c r="X19" i="79" s="1"/>
  <c r="Y19" i="63"/>
  <c r="Y19" i="79" s="1"/>
  <c r="B20" i="63"/>
  <c r="B20" i="79" s="1"/>
  <c r="C20" i="63"/>
  <c r="C20" i="79" s="1"/>
  <c r="D20" i="63"/>
  <c r="D20" i="79" s="1"/>
  <c r="E20" i="63"/>
  <c r="E20" i="79" s="1"/>
  <c r="F20" i="63"/>
  <c r="F20" i="79" s="1"/>
  <c r="G20" i="63"/>
  <c r="G20" i="79" s="1"/>
  <c r="H20" i="63"/>
  <c r="H20" i="79" s="1"/>
  <c r="I20" i="63"/>
  <c r="I20" i="79" s="1"/>
  <c r="J20" i="63"/>
  <c r="J20" i="79" s="1"/>
  <c r="K20" i="63"/>
  <c r="K20" i="79" s="1"/>
  <c r="L20" i="63"/>
  <c r="L20" i="79" s="1"/>
  <c r="M20" i="63"/>
  <c r="M20" i="79" s="1"/>
  <c r="N20" i="63"/>
  <c r="N20" i="79" s="1"/>
  <c r="O20" i="63"/>
  <c r="O20" i="79" s="1"/>
  <c r="P20" i="63"/>
  <c r="P20" i="79" s="1"/>
  <c r="Q20" i="63"/>
  <c r="Q20" i="79" s="1"/>
  <c r="R20" i="63"/>
  <c r="R20" i="79" s="1"/>
  <c r="S20" i="63"/>
  <c r="S20" i="79" s="1"/>
  <c r="T20" i="63"/>
  <c r="T20" i="79" s="1"/>
  <c r="U20" i="63"/>
  <c r="U20" i="79" s="1"/>
  <c r="V20" i="63"/>
  <c r="V20" i="79" s="1"/>
  <c r="W20" i="63"/>
  <c r="W20" i="79" s="1"/>
  <c r="X20" i="63"/>
  <c r="X20" i="79" s="1"/>
  <c r="Y20" i="63"/>
  <c r="Y20" i="79" s="1"/>
  <c r="B21" i="63"/>
  <c r="B21" i="79" s="1"/>
  <c r="C21" i="63"/>
  <c r="C21" i="79" s="1"/>
  <c r="D21" i="63"/>
  <c r="D21" i="79" s="1"/>
  <c r="E21" i="63"/>
  <c r="E21" i="79" s="1"/>
  <c r="F21" i="63"/>
  <c r="F21" i="79" s="1"/>
  <c r="G21" i="63"/>
  <c r="G21" i="79" s="1"/>
  <c r="H21" i="63"/>
  <c r="H21" i="79" s="1"/>
  <c r="I21" i="63"/>
  <c r="I21" i="79" s="1"/>
  <c r="J21" i="63"/>
  <c r="J21" i="79" s="1"/>
  <c r="K21" i="63"/>
  <c r="K21" i="79" s="1"/>
  <c r="L21" i="63"/>
  <c r="L21" i="79" s="1"/>
  <c r="M21" i="63"/>
  <c r="M21" i="79" s="1"/>
  <c r="N21" i="63"/>
  <c r="N21" i="79" s="1"/>
  <c r="O21" i="63"/>
  <c r="O21" i="79" s="1"/>
  <c r="P21" i="63"/>
  <c r="P21" i="79" s="1"/>
  <c r="Q21" i="63"/>
  <c r="Q21" i="79" s="1"/>
  <c r="R21" i="63"/>
  <c r="R21" i="79" s="1"/>
  <c r="S21" i="63"/>
  <c r="S21" i="79" s="1"/>
  <c r="T21" i="63"/>
  <c r="T21" i="79" s="1"/>
  <c r="U21" i="63"/>
  <c r="U21" i="79" s="1"/>
  <c r="V21" i="63"/>
  <c r="V21" i="79" s="1"/>
  <c r="W21" i="63"/>
  <c r="W21" i="79" s="1"/>
  <c r="X21" i="63"/>
  <c r="X21" i="79" s="1"/>
  <c r="Y21" i="63"/>
  <c r="Y21" i="79" s="1"/>
  <c r="B22" i="63"/>
  <c r="B22" i="79" s="1"/>
  <c r="C22" i="63"/>
  <c r="C22" i="79" s="1"/>
  <c r="D22" i="63"/>
  <c r="D22" i="79" s="1"/>
  <c r="E22" i="63"/>
  <c r="E22" i="79" s="1"/>
  <c r="F22" i="63"/>
  <c r="F22" i="79" s="1"/>
  <c r="G22" i="63"/>
  <c r="G22" i="79" s="1"/>
  <c r="H22" i="63"/>
  <c r="H22" i="79" s="1"/>
  <c r="I22" i="63"/>
  <c r="I22" i="79" s="1"/>
  <c r="J22" i="63"/>
  <c r="J22" i="79" s="1"/>
  <c r="K22" i="63"/>
  <c r="K22" i="79" s="1"/>
  <c r="L22" i="63"/>
  <c r="L22" i="79" s="1"/>
  <c r="M22" i="63"/>
  <c r="M22" i="79" s="1"/>
  <c r="N22" i="63"/>
  <c r="N22" i="79" s="1"/>
  <c r="O22" i="63"/>
  <c r="O22" i="79" s="1"/>
  <c r="P22" i="63"/>
  <c r="P22" i="79" s="1"/>
  <c r="Q22" i="63"/>
  <c r="Q22" i="79" s="1"/>
  <c r="R22" i="63"/>
  <c r="R22" i="79" s="1"/>
  <c r="S22" i="63"/>
  <c r="S22" i="79" s="1"/>
  <c r="T22" i="63"/>
  <c r="T22" i="79" s="1"/>
  <c r="U22" i="63"/>
  <c r="U22" i="79" s="1"/>
  <c r="V22" i="63"/>
  <c r="V22" i="79" s="1"/>
  <c r="W22" i="63"/>
  <c r="W22" i="79" s="1"/>
  <c r="X22" i="63"/>
  <c r="X22" i="79" s="1"/>
  <c r="Y22" i="63"/>
  <c r="Y22" i="79" s="1"/>
  <c r="B23" i="63"/>
  <c r="B23" i="79" s="1"/>
  <c r="C23" i="63"/>
  <c r="C23" i="79" s="1"/>
  <c r="D23" i="63"/>
  <c r="D23" i="79" s="1"/>
  <c r="E23" i="63"/>
  <c r="E23" i="79" s="1"/>
  <c r="F23" i="63"/>
  <c r="F23" i="79" s="1"/>
  <c r="G23" i="63"/>
  <c r="G23" i="79" s="1"/>
  <c r="H23" i="63"/>
  <c r="H23" i="79" s="1"/>
  <c r="I23" i="63"/>
  <c r="I23" i="79" s="1"/>
  <c r="J23" i="63"/>
  <c r="J23" i="79" s="1"/>
  <c r="K23" i="63"/>
  <c r="K23" i="79" s="1"/>
  <c r="L23" i="63"/>
  <c r="L23" i="79" s="1"/>
  <c r="M23" i="63"/>
  <c r="M23" i="79" s="1"/>
  <c r="N23" i="63"/>
  <c r="N23" i="79" s="1"/>
  <c r="O23" i="63"/>
  <c r="O23" i="79" s="1"/>
  <c r="P23" i="63"/>
  <c r="P23" i="79" s="1"/>
  <c r="Q23" i="63"/>
  <c r="Q23" i="79" s="1"/>
  <c r="R23" i="63"/>
  <c r="R23" i="79" s="1"/>
  <c r="S23" i="63"/>
  <c r="S23" i="79" s="1"/>
  <c r="T23" i="63"/>
  <c r="T23" i="79" s="1"/>
  <c r="U23" i="63"/>
  <c r="U23" i="79" s="1"/>
  <c r="V23" i="63"/>
  <c r="V23" i="79" s="1"/>
  <c r="W23" i="63"/>
  <c r="W23" i="79" s="1"/>
  <c r="X23" i="63"/>
  <c r="X23" i="79" s="1"/>
  <c r="Y23" i="63"/>
  <c r="Y23" i="79" s="1"/>
  <c r="B24" i="63"/>
  <c r="B24" i="79" s="1"/>
  <c r="C24" i="63"/>
  <c r="C24" i="79" s="1"/>
  <c r="D24" i="63"/>
  <c r="D24" i="79" s="1"/>
  <c r="E24" i="63"/>
  <c r="E24" i="79" s="1"/>
  <c r="F24" i="63"/>
  <c r="F24" i="79" s="1"/>
  <c r="G24" i="63"/>
  <c r="G24" i="79" s="1"/>
  <c r="H24" i="63"/>
  <c r="H24" i="79" s="1"/>
  <c r="I24" i="63"/>
  <c r="I24" i="79" s="1"/>
  <c r="J24" i="63"/>
  <c r="J24" i="79" s="1"/>
  <c r="K24" i="63"/>
  <c r="K24" i="79" s="1"/>
  <c r="L24" i="63"/>
  <c r="L24" i="79" s="1"/>
  <c r="M24" i="63"/>
  <c r="M24" i="79" s="1"/>
  <c r="N24" i="63"/>
  <c r="N24" i="79" s="1"/>
  <c r="O24" i="63"/>
  <c r="O24" i="79" s="1"/>
  <c r="P24" i="63"/>
  <c r="P24" i="79" s="1"/>
  <c r="Q24" i="63"/>
  <c r="Q24" i="79" s="1"/>
  <c r="R24" i="63"/>
  <c r="R24" i="79" s="1"/>
  <c r="S24" i="63"/>
  <c r="S24" i="79" s="1"/>
  <c r="T24" i="63"/>
  <c r="T24" i="79" s="1"/>
  <c r="U24" i="63"/>
  <c r="U24" i="79" s="1"/>
  <c r="V24" i="63"/>
  <c r="V24" i="79" s="1"/>
  <c r="W24" i="63"/>
  <c r="W24" i="79" s="1"/>
  <c r="X24" i="63"/>
  <c r="X24" i="79" s="1"/>
  <c r="Y24" i="63"/>
  <c r="Y24" i="79" s="1"/>
  <c r="B25" i="63"/>
  <c r="B25" i="79" s="1"/>
  <c r="C25" i="63"/>
  <c r="C25" i="79" s="1"/>
  <c r="D25" i="63"/>
  <c r="D25" i="79" s="1"/>
  <c r="E25" i="63"/>
  <c r="E25" i="79" s="1"/>
  <c r="F25" i="63"/>
  <c r="F25" i="79" s="1"/>
  <c r="G25" i="63"/>
  <c r="G25" i="79" s="1"/>
  <c r="H25" i="63"/>
  <c r="H25" i="79" s="1"/>
  <c r="I25" i="63"/>
  <c r="I25" i="79" s="1"/>
  <c r="J25" i="63"/>
  <c r="J25" i="79" s="1"/>
  <c r="K25" i="63"/>
  <c r="K25" i="79" s="1"/>
  <c r="L25" i="63"/>
  <c r="L25" i="79" s="1"/>
  <c r="M25" i="63"/>
  <c r="M25" i="79" s="1"/>
  <c r="N25" i="63"/>
  <c r="N25" i="79" s="1"/>
  <c r="O25" i="63"/>
  <c r="O25" i="79" s="1"/>
  <c r="P25" i="63"/>
  <c r="P25" i="79" s="1"/>
  <c r="Q25" i="63"/>
  <c r="Q25" i="79" s="1"/>
  <c r="R25" i="63"/>
  <c r="R25" i="79" s="1"/>
  <c r="S25" i="63"/>
  <c r="S25" i="79" s="1"/>
  <c r="T25" i="63"/>
  <c r="T25" i="79" s="1"/>
  <c r="U25" i="63"/>
  <c r="U25" i="79" s="1"/>
  <c r="V25" i="63"/>
  <c r="V25" i="79" s="1"/>
  <c r="W25" i="63"/>
  <c r="W25" i="79" s="1"/>
  <c r="X25" i="63"/>
  <c r="X25" i="79" s="1"/>
  <c r="Y25" i="63"/>
  <c r="Y25" i="79" s="1"/>
  <c r="B26" i="63"/>
  <c r="B26" i="79" s="1"/>
  <c r="C26" i="63"/>
  <c r="C26" i="79" s="1"/>
  <c r="D26" i="63"/>
  <c r="D26" i="79" s="1"/>
  <c r="E26" i="63"/>
  <c r="E26" i="79" s="1"/>
  <c r="F26" i="63"/>
  <c r="F26" i="79" s="1"/>
  <c r="G26" i="63"/>
  <c r="G26" i="79" s="1"/>
  <c r="H26" i="63"/>
  <c r="H26" i="79" s="1"/>
  <c r="I26" i="63"/>
  <c r="I26" i="79" s="1"/>
  <c r="J26" i="63"/>
  <c r="J26" i="79" s="1"/>
  <c r="K26" i="63"/>
  <c r="K26" i="79" s="1"/>
  <c r="L26" i="63"/>
  <c r="L26" i="79" s="1"/>
  <c r="M26" i="63"/>
  <c r="M26" i="79" s="1"/>
  <c r="N26" i="63"/>
  <c r="N26" i="79" s="1"/>
  <c r="O26" i="63"/>
  <c r="O26" i="79" s="1"/>
  <c r="P26" i="63"/>
  <c r="P26" i="79" s="1"/>
  <c r="Q26" i="63"/>
  <c r="Q26" i="79" s="1"/>
  <c r="R26" i="63"/>
  <c r="R26" i="79" s="1"/>
  <c r="S26" i="63"/>
  <c r="S26" i="79" s="1"/>
  <c r="T26" i="63"/>
  <c r="T26" i="79" s="1"/>
  <c r="U26" i="63"/>
  <c r="U26" i="79" s="1"/>
  <c r="V26" i="63"/>
  <c r="V26" i="79" s="1"/>
  <c r="W26" i="63"/>
  <c r="W26" i="79" s="1"/>
  <c r="X26" i="63"/>
  <c r="X26" i="79" s="1"/>
  <c r="Y26" i="63"/>
  <c r="Y26" i="79" s="1"/>
  <c r="B27" i="63"/>
  <c r="B27" i="79" s="1"/>
  <c r="C27" i="63"/>
  <c r="C27" i="79" s="1"/>
  <c r="D27" i="63"/>
  <c r="D27" i="79" s="1"/>
  <c r="E27" i="63"/>
  <c r="E27" i="79" s="1"/>
  <c r="F27" i="63"/>
  <c r="F27" i="79" s="1"/>
  <c r="G27" i="63"/>
  <c r="G27" i="79" s="1"/>
  <c r="H27" i="63"/>
  <c r="H27" i="79" s="1"/>
  <c r="I27" i="63"/>
  <c r="I27" i="79" s="1"/>
  <c r="J27" i="63"/>
  <c r="J27" i="79" s="1"/>
  <c r="K27" i="63"/>
  <c r="K27" i="79" s="1"/>
  <c r="L27" i="63"/>
  <c r="L27" i="79" s="1"/>
  <c r="M27" i="63"/>
  <c r="M27" i="79" s="1"/>
  <c r="N27" i="63"/>
  <c r="N27" i="79" s="1"/>
  <c r="O27" i="63"/>
  <c r="O27" i="79" s="1"/>
  <c r="P27" i="63"/>
  <c r="P27" i="79" s="1"/>
  <c r="Q27" i="63"/>
  <c r="Q27" i="79" s="1"/>
  <c r="R27" i="63"/>
  <c r="R27" i="79" s="1"/>
  <c r="S27" i="63"/>
  <c r="S27" i="79" s="1"/>
  <c r="T27" i="63"/>
  <c r="T27" i="79" s="1"/>
  <c r="U27" i="63"/>
  <c r="U27" i="79" s="1"/>
  <c r="V27" i="63"/>
  <c r="V27" i="79" s="1"/>
  <c r="W27" i="63"/>
  <c r="W27" i="79" s="1"/>
  <c r="X27" i="63"/>
  <c r="X27" i="79" s="1"/>
  <c r="Y27" i="63"/>
  <c r="Y27" i="79" s="1"/>
  <c r="B28" i="63"/>
  <c r="B28" i="79" s="1"/>
  <c r="C28" i="63"/>
  <c r="C28" i="79" s="1"/>
  <c r="D28" i="63"/>
  <c r="D28" i="79" s="1"/>
  <c r="E28" i="63"/>
  <c r="E28" i="79" s="1"/>
  <c r="F28" i="63"/>
  <c r="F28" i="79" s="1"/>
  <c r="G28" i="63"/>
  <c r="G28" i="79" s="1"/>
  <c r="H28" i="63"/>
  <c r="H28" i="79" s="1"/>
  <c r="I28" i="63"/>
  <c r="I28" i="79" s="1"/>
  <c r="J28" i="63"/>
  <c r="J28" i="79" s="1"/>
  <c r="K28" i="63"/>
  <c r="K28" i="79" s="1"/>
  <c r="L28" i="63"/>
  <c r="L28" i="79" s="1"/>
  <c r="M28" i="63"/>
  <c r="M28" i="79" s="1"/>
  <c r="N28" i="63"/>
  <c r="N28" i="79" s="1"/>
  <c r="O28" i="63"/>
  <c r="O28" i="79" s="1"/>
  <c r="P28" i="63"/>
  <c r="P28" i="79" s="1"/>
  <c r="Q28" i="63"/>
  <c r="Q28" i="79" s="1"/>
  <c r="R28" i="63"/>
  <c r="R28" i="79" s="1"/>
  <c r="S28" i="63"/>
  <c r="S28" i="79" s="1"/>
  <c r="T28" i="63"/>
  <c r="T28" i="79" s="1"/>
  <c r="U28" i="63"/>
  <c r="U28" i="79" s="1"/>
  <c r="V28" i="63"/>
  <c r="V28" i="79" s="1"/>
  <c r="W28" i="63"/>
  <c r="W28" i="79" s="1"/>
  <c r="X28" i="63"/>
  <c r="X28" i="79" s="1"/>
  <c r="Y28" i="63"/>
  <c r="Y28" i="79" s="1"/>
  <c r="B29" i="63"/>
  <c r="B29" i="79" s="1"/>
  <c r="C29" i="63"/>
  <c r="C29" i="79" s="1"/>
  <c r="D29" i="63"/>
  <c r="D29" i="79" s="1"/>
  <c r="E29" i="63"/>
  <c r="E29" i="79" s="1"/>
  <c r="F29" i="63"/>
  <c r="F29" i="79" s="1"/>
  <c r="G29" i="63"/>
  <c r="G29" i="79" s="1"/>
  <c r="H29" i="63"/>
  <c r="H29" i="79" s="1"/>
  <c r="I29" i="63"/>
  <c r="I29" i="79" s="1"/>
  <c r="J29" i="63"/>
  <c r="J29" i="79" s="1"/>
  <c r="K29" i="63"/>
  <c r="K29" i="79" s="1"/>
  <c r="L29" i="63"/>
  <c r="L29" i="79" s="1"/>
  <c r="M29" i="63"/>
  <c r="M29" i="79" s="1"/>
  <c r="N29" i="63"/>
  <c r="N29" i="79" s="1"/>
  <c r="O29" i="63"/>
  <c r="O29" i="79" s="1"/>
  <c r="P29" i="63"/>
  <c r="P29" i="79" s="1"/>
  <c r="Q29" i="63"/>
  <c r="Q29" i="79" s="1"/>
  <c r="R29" i="63"/>
  <c r="R29" i="79" s="1"/>
  <c r="S29" i="63"/>
  <c r="S29" i="79" s="1"/>
  <c r="T29" i="63"/>
  <c r="T29" i="79" s="1"/>
  <c r="U29" i="63"/>
  <c r="U29" i="79" s="1"/>
  <c r="V29" i="63"/>
  <c r="V29" i="79" s="1"/>
  <c r="W29" i="63"/>
  <c r="W29" i="79" s="1"/>
  <c r="X29" i="63"/>
  <c r="X29" i="79" s="1"/>
  <c r="Y29" i="63"/>
  <c r="Y29" i="79" s="1"/>
  <c r="B30" i="63"/>
  <c r="B30" i="79" s="1"/>
  <c r="C30" i="63"/>
  <c r="C30" i="79" s="1"/>
  <c r="D30" i="63"/>
  <c r="D30" i="79" s="1"/>
  <c r="E30" i="63"/>
  <c r="E30" i="79" s="1"/>
  <c r="F30" i="63"/>
  <c r="F30" i="79" s="1"/>
  <c r="G30" i="63"/>
  <c r="G30" i="79" s="1"/>
  <c r="H30" i="63"/>
  <c r="H30" i="79" s="1"/>
  <c r="I30" i="63"/>
  <c r="I30" i="79" s="1"/>
  <c r="J30" i="63"/>
  <c r="J30" i="79" s="1"/>
  <c r="K30" i="63"/>
  <c r="K30" i="79" s="1"/>
  <c r="L30" i="63"/>
  <c r="L30" i="79" s="1"/>
  <c r="M30" i="63"/>
  <c r="M30" i="79" s="1"/>
  <c r="N30" i="63"/>
  <c r="N30" i="79" s="1"/>
  <c r="O30" i="63"/>
  <c r="O30" i="79" s="1"/>
  <c r="P30" i="63"/>
  <c r="P30" i="79" s="1"/>
  <c r="Q30" i="63"/>
  <c r="Q30" i="79" s="1"/>
  <c r="R30" i="63"/>
  <c r="R30" i="79" s="1"/>
  <c r="S30" i="63"/>
  <c r="S30" i="79" s="1"/>
  <c r="T30" i="63"/>
  <c r="T30" i="79" s="1"/>
  <c r="U30" i="63"/>
  <c r="U30" i="79" s="1"/>
  <c r="V30" i="63"/>
  <c r="V30" i="79" s="1"/>
  <c r="W30" i="63"/>
  <c r="W30" i="79" s="1"/>
  <c r="X30" i="63"/>
  <c r="X30" i="79" s="1"/>
  <c r="Y30" i="63"/>
  <c r="Y30" i="79" s="1"/>
  <c r="B31" i="63"/>
  <c r="B31" i="79" s="1"/>
  <c r="C31" i="63"/>
  <c r="C31" i="79" s="1"/>
  <c r="D31" i="63"/>
  <c r="D31" i="79" s="1"/>
  <c r="E31" i="63"/>
  <c r="E31" i="79" s="1"/>
  <c r="F31" i="63"/>
  <c r="F31" i="79" s="1"/>
  <c r="G31" i="63"/>
  <c r="G31" i="79" s="1"/>
  <c r="H31" i="63"/>
  <c r="H31" i="79" s="1"/>
  <c r="I31" i="63"/>
  <c r="I31" i="79" s="1"/>
  <c r="J31" i="63"/>
  <c r="J31" i="79" s="1"/>
  <c r="K31" i="63"/>
  <c r="K31" i="79" s="1"/>
  <c r="L31" i="63"/>
  <c r="L31" i="79" s="1"/>
  <c r="M31" i="63"/>
  <c r="M31" i="79" s="1"/>
  <c r="N31" i="63"/>
  <c r="N31" i="79" s="1"/>
  <c r="O31" i="63"/>
  <c r="O31" i="79" s="1"/>
  <c r="P31" i="63"/>
  <c r="P31" i="79" s="1"/>
  <c r="Q31" i="63"/>
  <c r="Q31" i="79" s="1"/>
  <c r="R31" i="63"/>
  <c r="R31" i="79" s="1"/>
  <c r="S31" i="63"/>
  <c r="S31" i="79" s="1"/>
  <c r="T31" i="63"/>
  <c r="T31" i="79" s="1"/>
  <c r="U31" i="63"/>
  <c r="U31" i="79" s="1"/>
  <c r="V31" i="63"/>
  <c r="V31" i="79" s="1"/>
  <c r="W31" i="63"/>
  <c r="W31" i="79" s="1"/>
  <c r="X31" i="63"/>
  <c r="X31" i="79" s="1"/>
  <c r="Y31" i="63"/>
  <c r="Y31" i="79" s="1"/>
  <c r="B32" i="63"/>
  <c r="B32" i="79" s="1"/>
  <c r="C32" i="63"/>
  <c r="C32" i="79" s="1"/>
  <c r="D32" i="63"/>
  <c r="D32" i="79" s="1"/>
  <c r="E32" i="63"/>
  <c r="E32" i="79" s="1"/>
  <c r="F32" i="63"/>
  <c r="F32" i="79" s="1"/>
  <c r="G32" i="63"/>
  <c r="G32" i="79" s="1"/>
  <c r="H32" i="63"/>
  <c r="H32" i="79" s="1"/>
  <c r="I32" i="63"/>
  <c r="I32" i="79" s="1"/>
  <c r="J32" i="63"/>
  <c r="J32" i="79" s="1"/>
  <c r="K32" i="63"/>
  <c r="K32" i="79" s="1"/>
  <c r="L32" i="63"/>
  <c r="L32" i="79" s="1"/>
  <c r="M32" i="63"/>
  <c r="M32" i="79" s="1"/>
  <c r="N32" i="63"/>
  <c r="N32" i="79" s="1"/>
  <c r="O32" i="63"/>
  <c r="O32" i="79" s="1"/>
  <c r="P32" i="63"/>
  <c r="P32" i="79" s="1"/>
  <c r="Q32" i="63"/>
  <c r="Q32" i="79" s="1"/>
  <c r="R32" i="63"/>
  <c r="R32" i="79" s="1"/>
  <c r="S32" i="63"/>
  <c r="S32" i="79" s="1"/>
  <c r="T32" i="63"/>
  <c r="T32" i="79" s="1"/>
  <c r="U32" i="63"/>
  <c r="U32" i="79" s="1"/>
  <c r="V32" i="63"/>
  <c r="V32" i="79" s="1"/>
  <c r="W32" i="63"/>
  <c r="W32" i="79" s="1"/>
  <c r="X32" i="63"/>
  <c r="X32" i="79" s="1"/>
  <c r="Y32" i="63"/>
  <c r="Y32" i="79" s="1"/>
  <c r="B33" i="63"/>
  <c r="B33" i="79" s="1"/>
  <c r="C33" i="63"/>
  <c r="C33" i="79" s="1"/>
  <c r="D33" i="63"/>
  <c r="D33" i="79" s="1"/>
  <c r="E33" i="63"/>
  <c r="E33" i="79" s="1"/>
  <c r="F33" i="63"/>
  <c r="F33" i="79" s="1"/>
  <c r="G33" i="63"/>
  <c r="G33" i="79" s="1"/>
  <c r="H33" i="63"/>
  <c r="H33" i="79" s="1"/>
  <c r="I33" i="63"/>
  <c r="I33" i="79" s="1"/>
  <c r="J33" i="63"/>
  <c r="J33" i="79" s="1"/>
  <c r="K33" i="63"/>
  <c r="K33" i="79" s="1"/>
  <c r="L33" i="63"/>
  <c r="L33" i="79" s="1"/>
  <c r="M33" i="63"/>
  <c r="M33" i="79" s="1"/>
  <c r="N33" i="63"/>
  <c r="N33" i="79" s="1"/>
  <c r="O33" i="63"/>
  <c r="O33" i="79" s="1"/>
  <c r="P33" i="63"/>
  <c r="P33" i="79" s="1"/>
  <c r="Q33" i="63"/>
  <c r="Q33" i="79" s="1"/>
  <c r="R33" i="63"/>
  <c r="R33" i="79" s="1"/>
  <c r="S33" i="63"/>
  <c r="S33" i="79" s="1"/>
  <c r="T33" i="63"/>
  <c r="T33" i="79" s="1"/>
  <c r="U33" i="63"/>
  <c r="U33" i="79" s="1"/>
  <c r="V33" i="63"/>
  <c r="V33" i="79" s="1"/>
  <c r="W33" i="63"/>
  <c r="W33" i="79" s="1"/>
  <c r="X33" i="63"/>
  <c r="X33" i="79" s="1"/>
  <c r="Y33" i="63"/>
  <c r="Y33" i="79" s="1"/>
  <c r="C2" i="63"/>
  <c r="C2" i="79" s="1"/>
  <c r="D2" i="63"/>
  <c r="D2" i="79" s="1"/>
  <c r="E2" i="63"/>
  <c r="E2" i="79" s="1"/>
  <c r="F2" i="63"/>
  <c r="F2" i="79" s="1"/>
  <c r="G2" i="63"/>
  <c r="G2" i="79" s="1"/>
  <c r="H2" i="63"/>
  <c r="H2" i="79" s="1"/>
  <c r="I2" i="63"/>
  <c r="I2" i="79" s="1"/>
  <c r="J2" i="63"/>
  <c r="J2" i="79" s="1"/>
  <c r="K2" i="63"/>
  <c r="K2" i="79" s="1"/>
  <c r="L2" i="63"/>
  <c r="L2" i="79" s="1"/>
  <c r="M2" i="63"/>
  <c r="M2" i="79" s="1"/>
  <c r="N2" i="63"/>
  <c r="N2" i="79" s="1"/>
  <c r="O2" i="63"/>
  <c r="O2" i="79" s="1"/>
  <c r="P2" i="63"/>
  <c r="P2" i="79" s="1"/>
  <c r="Q2" i="63"/>
  <c r="Q2" i="79" s="1"/>
  <c r="R2" i="63"/>
  <c r="R2" i="79" s="1"/>
  <c r="S2" i="63"/>
  <c r="S2" i="79" s="1"/>
  <c r="T2" i="63"/>
  <c r="T2" i="79" s="1"/>
  <c r="U2" i="63"/>
  <c r="U2" i="79" s="1"/>
  <c r="V2" i="63"/>
  <c r="V2" i="79" s="1"/>
  <c r="W2" i="63"/>
  <c r="W2" i="79" s="1"/>
  <c r="X2" i="63"/>
  <c r="X2" i="79" s="1"/>
  <c r="Y2" i="63"/>
  <c r="Y2" i="79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D2" i="2"/>
  <c r="C2" i="2"/>
  <c r="B23" i="55" l="1"/>
  <c r="C23" i="55"/>
  <c r="D23" i="55"/>
  <c r="E23" i="55"/>
  <c r="F23" i="55"/>
  <c r="G23" i="55"/>
  <c r="H23" i="55"/>
  <c r="I23" i="55"/>
  <c r="J23" i="55"/>
  <c r="K23" i="55"/>
  <c r="L23" i="55"/>
  <c r="M23" i="55"/>
  <c r="N23" i="55"/>
  <c r="O23" i="55"/>
  <c r="P23" i="55"/>
  <c r="Q23" i="55"/>
  <c r="R23" i="55"/>
  <c r="S23" i="55"/>
  <c r="T23" i="55"/>
  <c r="U23" i="55"/>
  <c r="V23" i="55"/>
  <c r="W23" i="55"/>
  <c r="X23" i="55"/>
  <c r="Y23" i="55"/>
  <c r="B24" i="55"/>
  <c r="C24" i="55"/>
  <c r="D24" i="55"/>
  <c r="E24" i="55"/>
  <c r="F24" i="55"/>
  <c r="G24" i="55"/>
  <c r="H24" i="55"/>
  <c r="I24" i="55"/>
  <c r="J24" i="55"/>
  <c r="K24" i="55"/>
  <c r="L24" i="55"/>
  <c r="M24" i="55"/>
  <c r="N24" i="55"/>
  <c r="O24" i="55"/>
  <c r="P24" i="55"/>
  <c r="Q24" i="55"/>
  <c r="R24" i="55"/>
  <c r="S24" i="55"/>
  <c r="T24" i="55"/>
  <c r="U24" i="55"/>
  <c r="V24" i="55"/>
  <c r="W24" i="55"/>
  <c r="X24" i="55"/>
  <c r="Y24" i="55"/>
  <c r="B25" i="55"/>
  <c r="C25" i="55"/>
  <c r="D25" i="55"/>
  <c r="E25" i="55"/>
  <c r="F25" i="55"/>
  <c r="G25" i="55"/>
  <c r="H25" i="55"/>
  <c r="I25" i="55"/>
  <c r="J25" i="55"/>
  <c r="K25" i="55"/>
  <c r="L25" i="55"/>
  <c r="M25" i="55"/>
  <c r="N25" i="55"/>
  <c r="O25" i="55"/>
  <c r="P25" i="55"/>
  <c r="Q25" i="55"/>
  <c r="R25" i="55"/>
  <c r="S25" i="55"/>
  <c r="T25" i="55"/>
  <c r="U25" i="55"/>
  <c r="V25" i="55"/>
  <c r="W25" i="55"/>
  <c r="X25" i="55"/>
  <c r="Y25" i="55"/>
  <c r="B26" i="55"/>
  <c r="C26" i="55"/>
  <c r="D26" i="55"/>
  <c r="E26" i="55"/>
  <c r="F26" i="55"/>
  <c r="G26" i="55"/>
  <c r="H26" i="55"/>
  <c r="I26" i="55"/>
  <c r="J26" i="55"/>
  <c r="K26" i="55"/>
  <c r="L26" i="55"/>
  <c r="M26" i="55"/>
  <c r="N26" i="55"/>
  <c r="O26" i="55"/>
  <c r="P26" i="55"/>
  <c r="Q26" i="55"/>
  <c r="R26" i="55"/>
  <c r="S26" i="55"/>
  <c r="T26" i="55"/>
  <c r="U26" i="55"/>
  <c r="V26" i="55"/>
  <c r="W26" i="55"/>
  <c r="X26" i="55"/>
  <c r="Y26" i="55"/>
  <c r="B27" i="55"/>
  <c r="C27" i="55"/>
  <c r="D27" i="55"/>
  <c r="E27" i="55"/>
  <c r="F27" i="55"/>
  <c r="G27" i="55"/>
  <c r="H27" i="55"/>
  <c r="I27" i="55"/>
  <c r="J27" i="55"/>
  <c r="K27" i="55"/>
  <c r="L27" i="55"/>
  <c r="M27" i="55"/>
  <c r="N27" i="55"/>
  <c r="O27" i="55"/>
  <c r="P27" i="55"/>
  <c r="Q27" i="55"/>
  <c r="R27" i="55"/>
  <c r="S27" i="55"/>
  <c r="T27" i="55"/>
  <c r="U27" i="55"/>
  <c r="V27" i="55"/>
  <c r="W27" i="55"/>
  <c r="X27" i="55"/>
  <c r="Y27" i="55"/>
  <c r="B28" i="55"/>
  <c r="C28" i="55"/>
  <c r="D28" i="55"/>
  <c r="E28" i="55"/>
  <c r="F28" i="55"/>
  <c r="G28" i="55"/>
  <c r="H28" i="55"/>
  <c r="I28" i="55"/>
  <c r="J28" i="55"/>
  <c r="K28" i="55"/>
  <c r="L28" i="55"/>
  <c r="M28" i="55"/>
  <c r="N28" i="55"/>
  <c r="O28" i="55"/>
  <c r="P28" i="55"/>
  <c r="Q28" i="55"/>
  <c r="R28" i="55"/>
  <c r="S28" i="55"/>
  <c r="T28" i="55"/>
  <c r="U28" i="55"/>
  <c r="V28" i="55"/>
  <c r="W28" i="55"/>
  <c r="X28" i="55"/>
  <c r="Y28" i="55"/>
  <c r="B29" i="55"/>
  <c r="C29" i="55"/>
  <c r="D29" i="55"/>
  <c r="E29" i="55"/>
  <c r="F29" i="55"/>
  <c r="G29" i="55"/>
  <c r="H29" i="55"/>
  <c r="I29" i="55"/>
  <c r="J29" i="55"/>
  <c r="K29" i="55"/>
  <c r="L29" i="55"/>
  <c r="M29" i="55"/>
  <c r="N29" i="55"/>
  <c r="O29" i="55"/>
  <c r="P29" i="55"/>
  <c r="Q29" i="55"/>
  <c r="R29" i="55"/>
  <c r="S29" i="55"/>
  <c r="T29" i="55"/>
  <c r="U29" i="55"/>
  <c r="V29" i="55"/>
  <c r="W29" i="55"/>
  <c r="X29" i="55"/>
  <c r="Y29" i="55"/>
  <c r="B30" i="55"/>
  <c r="C30" i="55"/>
  <c r="D30" i="55"/>
  <c r="E30" i="55"/>
  <c r="F30" i="55"/>
  <c r="G30" i="55"/>
  <c r="H30" i="55"/>
  <c r="I30" i="55"/>
  <c r="J30" i="55"/>
  <c r="K30" i="55"/>
  <c r="L30" i="55"/>
  <c r="M30" i="55"/>
  <c r="N30" i="55"/>
  <c r="O30" i="55"/>
  <c r="P30" i="55"/>
  <c r="Q30" i="55"/>
  <c r="R30" i="55"/>
  <c r="S30" i="55"/>
  <c r="T30" i="55"/>
  <c r="U30" i="55"/>
  <c r="V30" i="55"/>
  <c r="W30" i="55"/>
  <c r="X30" i="55"/>
  <c r="Y30" i="55"/>
  <c r="B31" i="55"/>
  <c r="C31" i="55"/>
  <c r="D31" i="55"/>
  <c r="E31" i="55"/>
  <c r="F31" i="55"/>
  <c r="G31" i="55"/>
  <c r="H31" i="55"/>
  <c r="I31" i="55"/>
  <c r="J31" i="55"/>
  <c r="K31" i="55"/>
  <c r="L31" i="55"/>
  <c r="M31" i="55"/>
  <c r="N31" i="55"/>
  <c r="O31" i="55"/>
  <c r="P31" i="55"/>
  <c r="Q31" i="55"/>
  <c r="R31" i="55"/>
  <c r="S31" i="55"/>
  <c r="T31" i="55"/>
  <c r="U31" i="55"/>
  <c r="V31" i="55"/>
  <c r="W31" i="55"/>
  <c r="X31" i="55"/>
  <c r="Y31" i="55"/>
  <c r="B32" i="55"/>
  <c r="C32" i="55"/>
  <c r="D32" i="55"/>
  <c r="E32" i="55"/>
  <c r="F32" i="55"/>
  <c r="G32" i="55"/>
  <c r="H32" i="55"/>
  <c r="I32" i="55"/>
  <c r="J32" i="55"/>
  <c r="K32" i="55"/>
  <c r="L32" i="55"/>
  <c r="M32" i="55"/>
  <c r="N32" i="55"/>
  <c r="O32" i="55"/>
  <c r="P32" i="55"/>
  <c r="Q32" i="55"/>
  <c r="R32" i="55"/>
  <c r="S32" i="55"/>
  <c r="T32" i="55"/>
  <c r="U32" i="55"/>
  <c r="V32" i="55"/>
  <c r="W32" i="55"/>
  <c r="X32" i="55"/>
  <c r="Y32" i="55"/>
  <c r="B33" i="55"/>
  <c r="C33" i="55"/>
  <c r="D33" i="55"/>
  <c r="E33" i="55"/>
  <c r="F33" i="55"/>
  <c r="G33" i="55"/>
  <c r="H33" i="55"/>
  <c r="I33" i="55"/>
  <c r="J33" i="55"/>
  <c r="K33" i="55"/>
  <c r="L33" i="55"/>
  <c r="M33" i="55"/>
  <c r="N33" i="55"/>
  <c r="O33" i="55"/>
  <c r="P33" i="55"/>
  <c r="Q33" i="55"/>
  <c r="R33" i="55"/>
  <c r="S33" i="55"/>
  <c r="T33" i="55"/>
  <c r="U33" i="55"/>
  <c r="V33" i="55"/>
  <c r="W33" i="55"/>
  <c r="X33" i="55"/>
  <c r="Y33" i="55"/>
  <c r="B23" i="52"/>
  <c r="C23" i="52"/>
  <c r="D23" i="52"/>
  <c r="E23" i="52"/>
  <c r="F23" i="52"/>
  <c r="G23" i="52"/>
  <c r="H23" i="52"/>
  <c r="I23" i="52"/>
  <c r="J23" i="52"/>
  <c r="K23" i="52"/>
  <c r="L23" i="52"/>
  <c r="M23" i="52"/>
  <c r="N23" i="52"/>
  <c r="O23" i="52"/>
  <c r="P23" i="52"/>
  <c r="Q23" i="52"/>
  <c r="R23" i="52"/>
  <c r="S23" i="52"/>
  <c r="T23" i="52"/>
  <c r="U23" i="52"/>
  <c r="V23" i="52"/>
  <c r="W23" i="52"/>
  <c r="X23" i="52"/>
  <c r="Y23" i="52"/>
  <c r="B24" i="52"/>
  <c r="C24" i="52"/>
  <c r="D24" i="52"/>
  <c r="E24" i="52"/>
  <c r="F24" i="52"/>
  <c r="G24" i="52"/>
  <c r="H24" i="52"/>
  <c r="I24" i="52"/>
  <c r="J24" i="52"/>
  <c r="K24" i="52"/>
  <c r="L24" i="52"/>
  <c r="M24" i="52"/>
  <c r="N24" i="52"/>
  <c r="O24" i="52"/>
  <c r="P24" i="52"/>
  <c r="Q24" i="52"/>
  <c r="R24" i="52"/>
  <c r="S24" i="52"/>
  <c r="T24" i="52"/>
  <c r="U24" i="52"/>
  <c r="V24" i="52"/>
  <c r="W24" i="52"/>
  <c r="X24" i="52"/>
  <c r="Y24" i="52"/>
  <c r="B25" i="52"/>
  <c r="C25" i="52"/>
  <c r="D25" i="52"/>
  <c r="E25" i="52"/>
  <c r="F25" i="52"/>
  <c r="G25" i="52"/>
  <c r="H25" i="52"/>
  <c r="I25" i="52"/>
  <c r="J25" i="52"/>
  <c r="K25" i="52"/>
  <c r="L25" i="52"/>
  <c r="M25" i="52"/>
  <c r="N25" i="52"/>
  <c r="O25" i="52"/>
  <c r="P25" i="52"/>
  <c r="Q25" i="52"/>
  <c r="R25" i="52"/>
  <c r="S25" i="52"/>
  <c r="T25" i="52"/>
  <c r="U25" i="52"/>
  <c r="V25" i="52"/>
  <c r="W25" i="52"/>
  <c r="X25" i="52"/>
  <c r="Y25" i="52"/>
  <c r="B26" i="52"/>
  <c r="C26" i="52"/>
  <c r="D26" i="52"/>
  <c r="E26" i="52"/>
  <c r="F26" i="52"/>
  <c r="G26" i="52"/>
  <c r="H26" i="52"/>
  <c r="I26" i="52"/>
  <c r="J26" i="52"/>
  <c r="K26" i="52"/>
  <c r="L26" i="52"/>
  <c r="M26" i="52"/>
  <c r="N26" i="52"/>
  <c r="O26" i="52"/>
  <c r="P26" i="52"/>
  <c r="Q26" i="52"/>
  <c r="R26" i="52"/>
  <c r="S26" i="52"/>
  <c r="T26" i="52"/>
  <c r="U26" i="52"/>
  <c r="V26" i="52"/>
  <c r="W26" i="52"/>
  <c r="X26" i="52"/>
  <c r="Y26" i="52"/>
  <c r="B27" i="52"/>
  <c r="C27" i="52"/>
  <c r="D27" i="52"/>
  <c r="E27" i="52"/>
  <c r="F27" i="52"/>
  <c r="G27" i="52"/>
  <c r="H27" i="52"/>
  <c r="I27" i="52"/>
  <c r="J27" i="52"/>
  <c r="K27" i="52"/>
  <c r="L27" i="52"/>
  <c r="M27" i="52"/>
  <c r="N27" i="52"/>
  <c r="O27" i="52"/>
  <c r="P27" i="52"/>
  <c r="Q27" i="52"/>
  <c r="R27" i="52"/>
  <c r="S27" i="52"/>
  <c r="T27" i="52"/>
  <c r="U27" i="52"/>
  <c r="V27" i="52"/>
  <c r="W27" i="52"/>
  <c r="X27" i="52"/>
  <c r="Y27" i="52"/>
  <c r="B28" i="52"/>
  <c r="C28" i="52"/>
  <c r="D28" i="52"/>
  <c r="E28" i="52"/>
  <c r="F28" i="52"/>
  <c r="G28" i="52"/>
  <c r="H28" i="52"/>
  <c r="I28" i="52"/>
  <c r="J28" i="52"/>
  <c r="K28" i="52"/>
  <c r="L28" i="52"/>
  <c r="M28" i="52"/>
  <c r="N28" i="52"/>
  <c r="O28" i="52"/>
  <c r="P28" i="52"/>
  <c r="Q28" i="52"/>
  <c r="R28" i="52"/>
  <c r="S28" i="52"/>
  <c r="T28" i="52"/>
  <c r="U28" i="52"/>
  <c r="V28" i="52"/>
  <c r="W28" i="52"/>
  <c r="X28" i="52"/>
  <c r="Y28" i="52"/>
  <c r="B29" i="52"/>
  <c r="C29" i="52"/>
  <c r="D29" i="52"/>
  <c r="E29" i="52"/>
  <c r="F29" i="52"/>
  <c r="G29" i="52"/>
  <c r="H29" i="52"/>
  <c r="I29" i="52"/>
  <c r="J29" i="52"/>
  <c r="K29" i="52"/>
  <c r="L29" i="52"/>
  <c r="M29" i="52"/>
  <c r="N29" i="52"/>
  <c r="O29" i="52"/>
  <c r="P29" i="52"/>
  <c r="Q29" i="52"/>
  <c r="R29" i="52"/>
  <c r="S29" i="52"/>
  <c r="T29" i="52"/>
  <c r="U29" i="52"/>
  <c r="V29" i="52"/>
  <c r="W29" i="52"/>
  <c r="X29" i="52"/>
  <c r="Y29" i="52"/>
  <c r="B30" i="52"/>
  <c r="C30" i="52"/>
  <c r="D30" i="52"/>
  <c r="E30" i="52"/>
  <c r="F30" i="52"/>
  <c r="G30" i="52"/>
  <c r="H30" i="52"/>
  <c r="I30" i="52"/>
  <c r="J30" i="52"/>
  <c r="K30" i="52"/>
  <c r="L30" i="52"/>
  <c r="M30" i="52"/>
  <c r="N30" i="52"/>
  <c r="O30" i="52"/>
  <c r="P30" i="52"/>
  <c r="Q30" i="52"/>
  <c r="R30" i="52"/>
  <c r="S30" i="52"/>
  <c r="T30" i="52"/>
  <c r="U30" i="52"/>
  <c r="V30" i="52"/>
  <c r="W30" i="52"/>
  <c r="X30" i="52"/>
  <c r="Y30" i="52"/>
  <c r="B31" i="52"/>
  <c r="C31" i="52"/>
  <c r="D31" i="52"/>
  <c r="E31" i="52"/>
  <c r="F31" i="52"/>
  <c r="G31" i="52"/>
  <c r="H31" i="52"/>
  <c r="I31" i="52"/>
  <c r="J31" i="52"/>
  <c r="K31" i="52"/>
  <c r="L31" i="52"/>
  <c r="M31" i="52"/>
  <c r="N31" i="52"/>
  <c r="O31" i="52"/>
  <c r="P31" i="52"/>
  <c r="Q31" i="52"/>
  <c r="R31" i="52"/>
  <c r="S31" i="52"/>
  <c r="T31" i="52"/>
  <c r="U31" i="52"/>
  <c r="V31" i="52"/>
  <c r="W31" i="52"/>
  <c r="X31" i="52"/>
  <c r="Y31" i="52"/>
  <c r="B32" i="52"/>
  <c r="C32" i="52"/>
  <c r="D32" i="52"/>
  <c r="E32" i="52"/>
  <c r="F32" i="52"/>
  <c r="G32" i="52"/>
  <c r="H32" i="52"/>
  <c r="I32" i="52"/>
  <c r="J32" i="52"/>
  <c r="K32" i="52"/>
  <c r="L32" i="52"/>
  <c r="M32" i="52"/>
  <c r="N32" i="52"/>
  <c r="O32" i="52"/>
  <c r="P32" i="52"/>
  <c r="Q32" i="52"/>
  <c r="R32" i="52"/>
  <c r="S32" i="52"/>
  <c r="T32" i="52"/>
  <c r="U32" i="52"/>
  <c r="V32" i="52"/>
  <c r="W32" i="52"/>
  <c r="X32" i="52"/>
  <c r="Y32" i="52"/>
  <c r="B33" i="52"/>
  <c r="C33" i="52"/>
  <c r="D33" i="52"/>
  <c r="E33" i="52"/>
  <c r="F33" i="52"/>
  <c r="G33" i="52"/>
  <c r="H33" i="52"/>
  <c r="I33" i="52"/>
  <c r="J33" i="52"/>
  <c r="K33" i="52"/>
  <c r="L33" i="52"/>
  <c r="M33" i="52"/>
  <c r="N33" i="52"/>
  <c r="O33" i="52"/>
  <c r="P33" i="52"/>
  <c r="Q33" i="52"/>
  <c r="R33" i="52"/>
  <c r="S33" i="52"/>
  <c r="T33" i="52"/>
  <c r="U33" i="52"/>
  <c r="V33" i="52"/>
  <c r="W33" i="52"/>
  <c r="X33" i="52"/>
  <c r="Y33" i="52"/>
  <c r="B23" i="49"/>
  <c r="C23" i="49"/>
  <c r="D23" i="49"/>
  <c r="E23" i="49"/>
  <c r="F23" i="49"/>
  <c r="G23" i="49"/>
  <c r="H23" i="49"/>
  <c r="I23" i="49"/>
  <c r="J23" i="49"/>
  <c r="K23" i="49"/>
  <c r="L23" i="49"/>
  <c r="M23" i="49"/>
  <c r="N23" i="49"/>
  <c r="O23" i="49"/>
  <c r="P23" i="49"/>
  <c r="Q23" i="49"/>
  <c r="R23" i="49"/>
  <c r="S23" i="49"/>
  <c r="T23" i="49"/>
  <c r="U23" i="49"/>
  <c r="V23" i="49"/>
  <c r="W23" i="49"/>
  <c r="X23" i="49"/>
  <c r="Y23" i="49"/>
  <c r="B24" i="49"/>
  <c r="C24" i="49"/>
  <c r="D24" i="49"/>
  <c r="E24" i="49"/>
  <c r="F24" i="49"/>
  <c r="G24" i="49"/>
  <c r="H24" i="49"/>
  <c r="I24" i="49"/>
  <c r="J24" i="49"/>
  <c r="K24" i="49"/>
  <c r="L24" i="49"/>
  <c r="M24" i="49"/>
  <c r="N24" i="49"/>
  <c r="O24" i="49"/>
  <c r="P24" i="49"/>
  <c r="Q24" i="49"/>
  <c r="R24" i="49"/>
  <c r="S24" i="49"/>
  <c r="T24" i="49"/>
  <c r="U24" i="49"/>
  <c r="V24" i="49"/>
  <c r="W24" i="49"/>
  <c r="X24" i="49"/>
  <c r="Y24" i="49"/>
  <c r="B25" i="49"/>
  <c r="C25" i="49"/>
  <c r="D25" i="49"/>
  <c r="E25" i="49"/>
  <c r="F25" i="49"/>
  <c r="G25" i="49"/>
  <c r="H25" i="49"/>
  <c r="I25" i="49"/>
  <c r="J25" i="49"/>
  <c r="K25" i="49"/>
  <c r="L25" i="49"/>
  <c r="M25" i="49"/>
  <c r="N25" i="49"/>
  <c r="O25" i="49"/>
  <c r="P25" i="49"/>
  <c r="Q25" i="49"/>
  <c r="R25" i="49"/>
  <c r="S25" i="49"/>
  <c r="T25" i="49"/>
  <c r="U25" i="49"/>
  <c r="V25" i="49"/>
  <c r="W25" i="49"/>
  <c r="X25" i="49"/>
  <c r="Y25" i="49"/>
  <c r="B26" i="49"/>
  <c r="C26" i="49"/>
  <c r="D26" i="49"/>
  <c r="E26" i="49"/>
  <c r="F26" i="49"/>
  <c r="G26" i="49"/>
  <c r="H26" i="49"/>
  <c r="I26" i="49"/>
  <c r="J26" i="49"/>
  <c r="K26" i="49"/>
  <c r="L26" i="49"/>
  <c r="M26" i="49"/>
  <c r="N26" i="49"/>
  <c r="O26" i="49"/>
  <c r="P26" i="49"/>
  <c r="Q26" i="49"/>
  <c r="R26" i="49"/>
  <c r="S26" i="49"/>
  <c r="T26" i="49"/>
  <c r="U26" i="49"/>
  <c r="V26" i="49"/>
  <c r="W26" i="49"/>
  <c r="X26" i="49"/>
  <c r="Y26" i="49"/>
  <c r="B27" i="49"/>
  <c r="C27" i="49"/>
  <c r="D27" i="49"/>
  <c r="E27" i="49"/>
  <c r="F27" i="49"/>
  <c r="G27" i="49"/>
  <c r="H27" i="49"/>
  <c r="I27" i="49"/>
  <c r="J27" i="49"/>
  <c r="K27" i="49"/>
  <c r="L27" i="49"/>
  <c r="M27" i="49"/>
  <c r="N27" i="49"/>
  <c r="O27" i="49"/>
  <c r="P27" i="49"/>
  <c r="Q27" i="49"/>
  <c r="R27" i="49"/>
  <c r="S27" i="49"/>
  <c r="T27" i="49"/>
  <c r="U27" i="49"/>
  <c r="V27" i="49"/>
  <c r="W27" i="49"/>
  <c r="X27" i="49"/>
  <c r="Y27" i="49"/>
  <c r="B28" i="49"/>
  <c r="C28" i="49"/>
  <c r="D28" i="49"/>
  <c r="E28" i="49"/>
  <c r="F28" i="49"/>
  <c r="G28" i="49"/>
  <c r="H28" i="49"/>
  <c r="I28" i="49"/>
  <c r="J28" i="49"/>
  <c r="K28" i="49"/>
  <c r="L28" i="49"/>
  <c r="M28" i="49"/>
  <c r="N28" i="49"/>
  <c r="O28" i="49"/>
  <c r="P28" i="49"/>
  <c r="Q28" i="49"/>
  <c r="R28" i="49"/>
  <c r="S28" i="49"/>
  <c r="T28" i="49"/>
  <c r="U28" i="49"/>
  <c r="V28" i="49"/>
  <c r="W28" i="49"/>
  <c r="X28" i="49"/>
  <c r="Y28" i="49"/>
  <c r="B29" i="49"/>
  <c r="C29" i="49"/>
  <c r="D29" i="49"/>
  <c r="E29" i="49"/>
  <c r="F29" i="49"/>
  <c r="G29" i="49"/>
  <c r="H29" i="49"/>
  <c r="I29" i="49"/>
  <c r="J29" i="49"/>
  <c r="K29" i="49"/>
  <c r="L29" i="49"/>
  <c r="M29" i="49"/>
  <c r="N29" i="49"/>
  <c r="O29" i="49"/>
  <c r="P29" i="49"/>
  <c r="Q29" i="49"/>
  <c r="R29" i="49"/>
  <c r="S29" i="49"/>
  <c r="T29" i="49"/>
  <c r="U29" i="49"/>
  <c r="V29" i="49"/>
  <c r="W29" i="49"/>
  <c r="X29" i="49"/>
  <c r="Y29" i="49"/>
  <c r="B30" i="49"/>
  <c r="C30" i="49"/>
  <c r="D30" i="49"/>
  <c r="E30" i="49"/>
  <c r="F30" i="49"/>
  <c r="G30" i="49"/>
  <c r="H30" i="49"/>
  <c r="I30" i="49"/>
  <c r="J30" i="49"/>
  <c r="K30" i="49"/>
  <c r="L30" i="49"/>
  <c r="M30" i="49"/>
  <c r="N30" i="49"/>
  <c r="O30" i="49"/>
  <c r="P30" i="49"/>
  <c r="Q30" i="49"/>
  <c r="R30" i="49"/>
  <c r="S30" i="49"/>
  <c r="T30" i="49"/>
  <c r="U30" i="49"/>
  <c r="V30" i="49"/>
  <c r="W30" i="49"/>
  <c r="X30" i="49"/>
  <c r="Y30" i="49"/>
  <c r="B31" i="49"/>
  <c r="C31" i="49"/>
  <c r="D31" i="49"/>
  <c r="E31" i="49"/>
  <c r="F31" i="49"/>
  <c r="G31" i="49"/>
  <c r="H31" i="49"/>
  <c r="I31" i="49"/>
  <c r="J31" i="49"/>
  <c r="K31" i="49"/>
  <c r="L31" i="49"/>
  <c r="M31" i="49"/>
  <c r="N31" i="49"/>
  <c r="O31" i="49"/>
  <c r="P31" i="49"/>
  <c r="Q31" i="49"/>
  <c r="R31" i="49"/>
  <c r="S31" i="49"/>
  <c r="T31" i="49"/>
  <c r="U31" i="49"/>
  <c r="V31" i="49"/>
  <c r="W31" i="49"/>
  <c r="X31" i="49"/>
  <c r="Y31" i="49"/>
  <c r="B32" i="49"/>
  <c r="C32" i="49"/>
  <c r="D32" i="49"/>
  <c r="E32" i="49"/>
  <c r="F32" i="49"/>
  <c r="G32" i="49"/>
  <c r="H32" i="49"/>
  <c r="I32" i="49"/>
  <c r="J32" i="49"/>
  <c r="K32" i="49"/>
  <c r="L32" i="49"/>
  <c r="M32" i="49"/>
  <c r="N32" i="49"/>
  <c r="O32" i="49"/>
  <c r="P32" i="49"/>
  <c r="Q32" i="49"/>
  <c r="R32" i="49"/>
  <c r="S32" i="49"/>
  <c r="T32" i="49"/>
  <c r="U32" i="49"/>
  <c r="V32" i="49"/>
  <c r="W32" i="49"/>
  <c r="X32" i="49"/>
  <c r="Y32" i="49"/>
  <c r="B33" i="49"/>
  <c r="C33" i="49"/>
  <c r="D33" i="49"/>
  <c r="E33" i="49"/>
  <c r="F33" i="49"/>
  <c r="G33" i="49"/>
  <c r="H33" i="49"/>
  <c r="I33" i="49"/>
  <c r="J33" i="49"/>
  <c r="K33" i="49"/>
  <c r="L33" i="49"/>
  <c r="M33" i="49"/>
  <c r="N33" i="49"/>
  <c r="O33" i="49"/>
  <c r="P33" i="49"/>
  <c r="Q33" i="49"/>
  <c r="R33" i="49"/>
  <c r="S33" i="49"/>
  <c r="T33" i="49"/>
  <c r="U33" i="49"/>
  <c r="V33" i="49"/>
  <c r="W33" i="49"/>
  <c r="X33" i="49"/>
  <c r="Y33" i="49"/>
  <c r="J33" i="46"/>
  <c r="B32" i="46"/>
  <c r="E32" i="46"/>
  <c r="F32" i="46"/>
  <c r="G32" i="46"/>
  <c r="H32" i="46"/>
  <c r="I32" i="46"/>
  <c r="J32" i="46"/>
  <c r="K32" i="46"/>
  <c r="L32" i="46"/>
  <c r="M32" i="46"/>
  <c r="N32" i="46"/>
  <c r="O32" i="46"/>
  <c r="P32" i="46"/>
  <c r="Q32" i="46"/>
  <c r="U32" i="46"/>
  <c r="V32" i="46"/>
  <c r="W32" i="46"/>
  <c r="X32" i="46"/>
  <c r="Y32" i="46"/>
  <c r="B33" i="46"/>
  <c r="C33" i="46"/>
  <c r="D33" i="46"/>
  <c r="E33" i="46"/>
  <c r="F33" i="46"/>
  <c r="G33" i="46"/>
  <c r="H33" i="46"/>
  <c r="I33" i="46"/>
  <c r="K33" i="46"/>
  <c r="L33" i="46"/>
  <c r="M33" i="46"/>
  <c r="N33" i="46"/>
  <c r="O33" i="46"/>
  <c r="P33" i="46"/>
  <c r="Q33" i="46"/>
  <c r="R33" i="46"/>
  <c r="S33" i="46"/>
  <c r="T33" i="46"/>
  <c r="U33" i="46"/>
  <c r="V33" i="46"/>
  <c r="W33" i="46"/>
  <c r="X33" i="46"/>
  <c r="Y33" i="46"/>
  <c r="T32" i="46" l="1"/>
  <c r="D32" i="46"/>
  <c r="S32" i="46"/>
  <c r="C32" i="46"/>
  <c r="R32" i="46"/>
  <c r="B23" i="45" l="1"/>
  <c r="C23" i="45"/>
  <c r="D23" i="45"/>
  <c r="E23" i="45"/>
  <c r="F23" i="45"/>
  <c r="G23" i="45"/>
  <c r="H23" i="45"/>
  <c r="I23" i="45"/>
  <c r="J23" i="45"/>
  <c r="K23" i="45"/>
  <c r="L23" i="45"/>
  <c r="M23" i="45"/>
  <c r="N23" i="45"/>
  <c r="O23" i="45"/>
  <c r="P23" i="45"/>
  <c r="Q23" i="45"/>
  <c r="R23" i="45"/>
  <c r="S23" i="45"/>
  <c r="T23" i="45"/>
  <c r="U23" i="45"/>
  <c r="V23" i="45"/>
  <c r="W23" i="45"/>
  <c r="X23" i="45"/>
  <c r="Y23" i="45"/>
  <c r="B24" i="45"/>
  <c r="C24" i="45"/>
  <c r="D24" i="45"/>
  <c r="E24" i="45"/>
  <c r="F24" i="45"/>
  <c r="G24" i="45"/>
  <c r="H24" i="45"/>
  <c r="I24" i="45"/>
  <c r="J24" i="45"/>
  <c r="K24" i="45"/>
  <c r="L24" i="45"/>
  <c r="M24" i="45"/>
  <c r="N24" i="45"/>
  <c r="O24" i="45"/>
  <c r="P24" i="45"/>
  <c r="Q24" i="45"/>
  <c r="R24" i="45"/>
  <c r="S24" i="45"/>
  <c r="T24" i="45"/>
  <c r="U24" i="45"/>
  <c r="V24" i="45"/>
  <c r="W24" i="45"/>
  <c r="X24" i="45"/>
  <c r="Y24" i="45"/>
  <c r="B25" i="45"/>
  <c r="C25" i="45"/>
  <c r="D25" i="45"/>
  <c r="E25" i="45"/>
  <c r="F25" i="45"/>
  <c r="G25" i="45"/>
  <c r="H25" i="45"/>
  <c r="I25" i="45"/>
  <c r="J25" i="45"/>
  <c r="K25" i="45"/>
  <c r="L25" i="45"/>
  <c r="M25" i="45"/>
  <c r="N25" i="45"/>
  <c r="O25" i="45"/>
  <c r="P25" i="45"/>
  <c r="Q25" i="45"/>
  <c r="R25" i="45"/>
  <c r="S25" i="45"/>
  <c r="T25" i="45"/>
  <c r="U25" i="45"/>
  <c r="V25" i="45"/>
  <c r="W25" i="45"/>
  <c r="X25" i="45"/>
  <c r="Y25" i="45"/>
  <c r="B26" i="45"/>
  <c r="C26" i="45"/>
  <c r="D26" i="45"/>
  <c r="E26" i="45"/>
  <c r="F26" i="45"/>
  <c r="G26" i="45"/>
  <c r="H26" i="45"/>
  <c r="I26" i="45"/>
  <c r="J26" i="45"/>
  <c r="K26" i="45"/>
  <c r="L26" i="45"/>
  <c r="M26" i="45"/>
  <c r="N26" i="45"/>
  <c r="O26" i="45"/>
  <c r="P26" i="45"/>
  <c r="Q26" i="45"/>
  <c r="R26" i="45"/>
  <c r="S26" i="45"/>
  <c r="T26" i="45"/>
  <c r="U26" i="45"/>
  <c r="V26" i="45"/>
  <c r="W26" i="45"/>
  <c r="X26" i="45"/>
  <c r="Y26" i="45"/>
  <c r="B27" i="45"/>
  <c r="C27" i="45"/>
  <c r="D27" i="45"/>
  <c r="E27" i="45"/>
  <c r="F27" i="45"/>
  <c r="G27" i="45"/>
  <c r="H27" i="45"/>
  <c r="I27" i="45"/>
  <c r="J27" i="45"/>
  <c r="K27" i="45"/>
  <c r="L27" i="45"/>
  <c r="M27" i="45"/>
  <c r="N27" i="45"/>
  <c r="O27" i="45"/>
  <c r="P27" i="45"/>
  <c r="Q27" i="45"/>
  <c r="R27" i="45"/>
  <c r="S27" i="45"/>
  <c r="T27" i="45"/>
  <c r="U27" i="45"/>
  <c r="V27" i="45"/>
  <c r="W27" i="45"/>
  <c r="X27" i="45"/>
  <c r="Y27" i="45"/>
  <c r="B28" i="45"/>
  <c r="C28" i="45"/>
  <c r="D28" i="45"/>
  <c r="E28" i="45"/>
  <c r="F28" i="45"/>
  <c r="G28" i="45"/>
  <c r="H28" i="45"/>
  <c r="I28" i="45"/>
  <c r="J28" i="45"/>
  <c r="K28" i="45"/>
  <c r="L28" i="45"/>
  <c r="M28" i="45"/>
  <c r="N28" i="45"/>
  <c r="O28" i="45"/>
  <c r="P28" i="45"/>
  <c r="Q28" i="45"/>
  <c r="R28" i="45"/>
  <c r="S28" i="45"/>
  <c r="T28" i="45"/>
  <c r="U28" i="45"/>
  <c r="V28" i="45"/>
  <c r="W28" i="45"/>
  <c r="X28" i="45"/>
  <c r="Y28" i="45"/>
  <c r="B29" i="45"/>
  <c r="C29" i="45"/>
  <c r="D29" i="45"/>
  <c r="E29" i="45"/>
  <c r="F29" i="45"/>
  <c r="G29" i="45"/>
  <c r="H29" i="45"/>
  <c r="I29" i="45"/>
  <c r="J29" i="45"/>
  <c r="K29" i="45"/>
  <c r="L29" i="45"/>
  <c r="M29" i="45"/>
  <c r="N29" i="45"/>
  <c r="O29" i="45"/>
  <c r="P29" i="45"/>
  <c r="Q29" i="45"/>
  <c r="R29" i="45"/>
  <c r="S29" i="45"/>
  <c r="T29" i="45"/>
  <c r="U29" i="45"/>
  <c r="V29" i="45"/>
  <c r="W29" i="45"/>
  <c r="X29" i="45"/>
  <c r="Y29" i="45"/>
  <c r="B30" i="45"/>
  <c r="C30" i="45"/>
  <c r="D30" i="45"/>
  <c r="E30" i="45"/>
  <c r="F30" i="45"/>
  <c r="G30" i="45"/>
  <c r="H30" i="45"/>
  <c r="I30" i="45"/>
  <c r="J30" i="45"/>
  <c r="K30" i="45"/>
  <c r="L30" i="45"/>
  <c r="M30" i="45"/>
  <c r="N30" i="45"/>
  <c r="O30" i="45"/>
  <c r="P30" i="45"/>
  <c r="Q30" i="45"/>
  <c r="R30" i="45"/>
  <c r="S30" i="45"/>
  <c r="T30" i="45"/>
  <c r="U30" i="45"/>
  <c r="V30" i="45"/>
  <c r="W30" i="45"/>
  <c r="X30" i="45"/>
  <c r="Y30" i="45"/>
  <c r="B31" i="45"/>
  <c r="C31" i="45"/>
  <c r="D31" i="45"/>
  <c r="E31" i="45"/>
  <c r="F31" i="45"/>
  <c r="G31" i="45"/>
  <c r="H31" i="45"/>
  <c r="I31" i="45"/>
  <c r="J31" i="45"/>
  <c r="K31" i="45"/>
  <c r="L31" i="45"/>
  <c r="M31" i="45"/>
  <c r="N31" i="45"/>
  <c r="O31" i="45"/>
  <c r="P31" i="45"/>
  <c r="Q31" i="45"/>
  <c r="R31" i="45"/>
  <c r="S31" i="45"/>
  <c r="T31" i="45"/>
  <c r="U31" i="45"/>
  <c r="V31" i="45"/>
  <c r="W31" i="45"/>
  <c r="X31" i="45"/>
  <c r="Y31" i="45"/>
  <c r="B32" i="45"/>
  <c r="C32" i="45"/>
  <c r="D32" i="45"/>
  <c r="E32" i="45"/>
  <c r="F32" i="45"/>
  <c r="G32" i="45"/>
  <c r="H32" i="45"/>
  <c r="I32" i="45"/>
  <c r="J32" i="45"/>
  <c r="K32" i="45"/>
  <c r="L32" i="45"/>
  <c r="M32" i="45"/>
  <c r="N32" i="45"/>
  <c r="O32" i="45"/>
  <c r="P32" i="45"/>
  <c r="Q32" i="45"/>
  <c r="R32" i="45"/>
  <c r="S32" i="45"/>
  <c r="T32" i="45"/>
  <c r="U32" i="45"/>
  <c r="V32" i="45"/>
  <c r="W32" i="45"/>
  <c r="X32" i="45"/>
  <c r="Y32" i="45"/>
  <c r="B33" i="45"/>
  <c r="C33" i="45"/>
  <c r="D33" i="45"/>
  <c r="E33" i="45"/>
  <c r="F33" i="45"/>
  <c r="G33" i="45"/>
  <c r="H33" i="45"/>
  <c r="I33" i="45"/>
  <c r="J33" i="45"/>
  <c r="K33" i="45"/>
  <c r="L33" i="45"/>
  <c r="M33" i="45"/>
  <c r="N33" i="45"/>
  <c r="O33" i="45"/>
  <c r="P33" i="45"/>
  <c r="Q33" i="45"/>
  <c r="R33" i="45"/>
  <c r="S33" i="45"/>
  <c r="T33" i="45"/>
  <c r="U33" i="45"/>
  <c r="V33" i="45"/>
  <c r="W33" i="45"/>
  <c r="X33" i="45"/>
  <c r="Y33" i="45"/>
  <c r="B18" i="55"/>
  <c r="I18" i="55"/>
  <c r="Q18" i="55"/>
  <c r="W18" i="55"/>
  <c r="H19" i="55"/>
  <c r="J19" i="55"/>
  <c r="K19" i="55"/>
  <c r="M19" i="55"/>
  <c r="F18" i="52"/>
  <c r="W19" i="52"/>
  <c r="X19" i="52"/>
  <c r="H20" i="52"/>
  <c r="X20" i="52"/>
  <c r="V21" i="52"/>
  <c r="E18" i="49"/>
  <c r="P18" i="49"/>
  <c r="W18" i="49"/>
  <c r="X18" i="49"/>
  <c r="Y18" i="49"/>
  <c r="N19" i="49"/>
  <c r="P19" i="49"/>
  <c r="Q19" i="49"/>
  <c r="N20" i="49"/>
  <c r="T18" i="46"/>
  <c r="U18" i="46"/>
  <c r="V18" i="46"/>
  <c r="X18" i="46"/>
  <c r="O20" i="46"/>
  <c r="H21" i="46"/>
  <c r="S22" i="46"/>
  <c r="X22" i="46"/>
  <c r="B17" i="45"/>
  <c r="C17" i="45"/>
  <c r="D17" i="45"/>
  <c r="E17" i="45"/>
  <c r="F17" i="45"/>
  <c r="G17" i="45"/>
  <c r="H17" i="45"/>
  <c r="I17" i="45"/>
  <c r="J17" i="45"/>
  <c r="K17" i="45"/>
  <c r="L17" i="45"/>
  <c r="M17" i="45"/>
  <c r="N17" i="45"/>
  <c r="O17" i="45"/>
  <c r="P17" i="45"/>
  <c r="Q17" i="45"/>
  <c r="R17" i="45"/>
  <c r="S17" i="45"/>
  <c r="T17" i="45"/>
  <c r="U17" i="45"/>
  <c r="V17" i="45"/>
  <c r="W17" i="45"/>
  <c r="X17" i="45"/>
  <c r="Y17" i="45"/>
  <c r="B18" i="45"/>
  <c r="C18" i="45"/>
  <c r="D18" i="45"/>
  <c r="E18" i="45"/>
  <c r="F18" i="45"/>
  <c r="G18" i="45"/>
  <c r="H18" i="45"/>
  <c r="I18" i="45"/>
  <c r="J18" i="45"/>
  <c r="K18" i="45"/>
  <c r="L18" i="45"/>
  <c r="M18" i="45"/>
  <c r="N18" i="45"/>
  <c r="O18" i="45"/>
  <c r="P18" i="45"/>
  <c r="Q18" i="45"/>
  <c r="R18" i="45"/>
  <c r="S18" i="45"/>
  <c r="T18" i="45"/>
  <c r="U18" i="45"/>
  <c r="V18" i="45"/>
  <c r="W18" i="45"/>
  <c r="X18" i="45"/>
  <c r="Y18" i="45"/>
  <c r="B19" i="45"/>
  <c r="C19" i="45"/>
  <c r="D19" i="45"/>
  <c r="E19" i="45"/>
  <c r="F19" i="45"/>
  <c r="G19" i="45"/>
  <c r="H19" i="45"/>
  <c r="I19" i="45"/>
  <c r="J19" i="45"/>
  <c r="K19" i="45"/>
  <c r="L19" i="45"/>
  <c r="M19" i="45"/>
  <c r="N19" i="45"/>
  <c r="O19" i="45"/>
  <c r="P19" i="45"/>
  <c r="Q19" i="45"/>
  <c r="R19" i="45"/>
  <c r="S19" i="45"/>
  <c r="T19" i="45"/>
  <c r="U19" i="45"/>
  <c r="V19" i="45"/>
  <c r="W19" i="45"/>
  <c r="X19" i="45"/>
  <c r="Y19" i="45"/>
  <c r="B20" i="45"/>
  <c r="C20" i="45"/>
  <c r="D20" i="45"/>
  <c r="E20" i="45"/>
  <c r="F20" i="45"/>
  <c r="G20" i="45"/>
  <c r="H20" i="45"/>
  <c r="I20" i="45"/>
  <c r="J20" i="45"/>
  <c r="K20" i="45"/>
  <c r="L20" i="45"/>
  <c r="M20" i="45"/>
  <c r="N20" i="45"/>
  <c r="O20" i="45"/>
  <c r="P20" i="45"/>
  <c r="Q20" i="45"/>
  <c r="R20" i="45"/>
  <c r="S20" i="45"/>
  <c r="T20" i="45"/>
  <c r="U20" i="45"/>
  <c r="V20" i="45"/>
  <c r="W20" i="45"/>
  <c r="X20" i="45"/>
  <c r="Y20" i="45"/>
  <c r="B21" i="45"/>
  <c r="C21" i="45"/>
  <c r="D21" i="45"/>
  <c r="E21" i="45"/>
  <c r="F21" i="45"/>
  <c r="G21" i="45"/>
  <c r="H21" i="45"/>
  <c r="I21" i="45"/>
  <c r="J21" i="45"/>
  <c r="K21" i="45"/>
  <c r="L21" i="45"/>
  <c r="M21" i="45"/>
  <c r="N21" i="45"/>
  <c r="O21" i="45"/>
  <c r="P21" i="45"/>
  <c r="Q21" i="45"/>
  <c r="R21" i="45"/>
  <c r="S21" i="45"/>
  <c r="T21" i="45"/>
  <c r="U21" i="45"/>
  <c r="V21" i="45"/>
  <c r="W21" i="45"/>
  <c r="X21" i="45"/>
  <c r="Y21" i="45"/>
  <c r="B22" i="45"/>
  <c r="C22" i="45"/>
  <c r="D22" i="45"/>
  <c r="E22" i="45"/>
  <c r="F22" i="45"/>
  <c r="G22" i="45"/>
  <c r="H22" i="45"/>
  <c r="I22" i="45"/>
  <c r="J22" i="45"/>
  <c r="K22" i="45"/>
  <c r="L22" i="45"/>
  <c r="M22" i="45"/>
  <c r="N22" i="45"/>
  <c r="O22" i="45"/>
  <c r="P22" i="45"/>
  <c r="Q22" i="45"/>
  <c r="R22" i="45"/>
  <c r="S22" i="45"/>
  <c r="T22" i="45"/>
  <c r="U22" i="45"/>
  <c r="V22" i="45"/>
  <c r="W22" i="45"/>
  <c r="X22" i="45"/>
  <c r="Y22" i="45"/>
  <c r="J18" i="55"/>
  <c r="B18" i="52"/>
  <c r="M18" i="55"/>
  <c r="P19" i="52"/>
  <c r="L19" i="55"/>
  <c r="T20" i="52"/>
  <c r="X21" i="55"/>
  <c r="F21" i="46"/>
  <c r="X22" i="49"/>
  <c r="T22" i="52"/>
  <c r="O22" i="49"/>
  <c r="R2" i="82" l="1"/>
  <c r="F2" i="82"/>
  <c r="Q2" i="82"/>
  <c r="U2" i="82"/>
  <c r="P2" i="82"/>
  <c r="E2" i="82"/>
  <c r="O2" i="82"/>
  <c r="T2" i="82"/>
  <c r="N2" i="82"/>
  <c r="D2" i="82"/>
  <c r="M2" i="82"/>
  <c r="S2" i="82"/>
  <c r="L2" i="82"/>
  <c r="C2" i="82"/>
  <c r="K2" i="82"/>
  <c r="Y2" i="82"/>
  <c r="J2" i="82"/>
  <c r="I2" i="82"/>
  <c r="X2" i="82"/>
  <c r="H2" i="82"/>
  <c r="W2" i="82"/>
  <c r="G2" i="82"/>
  <c r="V2" i="82"/>
  <c r="B2" i="35"/>
  <c r="B2" i="82"/>
  <c r="Q33" i="57"/>
  <c r="Y32" i="57"/>
  <c r="I32" i="57"/>
  <c r="Q31" i="57"/>
  <c r="Y30" i="57"/>
  <c r="I30" i="57"/>
  <c r="Q29" i="57"/>
  <c r="Y28" i="57"/>
  <c r="I28" i="57"/>
  <c r="Q27" i="57"/>
  <c r="Y26" i="57"/>
  <c r="I26" i="57"/>
  <c r="Q25" i="57"/>
  <c r="Y24" i="57"/>
  <c r="I24" i="57"/>
  <c r="Q23" i="57"/>
  <c r="Q18" i="57"/>
  <c r="P33" i="57"/>
  <c r="X32" i="57"/>
  <c r="H32" i="57"/>
  <c r="P31" i="57"/>
  <c r="X30" i="57"/>
  <c r="H30" i="57"/>
  <c r="P29" i="57"/>
  <c r="X28" i="57"/>
  <c r="H28" i="57"/>
  <c r="P27" i="57"/>
  <c r="X26" i="57"/>
  <c r="H26" i="57"/>
  <c r="P25" i="57"/>
  <c r="X24" i="57"/>
  <c r="H24" i="57"/>
  <c r="P23" i="57"/>
  <c r="X19" i="57"/>
  <c r="O33" i="57"/>
  <c r="W32" i="57"/>
  <c r="G32" i="57"/>
  <c r="O31" i="57"/>
  <c r="W30" i="57"/>
  <c r="G30" i="57"/>
  <c r="O29" i="57"/>
  <c r="W28" i="57"/>
  <c r="G28" i="57"/>
  <c r="O27" i="57"/>
  <c r="W26" i="57"/>
  <c r="G26" i="57"/>
  <c r="O25" i="57"/>
  <c r="W24" i="57"/>
  <c r="G24" i="57"/>
  <c r="O23" i="57"/>
  <c r="N23" i="57"/>
  <c r="I19" i="57"/>
  <c r="S32" i="57"/>
  <c r="S30" i="57"/>
  <c r="K29" i="57"/>
  <c r="S28" i="57"/>
  <c r="K27" i="57"/>
  <c r="S26" i="57"/>
  <c r="C26" i="57"/>
  <c r="S24" i="57"/>
  <c r="C24" i="57"/>
  <c r="K23" i="57"/>
  <c r="M33" i="57"/>
  <c r="U24" i="57"/>
  <c r="D24" i="57"/>
  <c r="Y21" i="57"/>
  <c r="N33" i="57"/>
  <c r="V32" i="57"/>
  <c r="F32" i="57"/>
  <c r="N31" i="57"/>
  <c r="V30" i="57"/>
  <c r="N29" i="57"/>
  <c r="V28" i="57"/>
  <c r="F28" i="57"/>
  <c r="N27" i="57"/>
  <c r="V26" i="57"/>
  <c r="F26" i="57"/>
  <c r="N25" i="57"/>
  <c r="V24" i="57"/>
  <c r="F24" i="57"/>
  <c r="V19" i="57"/>
  <c r="E26" i="57"/>
  <c r="L33" i="57"/>
  <c r="T32" i="57"/>
  <c r="D32" i="57"/>
  <c r="L31" i="57"/>
  <c r="T30" i="57"/>
  <c r="D30" i="57"/>
  <c r="L29" i="57"/>
  <c r="D28" i="57"/>
  <c r="L27" i="57"/>
  <c r="T26" i="57"/>
  <c r="L25" i="57"/>
  <c r="T24" i="57"/>
  <c r="L23" i="57"/>
  <c r="C32" i="57"/>
  <c r="K31" i="57"/>
  <c r="C28" i="57"/>
  <c r="J33" i="57"/>
  <c r="R32" i="57"/>
  <c r="J31" i="57"/>
  <c r="B30" i="57"/>
  <c r="R28" i="57"/>
  <c r="J27" i="57"/>
  <c r="R26" i="57"/>
  <c r="B26" i="57"/>
  <c r="J25" i="57"/>
  <c r="J23" i="57"/>
  <c r="I33" i="57"/>
  <c r="Y31" i="57"/>
  <c r="Q30" i="57"/>
  <c r="I29" i="57"/>
  <c r="Q28" i="57"/>
  <c r="Y27" i="57"/>
  <c r="I27" i="57"/>
  <c r="Y25" i="57"/>
  <c r="Y23" i="57"/>
  <c r="I23" i="57"/>
  <c r="Y18" i="57"/>
  <c r="I18" i="57"/>
  <c r="X33" i="57"/>
  <c r="H33" i="57"/>
  <c r="P32" i="57"/>
  <c r="X31" i="57"/>
  <c r="H31" i="57"/>
  <c r="P30" i="57"/>
  <c r="X29" i="57"/>
  <c r="H29" i="57"/>
  <c r="P28" i="57"/>
  <c r="X27" i="57"/>
  <c r="H27" i="57"/>
  <c r="P26" i="57"/>
  <c r="X25" i="57"/>
  <c r="H25" i="57"/>
  <c r="P24" i="57"/>
  <c r="X23" i="57"/>
  <c r="H23" i="57"/>
  <c r="X22" i="57"/>
  <c r="H22" i="57"/>
  <c r="P21" i="57"/>
  <c r="H20" i="57"/>
  <c r="P19" i="57"/>
  <c r="X18" i="57"/>
  <c r="H18" i="57"/>
  <c r="W33" i="57"/>
  <c r="G33" i="57"/>
  <c r="O32" i="57"/>
  <c r="W31" i="57"/>
  <c r="G31" i="57"/>
  <c r="O30" i="57"/>
  <c r="W29" i="57"/>
  <c r="G29" i="57"/>
  <c r="O28" i="57"/>
  <c r="W27" i="57"/>
  <c r="G27" i="57"/>
  <c r="O26" i="57"/>
  <c r="W25" i="57"/>
  <c r="G25" i="57"/>
  <c r="O24" i="57"/>
  <c r="W23" i="57"/>
  <c r="G23" i="57"/>
  <c r="W22" i="57"/>
  <c r="G22" i="57"/>
  <c r="O21" i="57"/>
  <c r="O19" i="57"/>
  <c r="W18" i="57"/>
  <c r="G18" i="57"/>
  <c r="V33" i="57"/>
  <c r="F33" i="57"/>
  <c r="N32" i="57"/>
  <c r="V31" i="57"/>
  <c r="F31" i="57"/>
  <c r="N30" i="57"/>
  <c r="V29" i="57"/>
  <c r="F29" i="57"/>
  <c r="N28" i="57"/>
  <c r="V27" i="57"/>
  <c r="F27" i="57"/>
  <c r="N26" i="57"/>
  <c r="V25" i="57"/>
  <c r="F25" i="57"/>
  <c r="N24" i="57"/>
  <c r="V23" i="57"/>
  <c r="F23" i="57"/>
  <c r="F19" i="57"/>
  <c r="U30" i="57"/>
  <c r="E24" i="57"/>
  <c r="D26" i="57"/>
  <c r="B24" i="57"/>
  <c r="N18" i="57"/>
  <c r="U32" i="57"/>
  <c r="M31" i="57"/>
  <c r="E30" i="57"/>
  <c r="M29" i="57"/>
  <c r="U28" i="57"/>
  <c r="M27" i="57"/>
  <c r="U26" i="57"/>
  <c r="M25" i="57"/>
  <c r="M23" i="57"/>
  <c r="R30" i="57"/>
  <c r="Q24" i="57"/>
  <c r="E31" i="57"/>
  <c r="U27" i="57"/>
  <c r="E23" i="57"/>
  <c r="T33" i="57"/>
  <c r="D33" i="57"/>
  <c r="L32" i="57"/>
  <c r="T31" i="57"/>
  <c r="D31" i="57"/>
  <c r="L30" i="57"/>
  <c r="T29" i="57"/>
  <c r="D29" i="57"/>
  <c r="L28" i="57"/>
  <c r="T27" i="57"/>
  <c r="D27" i="57"/>
  <c r="L26" i="57"/>
  <c r="T25" i="57"/>
  <c r="D25" i="57"/>
  <c r="L24" i="57"/>
  <c r="T23" i="57"/>
  <c r="D23" i="57"/>
  <c r="F30" i="57"/>
  <c r="E32" i="57"/>
  <c r="E28" i="57"/>
  <c r="K33" i="57"/>
  <c r="C30" i="57"/>
  <c r="K25" i="57"/>
  <c r="B32" i="57"/>
  <c r="J29" i="57"/>
  <c r="R24" i="57"/>
  <c r="I25" i="57"/>
  <c r="Y19" i="57"/>
  <c r="T28" i="57"/>
  <c r="B28" i="57"/>
  <c r="Y33" i="57"/>
  <c r="Q32" i="57"/>
  <c r="I31" i="57"/>
  <c r="Y29" i="57"/>
  <c r="Q26" i="57"/>
  <c r="U33" i="57"/>
  <c r="E33" i="57"/>
  <c r="M32" i="57"/>
  <c r="U31" i="57"/>
  <c r="M30" i="57"/>
  <c r="U29" i="57"/>
  <c r="E29" i="57"/>
  <c r="M28" i="57"/>
  <c r="E27" i="57"/>
  <c r="M26" i="57"/>
  <c r="U25" i="57"/>
  <c r="E25" i="57"/>
  <c r="M24" i="57"/>
  <c r="U23" i="57"/>
  <c r="S33" i="57"/>
  <c r="C33" i="57"/>
  <c r="K32" i="57"/>
  <c r="S31" i="57"/>
  <c r="C31" i="57"/>
  <c r="K30" i="57"/>
  <c r="S29" i="57"/>
  <c r="C29" i="57"/>
  <c r="K28" i="57"/>
  <c r="S27" i="57"/>
  <c r="C27" i="57"/>
  <c r="K26" i="57"/>
  <c r="S25" i="57"/>
  <c r="C25" i="57"/>
  <c r="K24" i="57"/>
  <c r="S23" i="57"/>
  <c r="C23" i="57"/>
  <c r="R33" i="57"/>
  <c r="B33" i="57"/>
  <c r="J32" i="57"/>
  <c r="R31" i="57"/>
  <c r="B31" i="57"/>
  <c r="J30" i="57"/>
  <c r="R29" i="57"/>
  <c r="B29" i="57"/>
  <c r="J28" i="57"/>
  <c r="R27" i="57"/>
  <c r="B27" i="57"/>
  <c r="J26" i="57"/>
  <c r="R25" i="57"/>
  <c r="B25" i="57"/>
  <c r="J24" i="57"/>
  <c r="R23" i="57"/>
  <c r="B23" i="57"/>
  <c r="B23" i="44"/>
  <c r="N23" i="42"/>
  <c r="E22" i="46"/>
  <c r="V21" i="46"/>
  <c r="O18" i="46"/>
  <c r="S18" i="49"/>
  <c r="Y18" i="52"/>
  <c r="V18" i="55"/>
  <c r="P18" i="46"/>
  <c r="E19" i="52"/>
  <c r="U22" i="57"/>
  <c r="I21" i="46"/>
  <c r="N18" i="46"/>
  <c r="Q18" i="49"/>
  <c r="X18" i="52"/>
  <c r="U18" i="55"/>
  <c r="C22" i="57"/>
  <c r="K19" i="57"/>
  <c r="S18" i="57"/>
  <c r="C18" i="57"/>
  <c r="K18" i="46"/>
  <c r="N18" i="49"/>
  <c r="R18" i="52"/>
  <c r="O18" i="55"/>
  <c r="M18" i="46"/>
  <c r="N22" i="52"/>
  <c r="J19" i="57"/>
  <c r="R18" i="57"/>
  <c r="B18" i="57"/>
  <c r="V20" i="46"/>
  <c r="G18" i="46"/>
  <c r="F18" i="49"/>
  <c r="Q18" i="52"/>
  <c r="N18" i="55"/>
  <c r="O18" i="52"/>
  <c r="M19" i="52"/>
  <c r="T18" i="52"/>
  <c r="H19" i="57"/>
  <c r="P18" i="57"/>
  <c r="E20" i="46"/>
  <c r="D18" i="46"/>
  <c r="D18" i="49"/>
  <c r="H18" i="52"/>
  <c r="D18" i="55"/>
  <c r="E18" i="46"/>
  <c r="O18" i="57"/>
  <c r="Q19" i="46"/>
  <c r="C18" i="46"/>
  <c r="W21" i="52"/>
  <c r="G18" i="52"/>
  <c r="C18" i="55"/>
  <c r="P19" i="46"/>
  <c r="I19" i="46"/>
  <c r="V19" i="49"/>
  <c r="Y20" i="52"/>
  <c r="B19" i="52"/>
  <c r="H19" i="46"/>
  <c r="F20" i="55"/>
  <c r="K21" i="57"/>
  <c r="S20" i="57"/>
  <c r="C20" i="57"/>
  <c r="G20" i="46"/>
  <c r="K19" i="46"/>
  <c r="P21" i="49"/>
  <c r="Y21" i="52"/>
  <c r="S20" i="52"/>
  <c r="O19" i="52"/>
  <c r="J24" i="46"/>
  <c r="K24" i="46"/>
  <c r="L24" i="46"/>
  <c r="S24" i="46"/>
  <c r="D24" i="46"/>
  <c r="W24" i="46"/>
  <c r="E24" i="46"/>
  <c r="X24" i="46"/>
  <c r="G24" i="46"/>
  <c r="H24" i="46"/>
  <c r="N24" i="46"/>
  <c r="O24" i="46"/>
  <c r="P24" i="46"/>
  <c r="T24" i="46"/>
  <c r="U24" i="46"/>
  <c r="Y24" i="46"/>
  <c r="B24" i="46"/>
  <c r="C24" i="46"/>
  <c r="M24" i="46"/>
  <c r="F24" i="46"/>
  <c r="I24" i="46"/>
  <c r="Q24" i="46"/>
  <c r="R24" i="46"/>
  <c r="V24" i="46"/>
  <c r="C20" i="49"/>
  <c r="J21" i="57"/>
  <c r="R20" i="57"/>
  <c r="B20" i="57"/>
  <c r="J21" i="46"/>
  <c r="F20" i="46"/>
  <c r="J19" i="46"/>
  <c r="K21" i="49"/>
  <c r="U19" i="49"/>
  <c r="R18" i="49"/>
  <c r="X21" i="52"/>
  <c r="R20" i="52"/>
  <c r="N19" i="52"/>
  <c r="S18" i="52"/>
  <c r="L21" i="55"/>
  <c r="P18" i="55"/>
  <c r="V20" i="49"/>
  <c r="Y20" i="55"/>
  <c r="B23" i="46"/>
  <c r="R23" i="46"/>
  <c r="C23" i="46"/>
  <c r="S23" i="46"/>
  <c r="D23" i="46"/>
  <c r="T23" i="46"/>
  <c r="E23" i="46"/>
  <c r="X23" i="46"/>
  <c r="I23" i="46"/>
  <c r="J23" i="46"/>
  <c r="L23" i="46"/>
  <c r="F23" i="46"/>
  <c r="K23" i="46"/>
  <c r="M23" i="46"/>
  <c r="N23" i="46"/>
  <c r="G23" i="46"/>
  <c r="H23" i="46"/>
  <c r="P23" i="46"/>
  <c r="Q23" i="46"/>
  <c r="O23" i="46"/>
  <c r="U23" i="46"/>
  <c r="V23" i="46"/>
  <c r="W23" i="46"/>
  <c r="Y23" i="46"/>
  <c r="X20" i="55"/>
  <c r="F20" i="49"/>
  <c r="W19" i="57"/>
  <c r="G19" i="57"/>
  <c r="G21" i="46"/>
  <c r="C20" i="46"/>
  <c r="G19" i="46"/>
  <c r="L18" i="46"/>
  <c r="T20" i="49"/>
  <c r="O19" i="49"/>
  <c r="O18" i="49"/>
  <c r="U21" i="52"/>
  <c r="F20" i="52"/>
  <c r="K19" i="52"/>
  <c r="P18" i="52"/>
  <c r="P20" i="55"/>
  <c r="I19" i="55"/>
  <c r="J30" i="46"/>
  <c r="K30" i="46"/>
  <c r="L30" i="46"/>
  <c r="N30" i="46"/>
  <c r="R30" i="46"/>
  <c r="B30" i="46"/>
  <c r="U30" i="46"/>
  <c r="O30" i="46"/>
  <c r="S30" i="46"/>
  <c r="T30" i="46"/>
  <c r="V30" i="46"/>
  <c r="G30" i="46"/>
  <c r="H30" i="46"/>
  <c r="M30" i="46"/>
  <c r="P30" i="46"/>
  <c r="Y30" i="46"/>
  <c r="C30" i="46"/>
  <c r="D30" i="46"/>
  <c r="I30" i="46"/>
  <c r="Q30" i="46"/>
  <c r="F30" i="46"/>
  <c r="W30" i="46"/>
  <c r="E30" i="46"/>
  <c r="X30" i="46"/>
  <c r="Q20" i="57"/>
  <c r="P20" i="57"/>
  <c r="D20" i="46"/>
  <c r="U20" i="49"/>
  <c r="G20" i="52"/>
  <c r="Y19" i="46"/>
  <c r="S20" i="49"/>
  <c r="J19" i="52"/>
  <c r="W19" i="55"/>
  <c r="M18" i="57"/>
  <c r="E21" i="46"/>
  <c r="X19" i="46"/>
  <c r="E19" i="46"/>
  <c r="I18" i="46"/>
  <c r="R20" i="49"/>
  <c r="H19" i="49"/>
  <c r="M18" i="49"/>
  <c r="P21" i="52"/>
  <c r="D20" i="52"/>
  <c r="I19" i="52"/>
  <c r="N18" i="52"/>
  <c r="N20" i="55"/>
  <c r="G19" i="55"/>
  <c r="H18" i="55"/>
  <c r="B29" i="46"/>
  <c r="R29" i="46"/>
  <c r="C29" i="46"/>
  <c r="S29" i="46"/>
  <c r="D29" i="46"/>
  <c r="T29" i="46"/>
  <c r="P29" i="46"/>
  <c r="W29" i="46"/>
  <c r="G29" i="46"/>
  <c r="M29" i="46"/>
  <c r="Q29" i="46"/>
  <c r="U29" i="46"/>
  <c r="V29" i="46"/>
  <c r="E29" i="46"/>
  <c r="H29" i="46"/>
  <c r="I29" i="46"/>
  <c r="F29" i="46"/>
  <c r="J29" i="46"/>
  <c r="K29" i="46"/>
  <c r="O29" i="46"/>
  <c r="X29" i="46"/>
  <c r="L29" i="46"/>
  <c r="N29" i="46"/>
  <c r="Y29" i="46"/>
  <c r="Y20" i="46"/>
  <c r="W19" i="46"/>
  <c r="Y18" i="46"/>
  <c r="H18" i="46"/>
  <c r="Q20" i="49"/>
  <c r="G19" i="49"/>
  <c r="I18" i="49"/>
  <c r="O21" i="52"/>
  <c r="C20" i="52"/>
  <c r="H19" i="52"/>
  <c r="M18" i="52"/>
  <c r="I20" i="55"/>
  <c r="F19" i="55"/>
  <c r="G18" i="55"/>
  <c r="B31" i="46"/>
  <c r="R31" i="46"/>
  <c r="C31" i="46"/>
  <c r="S31" i="46"/>
  <c r="D31" i="46"/>
  <c r="T31" i="46"/>
  <c r="I31" i="46"/>
  <c r="M31" i="46"/>
  <c r="P31" i="46"/>
  <c r="N31" i="46"/>
  <c r="U31" i="46"/>
  <c r="V31" i="46"/>
  <c r="W31" i="46"/>
  <c r="O31" i="46"/>
  <c r="Q31" i="46"/>
  <c r="Y31" i="46"/>
  <c r="E31" i="46"/>
  <c r="F31" i="46"/>
  <c r="K31" i="46"/>
  <c r="G31" i="46"/>
  <c r="L31" i="46"/>
  <c r="H31" i="46"/>
  <c r="J31" i="46"/>
  <c r="X31" i="46"/>
  <c r="F19" i="46"/>
  <c r="Q21" i="52"/>
  <c r="P20" i="49"/>
  <c r="F19" i="49"/>
  <c r="H18" i="49"/>
  <c r="F21" i="52"/>
  <c r="B20" i="52"/>
  <c r="G19" i="52"/>
  <c r="K18" i="52"/>
  <c r="H20" i="55"/>
  <c r="Y18" i="55"/>
  <c r="F18" i="55"/>
  <c r="J28" i="46"/>
  <c r="K28" i="46"/>
  <c r="L28" i="46"/>
  <c r="B28" i="46"/>
  <c r="U28" i="46"/>
  <c r="F28" i="46"/>
  <c r="Y28" i="46"/>
  <c r="I28" i="46"/>
  <c r="O28" i="46"/>
  <c r="R28" i="46"/>
  <c r="S28" i="46"/>
  <c r="T28" i="46"/>
  <c r="X28" i="46"/>
  <c r="C28" i="46"/>
  <c r="D28" i="46"/>
  <c r="E28" i="46"/>
  <c r="G28" i="46"/>
  <c r="V28" i="46"/>
  <c r="W28" i="46"/>
  <c r="P28" i="46"/>
  <c r="H28" i="46"/>
  <c r="M28" i="46"/>
  <c r="N28" i="46"/>
  <c r="Q28" i="46"/>
  <c r="L19" i="52"/>
  <c r="E20" i="52"/>
  <c r="O20" i="55"/>
  <c r="X20" i="46"/>
  <c r="V19" i="46"/>
  <c r="J18" i="52"/>
  <c r="W20" i="46"/>
  <c r="U19" i="46"/>
  <c r="W18" i="46"/>
  <c r="F18" i="46"/>
  <c r="O20" i="49"/>
  <c r="E19" i="49"/>
  <c r="G18" i="49"/>
  <c r="E21" i="52"/>
  <c r="Y19" i="52"/>
  <c r="F19" i="52"/>
  <c r="I18" i="52"/>
  <c r="G20" i="55"/>
  <c r="X18" i="55"/>
  <c r="E18" i="55"/>
  <c r="B27" i="46"/>
  <c r="R27" i="46"/>
  <c r="C27" i="46"/>
  <c r="S27" i="46"/>
  <c r="D27" i="46"/>
  <c r="T27" i="46"/>
  <c r="G27" i="46"/>
  <c r="K27" i="46"/>
  <c r="N27" i="46"/>
  <c r="M27" i="46"/>
  <c r="Q27" i="46"/>
  <c r="U27" i="46"/>
  <c r="V27" i="46"/>
  <c r="O27" i="46"/>
  <c r="P27" i="46"/>
  <c r="X27" i="46"/>
  <c r="Y27" i="46"/>
  <c r="H27" i="46"/>
  <c r="I27" i="46"/>
  <c r="J27" i="46"/>
  <c r="E27" i="46"/>
  <c r="F27" i="46"/>
  <c r="L27" i="46"/>
  <c r="W27" i="46"/>
  <c r="E20" i="55"/>
  <c r="W20" i="57"/>
  <c r="B20" i="49"/>
  <c r="W20" i="52"/>
  <c r="D20" i="55"/>
  <c r="J26" i="46"/>
  <c r="K26" i="46"/>
  <c r="L26" i="46"/>
  <c r="I26" i="46"/>
  <c r="P26" i="46"/>
  <c r="Q26" i="46"/>
  <c r="S26" i="46"/>
  <c r="M26" i="46"/>
  <c r="R26" i="46"/>
  <c r="T26" i="46"/>
  <c r="U26" i="46"/>
  <c r="E26" i="46"/>
  <c r="F26" i="46"/>
  <c r="H26" i="46"/>
  <c r="N26" i="46"/>
  <c r="B26" i="46"/>
  <c r="C26" i="46"/>
  <c r="D26" i="46"/>
  <c r="G26" i="46"/>
  <c r="O26" i="46"/>
  <c r="W26" i="46"/>
  <c r="X26" i="46"/>
  <c r="V26" i="46"/>
  <c r="Y26" i="46"/>
  <c r="V22" i="57"/>
  <c r="F22" i="57"/>
  <c r="N21" i="57"/>
  <c r="V20" i="57"/>
  <c r="F20" i="57"/>
  <c r="N19" i="57"/>
  <c r="V18" i="57"/>
  <c r="F18" i="57"/>
  <c r="Y21" i="46"/>
  <c r="M20" i="46"/>
  <c r="N19" i="46"/>
  <c r="S18" i="46"/>
  <c r="B18" i="46"/>
  <c r="Y19" i="49"/>
  <c r="V18" i="49"/>
  <c r="C18" i="49"/>
  <c r="V20" i="52"/>
  <c r="U19" i="52"/>
  <c r="W18" i="52"/>
  <c r="E18" i="52"/>
  <c r="P19" i="55"/>
  <c r="T18" i="55"/>
  <c r="X20" i="57"/>
  <c r="O19" i="46"/>
  <c r="V19" i="52"/>
  <c r="E22" i="57"/>
  <c r="M21" i="57"/>
  <c r="U20" i="57"/>
  <c r="E20" i="57"/>
  <c r="M19" i="57"/>
  <c r="U18" i="57"/>
  <c r="E18" i="57"/>
  <c r="X21" i="46"/>
  <c r="I20" i="46"/>
  <c r="M19" i="46"/>
  <c r="R18" i="46"/>
  <c r="X19" i="49"/>
  <c r="U18" i="49"/>
  <c r="B18" i="49"/>
  <c r="U20" i="52"/>
  <c r="Q19" i="52"/>
  <c r="V18" i="52"/>
  <c r="D18" i="52"/>
  <c r="O19" i="55"/>
  <c r="S18" i="55"/>
  <c r="B25" i="46"/>
  <c r="R25" i="46"/>
  <c r="C25" i="46"/>
  <c r="S25" i="46"/>
  <c r="D25" i="46"/>
  <c r="T25" i="46"/>
  <c r="N25" i="46"/>
  <c r="U25" i="46"/>
  <c r="V25" i="46"/>
  <c r="E25" i="46"/>
  <c r="X25" i="46"/>
  <c r="J25" i="46"/>
  <c r="M25" i="46"/>
  <c r="O25" i="46"/>
  <c r="P25" i="46"/>
  <c r="F25" i="46"/>
  <c r="K25" i="46"/>
  <c r="L25" i="46"/>
  <c r="Q25" i="46"/>
  <c r="W25" i="46"/>
  <c r="G25" i="46"/>
  <c r="H25" i="46"/>
  <c r="I25" i="46"/>
  <c r="Y25" i="46"/>
  <c r="G20" i="57"/>
  <c r="N20" i="46"/>
  <c r="T22" i="57"/>
  <c r="D22" i="57"/>
  <c r="L21" i="57"/>
  <c r="T20" i="57"/>
  <c r="D20" i="57"/>
  <c r="L19" i="57"/>
  <c r="T18" i="57"/>
  <c r="D18" i="57"/>
  <c r="W21" i="46"/>
  <c r="H20" i="46"/>
  <c r="L19" i="46"/>
  <c r="Q18" i="46"/>
  <c r="Q21" i="49"/>
  <c r="W19" i="49"/>
  <c r="T18" i="49"/>
  <c r="U18" i="52"/>
  <c r="C18" i="52"/>
  <c r="N19" i="55"/>
  <c r="R18" i="55"/>
  <c r="Q33" i="44"/>
  <c r="Y32" i="44"/>
  <c r="I32" i="44"/>
  <c r="Q31" i="44"/>
  <c r="Y30" i="44"/>
  <c r="I30" i="44"/>
  <c r="Q29" i="44"/>
  <c r="Y28" i="44"/>
  <c r="I28" i="44"/>
  <c r="Q27" i="44"/>
  <c r="Y26" i="44"/>
  <c r="I26" i="44"/>
  <c r="Q25" i="44"/>
  <c r="Y24" i="44"/>
  <c r="I24" i="44"/>
  <c r="Q23" i="44"/>
  <c r="P33" i="44"/>
  <c r="X32" i="44"/>
  <c r="H32" i="44"/>
  <c r="P31" i="44"/>
  <c r="X30" i="44"/>
  <c r="H30" i="44"/>
  <c r="P29" i="44"/>
  <c r="X28" i="44"/>
  <c r="H28" i="44"/>
  <c r="P27" i="44"/>
  <c r="X26" i="44"/>
  <c r="H26" i="44"/>
  <c r="P25" i="44"/>
  <c r="X24" i="44"/>
  <c r="H24" i="44"/>
  <c r="P23" i="44"/>
  <c r="G26" i="44"/>
  <c r="N33" i="44"/>
  <c r="V32" i="44"/>
  <c r="F32" i="44"/>
  <c r="N31" i="44"/>
  <c r="V30" i="44"/>
  <c r="F30" i="44"/>
  <c r="N29" i="44"/>
  <c r="V28" i="44"/>
  <c r="F28" i="44"/>
  <c r="N27" i="44"/>
  <c r="V26" i="44"/>
  <c r="F26" i="44"/>
  <c r="N25" i="44"/>
  <c r="V24" i="44"/>
  <c r="F24" i="44"/>
  <c r="N23" i="44"/>
  <c r="O31" i="44"/>
  <c r="M33" i="44"/>
  <c r="U32" i="44"/>
  <c r="E32" i="44"/>
  <c r="M31" i="44"/>
  <c r="U30" i="44"/>
  <c r="E30" i="44"/>
  <c r="M29" i="44"/>
  <c r="U28" i="44"/>
  <c r="E28" i="44"/>
  <c r="M27" i="44"/>
  <c r="U26" i="44"/>
  <c r="E26" i="44"/>
  <c r="M25" i="44"/>
  <c r="U24" i="44"/>
  <c r="E24" i="44"/>
  <c r="M23" i="44"/>
  <c r="L33" i="44"/>
  <c r="T32" i="44"/>
  <c r="D32" i="44"/>
  <c r="L31" i="44"/>
  <c r="T30" i="44"/>
  <c r="D30" i="44"/>
  <c r="L29" i="44"/>
  <c r="T28" i="44"/>
  <c r="D28" i="44"/>
  <c r="L27" i="44"/>
  <c r="T26" i="44"/>
  <c r="D26" i="44"/>
  <c r="L25" i="44"/>
  <c r="T24" i="44"/>
  <c r="D24" i="44"/>
  <c r="L23" i="44"/>
  <c r="G32" i="44"/>
  <c r="G30" i="44"/>
  <c r="W28" i="44"/>
  <c r="O27" i="44"/>
  <c r="W26" i="44"/>
  <c r="O23" i="44"/>
  <c r="S32" i="44"/>
  <c r="K31" i="44"/>
  <c r="C30" i="44"/>
  <c r="K29" i="44"/>
  <c r="S28" i="44"/>
  <c r="C28" i="44"/>
  <c r="K27" i="44"/>
  <c r="S26" i="44"/>
  <c r="C26" i="44"/>
  <c r="K25" i="44"/>
  <c r="K23" i="44"/>
  <c r="J33" i="44"/>
  <c r="R32" i="44"/>
  <c r="B32" i="44"/>
  <c r="J31" i="44"/>
  <c r="R30" i="44"/>
  <c r="B30" i="44"/>
  <c r="J29" i="44"/>
  <c r="R28" i="44"/>
  <c r="B28" i="44"/>
  <c r="J27" i="44"/>
  <c r="R26" i="44"/>
  <c r="B26" i="44"/>
  <c r="J25" i="44"/>
  <c r="R24" i="44"/>
  <c r="B24" i="44"/>
  <c r="J23" i="44"/>
  <c r="O33" i="44"/>
  <c r="O29" i="44"/>
  <c r="G24" i="44"/>
  <c r="K33" i="44"/>
  <c r="S30" i="44"/>
  <c r="S24" i="44"/>
  <c r="Y33" i="44"/>
  <c r="I33" i="44"/>
  <c r="Q32" i="44"/>
  <c r="Y31" i="44"/>
  <c r="I31" i="44"/>
  <c r="Q30" i="44"/>
  <c r="Y29" i="44"/>
  <c r="I29" i="44"/>
  <c r="Q28" i="44"/>
  <c r="Y27" i="44"/>
  <c r="I27" i="44"/>
  <c r="Q26" i="44"/>
  <c r="Y25" i="44"/>
  <c r="I25" i="44"/>
  <c r="Q24" i="44"/>
  <c r="Y23" i="44"/>
  <c r="I23" i="44"/>
  <c r="W32" i="44"/>
  <c r="W30" i="44"/>
  <c r="G28" i="44"/>
  <c r="W24" i="44"/>
  <c r="C32" i="44"/>
  <c r="C24" i="44"/>
  <c r="X33" i="44"/>
  <c r="H33" i="44"/>
  <c r="P32" i="44"/>
  <c r="X31" i="44"/>
  <c r="H31" i="44"/>
  <c r="P30" i="44"/>
  <c r="X29" i="44"/>
  <c r="H29" i="44"/>
  <c r="P28" i="44"/>
  <c r="X27" i="44"/>
  <c r="H27" i="44"/>
  <c r="P26" i="44"/>
  <c r="X25" i="44"/>
  <c r="H25" i="44"/>
  <c r="P24" i="44"/>
  <c r="X23" i="44"/>
  <c r="H23" i="44"/>
  <c r="O30" i="44"/>
  <c r="O25" i="44"/>
  <c r="W29" i="44"/>
  <c r="V33" i="44"/>
  <c r="N32" i="44"/>
  <c r="F31" i="44"/>
  <c r="V29" i="44"/>
  <c r="N28" i="44"/>
  <c r="F27" i="44"/>
  <c r="V25" i="44"/>
  <c r="F25" i="44"/>
  <c r="N24" i="44"/>
  <c r="V23" i="44"/>
  <c r="U33" i="44"/>
  <c r="E33" i="44"/>
  <c r="M32" i="44"/>
  <c r="U31" i="44"/>
  <c r="E31" i="44"/>
  <c r="M30" i="44"/>
  <c r="U29" i="44"/>
  <c r="E29" i="44"/>
  <c r="M28" i="44"/>
  <c r="U27" i="44"/>
  <c r="E27" i="44"/>
  <c r="M26" i="44"/>
  <c r="U25" i="44"/>
  <c r="E25" i="44"/>
  <c r="M24" i="44"/>
  <c r="U23" i="44"/>
  <c r="E23" i="44"/>
  <c r="T33" i="44"/>
  <c r="D33" i="44"/>
  <c r="L32" i="44"/>
  <c r="T31" i="44"/>
  <c r="D31" i="44"/>
  <c r="L30" i="44"/>
  <c r="T29" i="44"/>
  <c r="D29" i="44"/>
  <c r="L28" i="44"/>
  <c r="T27" i="44"/>
  <c r="D27" i="44"/>
  <c r="L26" i="44"/>
  <c r="T25" i="44"/>
  <c r="D25" i="44"/>
  <c r="L24" i="44"/>
  <c r="T23" i="44"/>
  <c r="D23" i="44"/>
  <c r="S33" i="44"/>
  <c r="C33" i="44"/>
  <c r="K32" i="44"/>
  <c r="S31" i="44"/>
  <c r="C31" i="44"/>
  <c r="K30" i="44"/>
  <c r="S29" i="44"/>
  <c r="C29" i="44"/>
  <c r="K28" i="44"/>
  <c r="S27" i="44"/>
  <c r="C27" i="44"/>
  <c r="K26" i="44"/>
  <c r="S25" i="44"/>
  <c r="C25" i="44"/>
  <c r="K24" i="44"/>
  <c r="S23" i="44"/>
  <c r="C23" i="44"/>
  <c r="W33" i="44"/>
  <c r="G33" i="44"/>
  <c r="O32" i="44"/>
  <c r="W31" i="44"/>
  <c r="G31" i="44"/>
  <c r="G29" i="44"/>
  <c r="O28" i="44"/>
  <c r="W27" i="44"/>
  <c r="G27" i="44"/>
  <c r="O26" i="44"/>
  <c r="W25" i="44"/>
  <c r="G25" i="44"/>
  <c r="O24" i="44"/>
  <c r="W23" i="44"/>
  <c r="G23" i="44"/>
  <c r="F33" i="44"/>
  <c r="V31" i="44"/>
  <c r="N30" i="44"/>
  <c r="F29" i="44"/>
  <c r="V27" i="44"/>
  <c r="N26" i="44"/>
  <c r="F23" i="44"/>
  <c r="R33" i="44"/>
  <c r="B33" i="44"/>
  <c r="J32" i="44"/>
  <c r="R31" i="44"/>
  <c r="B31" i="44"/>
  <c r="J30" i="44"/>
  <c r="R29" i="44"/>
  <c r="B29" i="44"/>
  <c r="J28" i="44"/>
  <c r="R27" i="44"/>
  <c r="B27" i="44"/>
  <c r="J26" i="44"/>
  <c r="R25" i="44"/>
  <c r="B25" i="44"/>
  <c r="J24" i="44"/>
  <c r="R23" i="44"/>
  <c r="J32" i="42"/>
  <c r="S30" i="42"/>
  <c r="E28" i="42"/>
  <c r="O25" i="42"/>
  <c r="I32" i="42"/>
  <c r="J30" i="42"/>
  <c r="D28" i="42"/>
  <c r="N25" i="42"/>
  <c r="G32" i="42"/>
  <c r="Q29" i="42"/>
  <c r="R27" i="42"/>
  <c r="L25" i="42"/>
  <c r="M25" i="42"/>
  <c r="P29" i="42"/>
  <c r="D32" i="42"/>
  <c r="N29" i="42"/>
  <c r="X26" i="42"/>
  <c r="J24" i="42"/>
  <c r="B27" i="42"/>
  <c r="Y26" i="42"/>
  <c r="R33" i="42"/>
  <c r="C32" i="42"/>
  <c r="M29" i="42"/>
  <c r="W26" i="42"/>
  <c r="I24" i="42"/>
  <c r="C28" i="42"/>
  <c r="F32" i="42"/>
  <c r="K25" i="42"/>
  <c r="R31" i="42"/>
  <c r="P33" i="42"/>
  <c r="B31" i="42"/>
  <c r="K29" i="42"/>
  <c r="U26" i="42"/>
  <c r="G24" i="42"/>
  <c r="R29" i="42"/>
  <c r="E32" i="42"/>
  <c r="Q33" i="42"/>
  <c r="H24" i="42"/>
  <c r="O33" i="42"/>
  <c r="Y30" i="42"/>
  <c r="B29" i="42"/>
  <c r="F24" i="42"/>
  <c r="N33" i="42"/>
  <c r="X30" i="42"/>
  <c r="J28" i="42"/>
  <c r="S26" i="42"/>
  <c r="E24" i="42"/>
  <c r="B25" i="42"/>
  <c r="L29" i="42"/>
  <c r="T26" i="42"/>
  <c r="M33" i="42"/>
  <c r="W30" i="42"/>
  <c r="I28" i="42"/>
  <c r="J26" i="42"/>
  <c r="D24" i="42"/>
  <c r="O29" i="42"/>
  <c r="V26" i="42"/>
  <c r="L33" i="42"/>
  <c r="V30" i="42"/>
  <c r="H28" i="42"/>
  <c r="R25" i="42"/>
  <c r="C24" i="42"/>
  <c r="H32" i="42"/>
  <c r="K33" i="42"/>
  <c r="U30" i="42"/>
  <c r="G28" i="42"/>
  <c r="Q25" i="42"/>
  <c r="R23" i="42"/>
  <c r="B33" i="42"/>
  <c r="T30" i="42"/>
  <c r="F28" i="42"/>
  <c r="P25" i="42"/>
  <c r="B23" i="42"/>
  <c r="X24" i="41"/>
  <c r="W26" i="41"/>
  <c r="Y24" i="42"/>
  <c r="P31" i="42"/>
  <c r="X24" i="42"/>
  <c r="W24" i="42"/>
  <c r="N31" i="42"/>
  <c r="N27" i="42"/>
  <c r="F26" i="42"/>
  <c r="Y24" i="39"/>
  <c r="C23" i="42"/>
  <c r="S23" i="42"/>
  <c r="K24" i="42"/>
  <c r="C25" i="42"/>
  <c r="S25" i="42"/>
  <c r="K26" i="42"/>
  <c r="C27" i="42"/>
  <c r="S27" i="42"/>
  <c r="K28" i="42"/>
  <c r="C29" i="42"/>
  <c r="S29" i="42"/>
  <c r="K30" i="42"/>
  <c r="C31" i="42"/>
  <c r="S31" i="42"/>
  <c r="K32" i="42"/>
  <c r="C33" i="42"/>
  <c r="S33" i="42"/>
  <c r="D23" i="42"/>
  <c r="T23" i="42"/>
  <c r="L24" i="42"/>
  <c r="D25" i="42"/>
  <c r="T25" i="42"/>
  <c r="L26" i="42"/>
  <c r="D27" i="42"/>
  <c r="T27" i="42"/>
  <c r="L28" i="42"/>
  <c r="D29" i="42"/>
  <c r="T29" i="42"/>
  <c r="L30" i="42"/>
  <c r="D31" i="42"/>
  <c r="T31" i="42"/>
  <c r="L32" i="42"/>
  <c r="D33" i="42"/>
  <c r="T33" i="42"/>
  <c r="E23" i="42"/>
  <c r="U23" i="42"/>
  <c r="M24" i="42"/>
  <c r="E25" i="42"/>
  <c r="U25" i="42"/>
  <c r="M26" i="42"/>
  <c r="E27" i="42"/>
  <c r="U27" i="42"/>
  <c r="M28" i="42"/>
  <c r="E29" i="42"/>
  <c r="U29" i="42"/>
  <c r="M30" i="42"/>
  <c r="E31" i="42"/>
  <c r="U31" i="42"/>
  <c r="M32" i="42"/>
  <c r="E33" i="42"/>
  <c r="U33" i="42"/>
  <c r="F23" i="42"/>
  <c r="V23" i="42"/>
  <c r="N24" i="42"/>
  <c r="F25" i="42"/>
  <c r="V25" i="42"/>
  <c r="N26" i="42"/>
  <c r="F27" i="42"/>
  <c r="V27" i="42"/>
  <c r="N28" i="42"/>
  <c r="F29" i="42"/>
  <c r="V29" i="42"/>
  <c r="N30" i="42"/>
  <c r="F31" i="42"/>
  <c r="V31" i="42"/>
  <c r="N32" i="42"/>
  <c r="F33" i="42"/>
  <c r="V33" i="42"/>
  <c r="G23" i="42"/>
  <c r="W23" i="42"/>
  <c r="O24" i="42"/>
  <c r="G25" i="42"/>
  <c r="W25" i="42"/>
  <c r="O26" i="42"/>
  <c r="G27" i="42"/>
  <c r="W27" i="42"/>
  <c r="O28" i="42"/>
  <c r="G29" i="42"/>
  <c r="W29" i="42"/>
  <c r="O30" i="42"/>
  <c r="G31" i="42"/>
  <c r="W31" i="42"/>
  <c r="O32" i="42"/>
  <c r="G33" i="42"/>
  <c r="W33" i="42"/>
  <c r="H23" i="42"/>
  <c r="X23" i="42"/>
  <c r="P24" i="42"/>
  <c r="H25" i="42"/>
  <c r="X25" i="42"/>
  <c r="P26" i="42"/>
  <c r="H27" i="42"/>
  <c r="X27" i="42"/>
  <c r="P28" i="42"/>
  <c r="H29" i="42"/>
  <c r="X29" i="42"/>
  <c r="P30" i="42"/>
  <c r="H31" i="42"/>
  <c r="X31" i="42"/>
  <c r="P32" i="42"/>
  <c r="H33" i="42"/>
  <c r="X33" i="42"/>
  <c r="I23" i="42"/>
  <c r="Y23" i="42"/>
  <c r="Q24" i="42"/>
  <c r="I25" i="42"/>
  <c r="Y25" i="42"/>
  <c r="Q26" i="42"/>
  <c r="I27" i="42"/>
  <c r="Y27" i="42"/>
  <c r="Q28" i="42"/>
  <c r="I29" i="42"/>
  <c r="Y29" i="42"/>
  <c r="Q30" i="42"/>
  <c r="I31" i="42"/>
  <c r="Y31" i="42"/>
  <c r="Q32" i="42"/>
  <c r="I33" i="42"/>
  <c r="Y33" i="42"/>
  <c r="J23" i="42"/>
  <c r="B24" i="42"/>
  <c r="R24" i="42"/>
  <c r="J25" i="42"/>
  <c r="B26" i="42"/>
  <c r="R26" i="42"/>
  <c r="J27" i="42"/>
  <c r="B28" i="42"/>
  <c r="R28" i="42"/>
  <c r="J29" i="42"/>
  <c r="B30" i="42"/>
  <c r="R30" i="42"/>
  <c r="J31" i="42"/>
  <c r="B32" i="42"/>
  <c r="R32" i="42"/>
  <c r="J33" i="42"/>
  <c r="Y32" i="42"/>
  <c r="Q31" i="42"/>
  <c r="I30" i="42"/>
  <c r="Y28" i="42"/>
  <c r="Q27" i="42"/>
  <c r="I26" i="42"/>
  <c r="Q23" i="42"/>
  <c r="X32" i="42"/>
  <c r="H30" i="42"/>
  <c r="X28" i="42"/>
  <c r="P27" i="42"/>
  <c r="H26" i="42"/>
  <c r="P23" i="42"/>
  <c r="W32" i="42"/>
  <c r="O31" i="42"/>
  <c r="G30" i="42"/>
  <c r="W28" i="42"/>
  <c r="O27" i="42"/>
  <c r="G26" i="42"/>
  <c r="O23" i="42"/>
  <c r="V32" i="42"/>
  <c r="F30" i="42"/>
  <c r="V28" i="42"/>
  <c r="V24" i="42"/>
  <c r="U32" i="42"/>
  <c r="M31" i="42"/>
  <c r="E30" i="42"/>
  <c r="U28" i="42"/>
  <c r="M27" i="42"/>
  <c r="E26" i="42"/>
  <c r="U24" i="42"/>
  <c r="M23" i="42"/>
  <c r="T32" i="42"/>
  <c r="L31" i="42"/>
  <c r="D30" i="42"/>
  <c r="T28" i="42"/>
  <c r="L27" i="42"/>
  <c r="D26" i="42"/>
  <c r="T24" i="42"/>
  <c r="L23" i="42"/>
  <c r="P31" i="41"/>
  <c r="S32" i="42"/>
  <c r="K31" i="42"/>
  <c r="C30" i="42"/>
  <c r="S28" i="42"/>
  <c r="K27" i="42"/>
  <c r="C26" i="42"/>
  <c r="S24" i="42"/>
  <c r="K23" i="42"/>
  <c r="G32" i="41"/>
  <c r="O31" i="41"/>
  <c r="X30" i="41"/>
  <c r="O29" i="41"/>
  <c r="X28" i="41"/>
  <c r="W28" i="41"/>
  <c r="H28" i="41"/>
  <c r="G28" i="41"/>
  <c r="P27" i="41"/>
  <c r="O27" i="41"/>
  <c r="P33" i="41"/>
  <c r="X26" i="41"/>
  <c r="O33" i="41"/>
  <c r="X32" i="41"/>
  <c r="H26" i="41"/>
  <c r="P25" i="41"/>
  <c r="W32" i="41"/>
  <c r="H32" i="41"/>
  <c r="O25" i="41"/>
  <c r="W30" i="41"/>
  <c r="B23" i="41"/>
  <c r="R23" i="41"/>
  <c r="J24" i="41"/>
  <c r="B25" i="41"/>
  <c r="R25" i="41"/>
  <c r="J26" i="41"/>
  <c r="B27" i="41"/>
  <c r="R27" i="41"/>
  <c r="J28" i="41"/>
  <c r="B29" i="41"/>
  <c r="R29" i="41"/>
  <c r="J30" i="41"/>
  <c r="B31" i="41"/>
  <c r="R31" i="41"/>
  <c r="J32" i="41"/>
  <c r="B33" i="41"/>
  <c r="R33" i="41"/>
  <c r="X23" i="41"/>
  <c r="R24" i="41"/>
  <c r="C24" i="41"/>
  <c r="D26" i="41"/>
  <c r="U24" i="41"/>
  <c r="M31" i="41"/>
  <c r="O23" i="41"/>
  <c r="C23" i="41"/>
  <c r="S23" i="41"/>
  <c r="K24" i="41"/>
  <c r="C25" i="41"/>
  <c r="S25" i="41"/>
  <c r="K26" i="41"/>
  <c r="C27" i="41"/>
  <c r="S27" i="41"/>
  <c r="K28" i="41"/>
  <c r="C29" i="41"/>
  <c r="S29" i="41"/>
  <c r="K30" i="41"/>
  <c r="C31" i="41"/>
  <c r="S31" i="41"/>
  <c r="K32" i="41"/>
  <c r="C33" i="41"/>
  <c r="S33" i="41"/>
  <c r="M24" i="41"/>
  <c r="E25" i="41"/>
  <c r="U25" i="41"/>
  <c r="E27" i="41"/>
  <c r="U27" i="41"/>
  <c r="E29" i="41"/>
  <c r="M30" i="41"/>
  <c r="E31" i="41"/>
  <c r="M32" i="41"/>
  <c r="U33" i="41"/>
  <c r="V23" i="41"/>
  <c r="G23" i="41"/>
  <c r="O24" i="41"/>
  <c r="G25" i="41"/>
  <c r="W25" i="41"/>
  <c r="O26" i="41"/>
  <c r="G27" i="41"/>
  <c r="W27" i="41"/>
  <c r="O28" i="41"/>
  <c r="G29" i="41"/>
  <c r="W29" i="41"/>
  <c r="O30" i="41"/>
  <c r="G31" i="41"/>
  <c r="W31" i="41"/>
  <c r="O32" i="41"/>
  <c r="G33" i="41"/>
  <c r="W33" i="41"/>
  <c r="P24" i="41"/>
  <c r="Y33" i="41"/>
  <c r="J25" i="41"/>
  <c r="J29" i="41"/>
  <c r="J31" i="41"/>
  <c r="J33" i="41"/>
  <c r="K23" i="41"/>
  <c r="S24" i="41"/>
  <c r="C26" i="41"/>
  <c r="S26" i="41"/>
  <c r="K27" i="41"/>
  <c r="C28" i="41"/>
  <c r="S28" i="41"/>
  <c r="K29" i="41"/>
  <c r="C30" i="41"/>
  <c r="S30" i="41"/>
  <c r="K31" i="41"/>
  <c r="C32" i="41"/>
  <c r="S32" i="41"/>
  <c r="K33" i="41"/>
  <c r="T24" i="41"/>
  <c r="T28" i="41"/>
  <c r="D30" i="41"/>
  <c r="D32" i="41"/>
  <c r="D23" i="41"/>
  <c r="T23" i="41"/>
  <c r="L24" i="41"/>
  <c r="D25" i="41"/>
  <c r="T25" i="41"/>
  <c r="L26" i="41"/>
  <c r="D27" i="41"/>
  <c r="T27" i="41"/>
  <c r="L28" i="41"/>
  <c r="D29" i="41"/>
  <c r="T29" i="41"/>
  <c r="L30" i="41"/>
  <c r="D31" i="41"/>
  <c r="T31" i="41"/>
  <c r="L32" i="41"/>
  <c r="D33" i="41"/>
  <c r="T33" i="41"/>
  <c r="U23" i="41"/>
  <c r="M26" i="41"/>
  <c r="M28" i="41"/>
  <c r="U29" i="41"/>
  <c r="U31" i="41"/>
  <c r="E33" i="41"/>
  <c r="F23" i="41"/>
  <c r="N24" i="41"/>
  <c r="F25" i="41"/>
  <c r="V25" i="41"/>
  <c r="N26" i="41"/>
  <c r="F27" i="41"/>
  <c r="V27" i="41"/>
  <c r="N28" i="41"/>
  <c r="F29" i="41"/>
  <c r="V29" i="41"/>
  <c r="N30" i="41"/>
  <c r="F31" i="41"/>
  <c r="V31" i="41"/>
  <c r="N32" i="41"/>
  <c r="F33" i="41"/>
  <c r="V33" i="41"/>
  <c r="H23" i="41"/>
  <c r="H25" i="41"/>
  <c r="X25" i="41"/>
  <c r="P26" i="41"/>
  <c r="H27" i="41"/>
  <c r="X27" i="41"/>
  <c r="P28" i="41"/>
  <c r="H29" i="41"/>
  <c r="X29" i="41"/>
  <c r="P30" i="41"/>
  <c r="H31" i="41"/>
  <c r="X31" i="41"/>
  <c r="P32" i="41"/>
  <c r="H33" i="41"/>
  <c r="X33" i="41"/>
  <c r="Q32" i="41"/>
  <c r="B24" i="41"/>
  <c r="R26" i="41"/>
  <c r="J27" i="41"/>
  <c r="B28" i="41"/>
  <c r="R28" i="41"/>
  <c r="B30" i="41"/>
  <c r="R30" i="41"/>
  <c r="B32" i="41"/>
  <c r="R32" i="41"/>
  <c r="K25" i="41"/>
  <c r="L23" i="41"/>
  <c r="T26" i="41"/>
  <c r="D28" i="41"/>
  <c r="L29" i="41"/>
  <c r="T30" i="41"/>
  <c r="L33" i="41"/>
  <c r="E24" i="41"/>
  <c r="M25" i="41"/>
  <c r="U26" i="41"/>
  <c r="M27" i="41"/>
  <c r="E28" i="41"/>
  <c r="U28" i="41"/>
  <c r="M29" i="41"/>
  <c r="E30" i="41"/>
  <c r="U30" i="41"/>
  <c r="E32" i="41"/>
  <c r="U32" i="41"/>
  <c r="M33" i="41"/>
  <c r="G24" i="41"/>
  <c r="G26" i="41"/>
  <c r="E23" i="41"/>
  <c r="W23" i="41"/>
  <c r="I31" i="41"/>
  <c r="B26" i="41"/>
  <c r="L25" i="41"/>
  <c r="L27" i="41"/>
  <c r="L31" i="41"/>
  <c r="M23" i="41"/>
  <c r="J23" i="41"/>
  <c r="I23" i="41"/>
  <c r="Y23" i="41"/>
  <c r="Q24" i="41"/>
  <c r="I25" i="41"/>
  <c r="Y25" i="41"/>
  <c r="Q26" i="41"/>
  <c r="I27" i="41"/>
  <c r="Y27" i="41"/>
  <c r="Q28" i="41"/>
  <c r="I29" i="41"/>
  <c r="Y29" i="41"/>
  <c r="Q30" i="41"/>
  <c r="Y31" i="41"/>
  <c r="I33" i="41"/>
  <c r="D24" i="41"/>
  <c r="T32" i="41"/>
  <c r="E26" i="41"/>
  <c r="N23" i="41"/>
  <c r="F24" i="41"/>
  <c r="V24" i="41"/>
  <c r="N25" i="41"/>
  <c r="F26" i="41"/>
  <c r="V26" i="41"/>
  <c r="N27" i="41"/>
  <c r="F28" i="41"/>
  <c r="V28" i="41"/>
  <c r="N29" i="41"/>
  <c r="F30" i="41"/>
  <c r="V30" i="41"/>
  <c r="N31" i="41"/>
  <c r="F32" i="41"/>
  <c r="V32" i="41"/>
  <c r="N33" i="41"/>
  <c r="Q23" i="41"/>
  <c r="I24" i="41"/>
  <c r="Y24" i="41"/>
  <c r="Q25" i="41"/>
  <c r="I26" i="41"/>
  <c r="Y26" i="41"/>
  <c r="Q27" i="41"/>
  <c r="I28" i="41"/>
  <c r="Y28" i="41"/>
  <c r="Q29" i="41"/>
  <c r="I30" i="41"/>
  <c r="Y30" i="41"/>
  <c r="Q31" i="41"/>
  <c r="I32" i="41"/>
  <c r="Y32" i="41"/>
  <c r="Q33" i="41"/>
  <c r="H30" i="41"/>
  <c r="W24" i="41"/>
  <c r="G30" i="41"/>
  <c r="H24" i="41"/>
  <c r="P29" i="41"/>
  <c r="P23" i="41"/>
  <c r="L29" i="39"/>
  <c r="Y26" i="39"/>
  <c r="G24" i="39"/>
  <c r="F32" i="39"/>
  <c r="D26" i="39"/>
  <c r="Q33" i="39"/>
  <c r="P31" i="39"/>
  <c r="V28" i="39"/>
  <c r="P33" i="39"/>
  <c r="O31" i="39"/>
  <c r="U28" i="39"/>
  <c r="R25" i="39"/>
  <c r="O33" i="39"/>
  <c r="V30" i="39"/>
  <c r="T28" i="39"/>
  <c r="Q25" i="39"/>
  <c r="N33" i="39"/>
  <c r="U30" i="39"/>
  <c r="J28" i="39"/>
  <c r="P25" i="39"/>
  <c r="M33" i="39"/>
  <c r="T30" i="39"/>
  <c r="Q27" i="39"/>
  <c r="O25" i="39"/>
  <c r="L33" i="39"/>
  <c r="J30" i="39"/>
  <c r="P27" i="39"/>
  <c r="N25" i="39"/>
  <c r="K33" i="39"/>
  <c r="I30" i="39"/>
  <c r="O27" i="39"/>
  <c r="U24" i="39"/>
  <c r="B33" i="39"/>
  <c r="H30" i="39"/>
  <c r="N27" i="39"/>
  <c r="T24" i="39"/>
  <c r="Y32" i="39"/>
  <c r="G30" i="39"/>
  <c r="M27" i="39"/>
  <c r="J24" i="39"/>
  <c r="H32" i="39"/>
  <c r="F30" i="39"/>
  <c r="L27" i="39"/>
  <c r="I24" i="39"/>
  <c r="G32" i="39"/>
  <c r="E30" i="39"/>
  <c r="B27" i="39"/>
  <c r="H24" i="39"/>
  <c r="E32" i="39"/>
  <c r="B29" i="39"/>
  <c r="X26" i="39"/>
  <c r="F24" i="39"/>
  <c r="D32" i="39"/>
  <c r="Y28" i="39"/>
  <c r="G26" i="39"/>
  <c r="E24" i="39"/>
  <c r="R31" i="39"/>
  <c r="X28" i="39"/>
  <c r="D24" i="39"/>
  <c r="F26" i="39"/>
  <c r="Q31" i="39"/>
  <c r="W28" i="39"/>
  <c r="E26" i="39"/>
  <c r="B23" i="39"/>
  <c r="X32" i="39"/>
  <c r="N31" i="39"/>
  <c r="D30" i="39"/>
  <c r="I28" i="39"/>
  <c r="W26" i="39"/>
  <c r="R23" i="39"/>
  <c r="W32" i="39"/>
  <c r="R29" i="39"/>
  <c r="H28" i="39"/>
  <c r="V26" i="39"/>
  <c r="Q23" i="39"/>
  <c r="V32" i="39"/>
  <c r="L31" i="39"/>
  <c r="Q29" i="39"/>
  <c r="U26" i="39"/>
  <c r="B25" i="39"/>
  <c r="U32" i="39"/>
  <c r="B31" i="39"/>
  <c r="P29" i="39"/>
  <c r="F28" i="39"/>
  <c r="T26" i="39"/>
  <c r="M23" i="36"/>
  <c r="C23" i="39"/>
  <c r="S23" i="39"/>
  <c r="K24" i="39"/>
  <c r="C25" i="39"/>
  <c r="S25" i="39"/>
  <c r="K26" i="39"/>
  <c r="C27" i="39"/>
  <c r="S27" i="39"/>
  <c r="K28" i="39"/>
  <c r="C29" i="39"/>
  <c r="S29" i="39"/>
  <c r="K30" i="39"/>
  <c r="C31" i="39"/>
  <c r="S31" i="39"/>
  <c r="K32" i="39"/>
  <c r="C33" i="39"/>
  <c r="S33" i="39"/>
  <c r="D23" i="39"/>
  <c r="T23" i="39"/>
  <c r="L24" i="39"/>
  <c r="D25" i="39"/>
  <c r="T25" i="39"/>
  <c r="L26" i="39"/>
  <c r="D27" i="39"/>
  <c r="T27" i="39"/>
  <c r="L28" i="39"/>
  <c r="D29" i="39"/>
  <c r="T29" i="39"/>
  <c r="L30" i="39"/>
  <c r="D31" i="39"/>
  <c r="T31" i="39"/>
  <c r="L32" i="39"/>
  <c r="D33" i="39"/>
  <c r="T33" i="39"/>
  <c r="G23" i="39"/>
  <c r="W23" i="39"/>
  <c r="O24" i="39"/>
  <c r="G25" i="39"/>
  <c r="W25" i="39"/>
  <c r="O26" i="39"/>
  <c r="G27" i="39"/>
  <c r="W27" i="39"/>
  <c r="O28" i="39"/>
  <c r="G29" i="39"/>
  <c r="W29" i="39"/>
  <c r="O30" i="39"/>
  <c r="G31" i="39"/>
  <c r="W31" i="39"/>
  <c r="O32" i="39"/>
  <c r="G33" i="39"/>
  <c r="W33" i="39"/>
  <c r="H29" i="39"/>
  <c r="I23" i="39"/>
  <c r="I27" i="39"/>
  <c r="Q30" i="39"/>
  <c r="Y33" i="39"/>
  <c r="B24" i="39"/>
  <c r="J33" i="39"/>
  <c r="K23" i="39"/>
  <c r="K25" i="39"/>
  <c r="K27" i="39"/>
  <c r="S28" i="39"/>
  <c r="C30" i="39"/>
  <c r="K31" i="39"/>
  <c r="S32" i="39"/>
  <c r="E23" i="39"/>
  <c r="U23" i="39"/>
  <c r="M24" i="39"/>
  <c r="E25" i="39"/>
  <c r="U25" i="39"/>
  <c r="M26" i="39"/>
  <c r="E27" i="39"/>
  <c r="U27" i="39"/>
  <c r="M28" i="39"/>
  <c r="E29" i="39"/>
  <c r="U29" i="39"/>
  <c r="M30" i="39"/>
  <c r="E31" i="39"/>
  <c r="U31" i="39"/>
  <c r="M32" i="39"/>
  <c r="E33" i="39"/>
  <c r="U33" i="39"/>
  <c r="F23" i="39"/>
  <c r="V23" i="39"/>
  <c r="N24" i="39"/>
  <c r="F25" i="39"/>
  <c r="V25" i="39"/>
  <c r="N26" i="39"/>
  <c r="F27" i="39"/>
  <c r="V27" i="39"/>
  <c r="N28" i="39"/>
  <c r="F29" i="39"/>
  <c r="V29" i="39"/>
  <c r="N30" i="39"/>
  <c r="F31" i="39"/>
  <c r="V31" i="39"/>
  <c r="N32" i="39"/>
  <c r="F33" i="39"/>
  <c r="V33" i="39"/>
  <c r="H23" i="39"/>
  <c r="X23" i="39"/>
  <c r="P24" i="39"/>
  <c r="H25" i="39"/>
  <c r="X25" i="39"/>
  <c r="P26" i="39"/>
  <c r="H27" i="39"/>
  <c r="X27" i="39"/>
  <c r="P28" i="39"/>
  <c r="X29" i="39"/>
  <c r="P30" i="39"/>
  <c r="H31" i="39"/>
  <c r="X31" i="39"/>
  <c r="P32" i="39"/>
  <c r="H33" i="39"/>
  <c r="X33" i="39"/>
  <c r="Y23" i="39"/>
  <c r="Q24" i="39"/>
  <c r="I25" i="39"/>
  <c r="Y25" i="39"/>
  <c r="Q26" i="39"/>
  <c r="Y27" i="39"/>
  <c r="Q28" i="39"/>
  <c r="I29" i="39"/>
  <c r="Y29" i="39"/>
  <c r="I31" i="39"/>
  <c r="Y31" i="39"/>
  <c r="Q32" i="39"/>
  <c r="I33" i="39"/>
  <c r="J23" i="39"/>
  <c r="R24" i="39"/>
  <c r="J25" i="39"/>
  <c r="B26" i="39"/>
  <c r="R26" i="39"/>
  <c r="J27" i="39"/>
  <c r="B28" i="39"/>
  <c r="R28" i="39"/>
  <c r="J29" i="39"/>
  <c r="B30" i="39"/>
  <c r="R30" i="39"/>
  <c r="J31" i="39"/>
  <c r="B32" i="39"/>
  <c r="R32" i="39"/>
  <c r="C24" i="39"/>
  <c r="S24" i="39"/>
  <c r="C26" i="39"/>
  <c r="S26" i="39"/>
  <c r="C28" i="39"/>
  <c r="K29" i="39"/>
  <c r="S30" i="39"/>
  <c r="C32" i="39"/>
  <c r="M25" i="39"/>
  <c r="M31" i="39"/>
  <c r="L25" i="39"/>
  <c r="G28" i="39"/>
  <c r="P23" i="39"/>
  <c r="O23" i="39"/>
  <c r="T32" i="39"/>
  <c r="Y30" i="39"/>
  <c r="O29" i="39"/>
  <c r="E28" i="39"/>
  <c r="J26" i="39"/>
  <c r="X24" i="39"/>
  <c r="N23" i="39"/>
  <c r="J32" i="39"/>
  <c r="X30" i="39"/>
  <c r="N29" i="39"/>
  <c r="D28" i="39"/>
  <c r="I26" i="39"/>
  <c r="W24" i="39"/>
  <c r="M23" i="39"/>
  <c r="R33" i="39"/>
  <c r="I32" i="39"/>
  <c r="W30" i="39"/>
  <c r="M29" i="39"/>
  <c r="R27" i="39"/>
  <c r="H26" i="39"/>
  <c r="V24" i="39"/>
  <c r="L23" i="39"/>
  <c r="Q31" i="35"/>
  <c r="B23" i="38"/>
  <c r="R23" i="38"/>
  <c r="J24" i="38"/>
  <c r="B25" i="38"/>
  <c r="R25" i="38"/>
  <c r="J26" i="38"/>
  <c r="B27" i="38"/>
  <c r="R27" i="38"/>
  <c r="J28" i="38"/>
  <c r="B29" i="38"/>
  <c r="R29" i="38"/>
  <c r="J30" i="38"/>
  <c r="B31" i="38"/>
  <c r="R31" i="38"/>
  <c r="J32" i="38"/>
  <c r="B33" i="38"/>
  <c r="R33" i="38"/>
  <c r="C23" i="38"/>
  <c r="S23" i="38"/>
  <c r="K24" i="38"/>
  <c r="C25" i="38"/>
  <c r="S25" i="38"/>
  <c r="K26" i="38"/>
  <c r="C27" i="38"/>
  <c r="S27" i="38"/>
  <c r="K28" i="38"/>
  <c r="C29" i="38"/>
  <c r="S29" i="38"/>
  <c r="K30" i="38"/>
  <c r="C31" i="38"/>
  <c r="S31" i="38"/>
  <c r="K32" i="38"/>
  <c r="C33" i="38"/>
  <c r="S33" i="38"/>
  <c r="G23" i="38"/>
  <c r="O24" i="38"/>
  <c r="W25" i="38"/>
  <c r="O26" i="38"/>
  <c r="W27" i="38"/>
  <c r="G29" i="38"/>
  <c r="O30" i="38"/>
  <c r="W31" i="38"/>
  <c r="G33" i="38"/>
  <c r="X23" i="38"/>
  <c r="H25" i="38"/>
  <c r="P26" i="38"/>
  <c r="X27" i="38"/>
  <c r="H29" i="38"/>
  <c r="P30" i="38"/>
  <c r="X31" i="38"/>
  <c r="H33" i="38"/>
  <c r="I23" i="38"/>
  <c r="Q24" i="38"/>
  <c r="I25" i="38"/>
  <c r="Q26" i="38"/>
  <c r="Y27" i="38"/>
  <c r="I29" i="38"/>
  <c r="Q30" i="38"/>
  <c r="Y31" i="38"/>
  <c r="I33" i="38"/>
  <c r="B24" i="38"/>
  <c r="J27" i="38"/>
  <c r="J29" i="38"/>
  <c r="R30" i="38"/>
  <c r="B32" i="38"/>
  <c r="J33" i="38"/>
  <c r="D23" i="38"/>
  <c r="T23" i="38"/>
  <c r="L24" i="38"/>
  <c r="D25" i="38"/>
  <c r="T25" i="38"/>
  <c r="L26" i="38"/>
  <c r="D27" i="38"/>
  <c r="T27" i="38"/>
  <c r="L28" i="38"/>
  <c r="D29" i="38"/>
  <c r="T29" i="38"/>
  <c r="L30" i="38"/>
  <c r="D31" i="38"/>
  <c r="T31" i="38"/>
  <c r="L32" i="38"/>
  <c r="D33" i="38"/>
  <c r="T33" i="38"/>
  <c r="E23" i="38"/>
  <c r="U23" i="38"/>
  <c r="M24" i="38"/>
  <c r="E25" i="38"/>
  <c r="U25" i="38"/>
  <c r="M26" i="38"/>
  <c r="E27" i="38"/>
  <c r="U27" i="38"/>
  <c r="M28" i="38"/>
  <c r="E29" i="38"/>
  <c r="U29" i="38"/>
  <c r="M30" i="38"/>
  <c r="E31" i="38"/>
  <c r="U31" i="38"/>
  <c r="M32" i="38"/>
  <c r="E33" i="38"/>
  <c r="U33" i="38"/>
  <c r="F23" i="38"/>
  <c r="V23" i="38"/>
  <c r="N24" i="38"/>
  <c r="F25" i="38"/>
  <c r="V25" i="38"/>
  <c r="N26" i="38"/>
  <c r="F27" i="38"/>
  <c r="V27" i="38"/>
  <c r="N28" i="38"/>
  <c r="F29" i="38"/>
  <c r="V29" i="38"/>
  <c r="N30" i="38"/>
  <c r="F31" i="38"/>
  <c r="V31" i="38"/>
  <c r="N32" i="38"/>
  <c r="F33" i="38"/>
  <c r="V33" i="38"/>
  <c r="W23" i="38"/>
  <c r="G25" i="38"/>
  <c r="G27" i="38"/>
  <c r="O28" i="38"/>
  <c r="W29" i="38"/>
  <c r="G31" i="38"/>
  <c r="O32" i="38"/>
  <c r="W33" i="38"/>
  <c r="H23" i="38"/>
  <c r="P24" i="38"/>
  <c r="X25" i="38"/>
  <c r="H27" i="38"/>
  <c r="P28" i="38"/>
  <c r="X29" i="38"/>
  <c r="H31" i="38"/>
  <c r="P32" i="38"/>
  <c r="X33" i="38"/>
  <c r="Y23" i="38"/>
  <c r="Y25" i="38"/>
  <c r="I27" i="38"/>
  <c r="Q28" i="38"/>
  <c r="Y29" i="38"/>
  <c r="I31" i="38"/>
  <c r="Q32" i="38"/>
  <c r="Y33" i="38"/>
  <c r="J23" i="38"/>
  <c r="R24" i="38"/>
  <c r="J25" i="38"/>
  <c r="B26" i="38"/>
  <c r="R26" i="38"/>
  <c r="B28" i="38"/>
  <c r="R28" i="38"/>
  <c r="B30" i="38"/>
  <c r="J31" i="38"/>
  <c r="P33" i="38"/>
  <c r="G32" i="38"/>
  <c r="U30" i="38"/>
  <c r="K29" i="38"/>
  <c r="P27" i="38"/>
  <c r="F26" i="38"/>
  <c r="T24" i="38"/>
  <c r="O33" i="38"/>
  <c r="F32" i="38"/>
  <c r="T30" i="38"/>
  <c r="Y28" i="38"/>
  <c r="O27" i="38"/>
  <c r="E26" i="38"/>
  <c r="S24" i="38"/>
  <c r="N33" i="38"/>
  <c r="E32" i="38"/>
  <c r="S30" i="38"/>
  <c r="X28" i="38"/>
  <c r="N27" i="38"/>
  <c r="D26" i="38"/>
  <c r="I24" i="38"/>
  <c r="M33" i="38"/>
  <c r="D32" i="38"/>
  <c r="I30" i="38"/>
  <c r="W28" i="38"/>
  <c r="M27" i="38"/>
  <c r="C26" i="38"/>
  <c r="H24" i="38"/>
  <c r="L33" i="38"/>
  <c r="C32" i="38"/>
  <c r="H30" i="38"/>
  <c r="V28" i="38"/>
  <c r="L27" i="38"/>
  <c r="Q25" i="38"/>
  <c r="G24" i="38"/>
  <c r="K33" i="38"/>
  <c r="Q31" i="38"/>
  <c r="G30" i="38"/>
  <c r="U28" i="38"/>
  <c r="K27" i="38"/>
  <c r="P25" i="38"/>
  <c r="F24" i="38"/>
  <c r="Y32" i="38"/>
  <c r="P31" i="38"/>
  <c r="F30" i="38"/>
  <c r="T28" i="38"/>
  <c r="Y26" i="38"/>
  <c r="O25" i="38"/>
  <c r="E24" i="38"/>
  <c r="X32" i="38"/>
  <c r="O31" i="38"/>
  <c r="E30" i="38"/>
  <c r="S28" i="38"/>
  <c r="X26" i="38"/>
  <c r="N25" i="38"/>
  <c r="D24" i="38"/>
  <c r="W26" i="38"/>
  <c r="K25" i="38"/>
  <c r="V32" i="38"/>
  <c r="H28" i="38"/>
  <c r="L25" i="38"/>
  <c r="G28" i="38"/>
  <c r="W32" i="38"/>
  <c r="N31" i="38"/>
  <c r="I28" i="38"/>
  <c r="M25" i="38"/>
  <c r="M31" i="38"/>
  <c r="C30" i="38"/>
  <c r="Q23" i="38"/>
  <c r="L31" i="38"/>
  <c r="P23" i="38"/>
  <c r="F28" i="38"/>
  <c r="O23" i="38"/>
  <c r="X24" i="38"/>
  <c r="R32" i="38"/>
  <c r="X30" i="38"/>
  <c r="N29" i="38"/>
  <c r="D28" i="38"/>
  <c r="I26" i="38"/>
  <c r="W24" i="38"/>
  <c r="M23" i="38"/>
  <c r="D30" i="38"/>
  <c r="C24" i="38"/>
  <c r="V26" i="38"/>
  <c r="U32" i="38"/>
  <c r="Q29" i="38"/>
  <c r="U26" i="38"/>
  <c r="T32" i="38"/>
  <c r="K31" i="38"/>
  <c r="P29" i="38"/>
  <c r="T26" i="38"/>
  <c r="Y24" i="38"/>
  <c r="S32" i="38"/>
  <c r="Y30" i="38"/>
  <c r="O29" i="38"/>
  <c r="E28" i="38"/>
  <c r="S26" i="38"/>
  <c r="N23" i="38"/>
  <c r="I32" i="38"/>
  <c r="W30" i="38"/>
  <c r="M29" i="38"/>
  <c r="C28" i="38"/>
  <c r="H26" i="38"/>
  <c r="V24" i="38"/>
  <c r="L23" i="38"/>
  <c r="Q33" i="38"/>
  <c r="H32" i="38"/>
  <c r="V30" i="38"/>
  <c r="L29" i="38"/>
  <c r="Q27" i="38"/>
  <c r="G26" i="38"/>
  <c r="U24" i="38"/>
  <c r="K23" i="38"/>
  <c r="J31" i="36"/>
  <c r="Y30" i="36"/>
  <c r="T32" i="36"/>
  <c r="Q32" i="36"/>
  <c r="Q29" i="36"/>
  <c r="O29" i="36"/>
  <c r="J29" i="36"/>
  <c r="C28" i="36"/>
  <c r="R32" i="36"/>
  <c r="Y27" i="36"/>
  <c r="Q26" i="36"/>
  <c r="H26" i="36"/>
  <c r="X24" i="36"/>
  <c r="V24" i="36"/>
  <c r="I24" i="36"/>
  <c r="S32" i="36"/>
  <c r="I31" i="36"/>
  <c r="P29" i="36"/>
  <c r="B28" i="36"/>
  <c r="I26" i="36"/>
  <c r="W24" i="36"/>
  <c r="I32" i="36"/>
  <c r="W30" i="36"/>
  <c r="I29" i="36"/>
  <c r="P27" i="36"/>
  <c r="F26" i="36"/>
  <c r="H24" i="36"/>
  <c r="Y33" i="36"/>
  <c r="H32" i="36"/>
  <c r="V30" i="36"/>
  <c r="Y28" i="36"/>
  <c r="O27" i="36"/>
  <c r="E26" i="36"/>
  <c r="G24" i="36"/>
  <c r="G26" i="36"/>
  <c r="D26" i="36"/>
  <c r="F24" i="36"/>
  <c r="P25" i="36"/>
  <c r="O33" i="36"/>
  <c r="H30" i="36"/>
  <c r="O25" i="36"/>
  <c r="N33" i="36"/>
  <c r="D32" i="36"/>
  <c r="G30" i="36"/>
  <c r="U28" i="36"/>
  <c r="K27" i="36"/>
  <c r="N25" i="36"/>
  <c r="C24" i="36"/>
  <c r="X30" i="36"/>
  <c r="Q33" i="36"/>
  <c r="G32" i="36"/>
  <c r="U30" i="36"/>
  <c r="X28" i="36"/>
  <c r="N27" i="36"/>
  <c r="P33" i="36"/>
  <c r="F32" i="36"/>
  <c r="I30" i="36"/>
  <c r="W28" i="36"/>
  <c r="E24" i="36"/>
  <c r="E32" i="36"/>
  <c r="V28" i="36"/>
  <c r="L27" i="36"/>
  <c r="D24" i="36"/>
  <c r="M33" i="36"/>
  <c r="C32" i="36"/>
  <c r="F30" i="36"/>
  <c r="T28" i="36"/>
  <c r="J27" i="36"/>
  <c r="M25" i="36"/>
  <c r="B24" i="36"/>
  <c r="M27" i="36"/>
  <c r="L33" i="36"/>
  <c r="O31" i="36"/>
  <c r="E30" i="36"/>
  <c r="S28" i="36"/>
  <c r="V26" i="36"/>
  <c r="L25" i="36"/>
  <c r="Y23" i="36"/>
  <c r="Q27" i="36"/>
  <c r="K33" i="36"/>
  <c r="N31" i="36"/>
  <c r="D30" i="36"/>
  <c r="R28" i="36"/>
  <c r="U26" i="36"/>
  <c r="K25" i="36"/>
  <c r="Q23" i="36"/>
  <c r="J33" i="36"/>
  <c r="M31" i="36"/>
  <c r="C30" i="36"/>
  <c r="Q28" i="36"/>
  <c r="T26" i="36"/>
  <c r="J25" i="36"/>
  <c r="P23" i="36"/>
  <c r="I33" i="36"/>
  <c r="L31" i="36"/>
  <c r="B30" i="36"/>
  <c r="I28" i="36"/>
  <c r="S26" i="36"/>
  <c r="I25" i="36"/>
  <c r="O23" i="36"/>
  <c r="U32" i="36"/>
  <c r="K31" i="36"/>
  <c r="Y29" i="36"/>
  <c r="D28" i="36"/>
  <c r="R26" i="36"/>
  <c r="Y24" i="36"/>
  <c r="J23" i="36"/>
  <c r="Y32" i="36"/>
  <c r="B32" i="36"/>
  <c r="T30" i="36"/>
  <c r="N29" i="36"/>
  <c r="H28" i="36"/>
  <c r="I27" i="36"/>
  <c r="C26" i="36"/>
  <c r="U24" i="36"/>
  <c r="N23" i="36"/>
  <c r="X32" i="36"/>
  <c r="Y31" i="36"/>
  <c r="S30" i="36"/>
  <c r="M29" i="36"/>
  <c r="G28" i="36"/>
  <c r="Y26" i="36"/>
  <c r="B26" i="36"/>
  <c r="T24" i="36"/>
  <c r="H18" i="39"/>
  <c r="B23" i="36"/>
  <c r="R23" i="36"/>
  <c r="J24" i="36"/>
  <c r="B25" i="36"/>
  <c r="R25" i="36"/>
  <c r="J26" i="36"/>
  <c r="B27" i="36"/>
  <c r="R27" i="36"/>
  <c r="J28" i="36"/>
  <c r="B29" i="36"/>
  <c r="R29" i="36"/>
  <c r="J30" i="36"/>
  <c r="B31" i="36"/>
  <c r="R31" i="36"/>
  <c r="J32" i="36"/>
  <c r="B33" i="36"/>
  <c r="R33" i="36"/>
  <c r="S23" i="36"/>
  <c r="K24" i="36"/>
  <c r="C25" i="36"/>
  <c r="S25" i="36"/>
  <c r="K26" i="36"/>
  <c r="C27" i="36"/>
  <c r="S27" i="36"/>
  <c r="K28" i="36"/>
  <c r="S29" i="36"/>
  <c r="K30" i="36"/>
  <c r="C31" i="36"/>
  <c r="S31" i="36"/>
  <c r="K32" i="36"/>
  <c r="C33" i="36"/>
  <c r="S33" i="36"/>
  <c r="D23" i="36"/>
  <c r="T23" i="36"/>
  <c r="L24" i="36"/>
  <c r="D25" i="36"/>
  <c r="T25" i="36"/>
  <c r="L26" i="36"/>
  <c r="D27" i="36"/>
  <c r="T27" i="36"/>
  <c r="L28" i="36"/>
  <c r="D29" i="36"/>
  <c r="T29" i="36"/>
  <c r="L30" i="36"/>
  <c r="D31" i="36"/>
  <c r="T31" i="36"/>
  <c r="L32" i="36"/>
  <c r="D33" i="36"/>
  <c r="T33" i="36"/>
  <c r="U23" i="36"/>
  <c r="M24" i="36"/>
  <c r="U25" i="36"/>
  <c r="M26" i="36"/>
  <c r="E27" i="36"/>
  <c r="M28" i="36"/>
  <c r="E29" i="36"/>
  <c r="U29" i="36"/>
  <c r="E31" i="36"/>
  <c r="U31" i="36"/>
  <c r="M32" i="36"/>
  <c r="U33" i="36"/>
  <c r="F23" i="36"/>
  <c r="V29" i="36"/>
  <c r="F33" i="36"/>
  <c r="G23" i="36"/>
  <c r="W23" i="36"/>
  <c r="O24" i="36"/>
  <c r="G25" i="36"/>
  <c r="W25" i="36"/>
  <c r="O26" i="36"/>
  <c r="G27" i="36"/>
  <c r="W27" i="36"/>
  <c r="O28" i="36"/>
  <c r="G29" i="36"/>
  <c r="W29" i="36"/>
  <c r="O30" i="36"/>
  <c r="G31" i="36"/>
  <c r="W31" i="36"/>
  <c r="O32" i="36"/>
  <c r="G33" i="36"/>
  <c r="W33" i="36"/>
  <c r="X23" i="36"/>
  <c r="X31" i="36"/>
  <c r="I23" i="36"/>
  <c r="Q24" i="36"/>
  <c r="C23" i="36"/>
  <c r="C29" i="36"/>
  <c r="E23" i="36"/>
  <c r="E25" i="36"/>
  <c r="U27" i="36"/>
  <c r="M30" i="36"/>
  <c r="E33" i="36"/>
  <c r="V23" i="36"/>
  <c r="N24" i="36"/>
  <c r="F25" i="36"/>
  <c r="V25" i="36"/>
  <c r="N26" i="36"/>
  <c r="F27" i="36"/>
  <c r="V27" i="36"/>
  <c r="N28" i="36"/>
  <c r="F29" i="36"/>
  <c r="N30" i="36"/>
  <c r="F31" i="36"/>
  <c r="V31" i="36"/>
  <c r="N32" i="36"/>
  <c r="V33" i="36"/>
  <c r="H23" i="36"/>
  <c r="P24" i="36"/>
  <c r="H25" i="36"/>
  <c r="X25" i="36"/>
  <c r="P26" i="36"/>
  <c r="H27" i="36"/>
  <c r="X27" i="36"/>
  <c r="P28" i="36"/>
  <c r="H29" i="36"/>
  <c r="X29" i="36"/>
  <c r="P30" i="36"/>
  <c r="H31" i="36"/>
  <c r="P32" i="36"/>
  <c r="H33" i="36"/>
  <c r="X33" i="36"/>
  <c r="W32" i="36"/>
  <c r="Q31" i="36"/>
  <c r="R30" i="36"/>
  <c r="L29" i="36"/>
  <c r="F28" i="36"/>
  <c r="X26" i="36"/>
  <c r="Y25" i="36"/>
  <c r="S24" i="36"/>
  <c r="L23" i="36"/>
  <c r="V32" i="36"/>
  <c r="P31" i="36"/>
  <c r="Q30" i="36"/>
  <c r="K29" i="36"/>
  <c r="E28" i="36"/>
  <c r="W26" i="36"/>
  <c r="Q25" i="36"/>
  <c r="R24" i="36"/>
  <c r="K23" i="36"/>
  <c r="G32" i="35"/>
  <c r="N29" i="35"/>
  <c r="Y28" i="35"/>
  <c r="W28" i="35"/>
  <c r="H32" i="35"/>
  <c r="W26" i="35"/>
  <c r="B15" i="35"/>
  <c r="B23" i="35"/>
  <c r="R23" i="35"/>
  <c r="J24" i="35"/>
  <c r="B25" i="35"/>
  <c r="R25" i="35"/>
  <c r="J26" i="35"/>
  <c r="B27" i="35"/>
  <c r="R27" i="35"/>
  <c r="J28" i="35"/>
  <c r="B29" i="35"/>
  <c r="R29" i="35"/>
  <c r="J30" i="35"/>
  <c r="B31" i="35"/>
  <c r="R31" i="35"/>
  <c r="J32" i="35"/>
  <c r="B33" i="35"/>
  <c r="R33" i="35"/>
  <c r="C23" i="35"/>
  <c r="S23" i="35"/>
  <c r="K24" i="35"/>
  <c r="C25" i="35"/>
  <c r="S25" i="35"/>
  <c r="K26" i="35"/>
  <c r="C27" i="35"/>
  <c r="S27" i="35"/>
  <c r="K28" i="35"/>
  <c r="C29" i="35"/>
  <c r="S29" i="35"/>
  <c r="K30" i="35"/>
  <c r="C31" i="35"/>
  <c r="S31" i="35"/>
  <c r="K32" i="35"/>
  <c r="C33" i="35"/>
  <c r="S33" i="35"/>
  <c r="D23" i="35"/>
  <c r="T23" i="35"/>
  <c r="L24" i="35"/>
  <c r="D25" i="35"/>
  <c r="T25" i="35"/>
  <c r="L26" i="35"/>
  <c r="D27" i="35"/>
  <c r="T27" i="35"/>
  <c r="L28" i="35"/>
  <c r="D29" i="35"/>
  <c r="T29" i="35"/>
  <c r="L30" i="35"/>
  <c r="D31" i="35"/>
  <c r="T31" i="35"/>
  <c r="L32" i="35"/>
  <c r="D33" i="35"/>
  <c r="T33" i="35"/>
  <c r="U33" i="35"/>
  <c r="F23" i="35"/>
  <c r="F25" i="35"/>
  <c r="V25" i="35"/>
  <c r="N26" i="35"/>
  <c r="F27" i="35"/>
  <c r="V27" i="35"/>
  <c r="N28" i="35"/>
  <c r="F29" i="35"/>
  <c r="V29" i="35"/>
  <c r="N30" i="35"/>
  <c r="F31" i="35"/>
  <c r="V31" i="35"/>
  <c r="F33" i="35"/>
  <c r="V33" i="35"/>
  <c r="G23" i="35"/>
  <c r="O32" i="35"/>
  <c r="Y25" i="35"/>
  <c r="R24" i="35"/>
  <c r="R26" i="35"/>
  <c r="B28" i="35"/>
  <c r="B30" i="35"/>
  <c r="J31" i="35"/>
  <c r="J33" i="35"/>
  <c r="K25" i="35"/>
  <c r="S30" i="35"/>
  <c r="K33" i="35"/>
  <c r="T24" i="35"/>
  <c r="T30" i="35"/>
  <c r="L33" i="35"/>
  <c r="E24" i="35"/>
  <c r="M29" i="35"/>
  <c r="E32" i="35"/>
  <c r="F24" i="35"/>
  <c r="L25" i="35"/>
  <c r="V23" i="35"/>
  <c r="Q24" i="35"/>
  <c r="I27" i="35"/>
  <c r="Q30" i="35"/>
  <c r="Y33" i="35"/>
  <c r="B24" i="35"/>
  <c r="B26" i="35"/>
  <c r="R28" i="35"/>
  <c r="B32" i="35"/>
  <c r="C24" i="35"/>
  <c r="C32" i="35"/>
  <c r="M23" i="35"/>
  <c r="E26" i="35"/>
  <c r="U26" i="35"/>
  <c r="M27" i="35"/>
  <c r="U28" i="35"/>
  <c r="U30" i="35"/>
  <c r="M33" i="35"/>
  <c r="N25" i="35"/>
  <c r="E23" i="35"/>
  <c r="U23" i="35"/>
  <c r="M24" i="35"/>
  <c r="E25" i="35"/>
  <c r="U25" i="35"/>
  <c r="M26" i="35"/>
  <c r="E27" i="35"/>
  <c r="U27" i="35"/>
  <c r="M28" i="35"/>
  <c r="E29" i="35"/>
  <c r="U29" i="35"/>
  <c r="M30" i="35"/>
  <c r="E31" i="35"/>
  <c r="U31" i="35"/>
  <c r="M32" i="35"/>
  <c r="E33" i="35"/>
  <c r="N24" i="35"/>
  <c r="N32" i="35"/>
  <c r="W23" i="35"/>
  <c r="O24" i="35"/>
  <c r="G25" i="35"/>
  <c r="W25" i="35"/>
  <c r="O26" i="35"/>
  <c r="G27" i="35"/>
  <c r="W27" i="35"/>
  <c r="O28" i="35"/>
  <c r="G29" i="35"/>
  <c r="W29" i="35"/>
  <c r="O30" i="35"/>
  <c r="G31" i="35"/>
  <c r="W31" i="35"/>
  <c r="G33" i="35"/>
  <c r="W33" i="35"/>
  <c r="I23" i="35"/>
  <c r="I25" i="35"/>
  <c r="Q26" i="35"/>
  <c r="Y27" i="35"/>
  <c r="I29" i="35"/>
  <c r="Y29" i="35"/>
  <c r="Y31" i="35"/>
  <c r="Q32" i="35"/>
  <c r="J25" i="35"/>
  <c r="J29" i="35"/>
  <c r="R32" i="35"/>
  <c r="K23" i="35"/>
  <c r="C26" i="35"/>
  <c r="K27" i="35"/>
  <c r="S28" i="35"/>
  <c r="C30" i="35"/>
  <c r="S32" i="35"/>
  <c r="L23" i="35"/>
  <c r="D26" i="35"/>
  <c r="T26" i="35"/>
  <c r="L27" i="35"/>
  <c r="D28" i="35"/>
  <c r="T28" i="35"/>
  <c r="D30" i="35"/>
  <c r="L31" i="35"/>
  <c r="T32" i="35"/>
  <c r="M25" i="35"/>
  <c r="M31" i="35"/>
  <c r="V24" i="35"/>
  <c r="H23" i="35"/>
  <c r="X23" i="35"/>
  <c r="P24" i="35"/>
  <c r="H25" i="35"/>
  <c r="X25" i="35"/>
  <c r="P26" i="35"/>
  <c r="H27" i="35"/>
  <c r="X27" i="35"/>
  <c r="P28" i="35"/>
  <c r="H29" i="35"/>
  <c r="X29" i="35"/>
  <c r="P30" i="35"/>
  <c r="H31" i="35"/>
  <c r="X31" i="35"/>
  <c r="P32" i="35"/>
  <c r="H33" i="35"/>
  <c r="X33" i="35"/>
  <c r="Y23" i="35"/>
  <c r="Q28" i="35"/>
  <c r="I31" i="35"/>
  <c r="I33" i="35"/>
  <c r="J23" i="35"/>
  <c r="J27" i="35"/>
  <c r="R30" i="35"/>
  <c r="S24" i="35"/>
  <c r="S26" i="35"/>
  <c r="C28" i="35"/>
  <c r="K29" i="35"/>
  <c r="K31" i="35"/>
  <c r="D24" i="35"/>
  <c r="L29" i="35"/>
  <c r="D32" i="35"/>
  <c r="U24" i="35"/>
  <c r="E28" i="35"/>
  <c r="E30" i="35"/>
  <c r="U32" i="35"/>
  <c r="N23" i="35"/>
  <c r="F26" i="35"/>
  <c r="V26" i="35"/>
  <c r="F28" i="35"/>
  <c r="P29" i="35"/>
  <c r="F32" i="35"/>
  <c r="X28" i="35"/>
  <c r="V28" i="35"/>
  <c r="H28" i="35"/>
  <c r="I26" i="35"/>
  <c r="P31" i="35"/>
  <c r="O31" i="35"/>
  <c r="Y30" i="35"/>
  <c r="X30" i="35"/>
  <c r="G28" i="35"/>
  <c r="Q27" i="35"/>
  <c r="H24" i="35"/>
  <c r="X32" i="35"/>
  <c r="H30" i="35"/>
  <c r="O27" i="35"/>
  <c r="W32" i="35"/>
  <c r="G30" i="35"/>
  <c r="N27" i="35"/>
  <c r="Q23" i="35"/>
  <c r="V32" i="35"/>
  <c r="F30" i="35"/>
  <c r="Y26" i="35"/>
  <c r="P23" i="35"/>
  <c r="O29" i="35"/>
  <c r="H26" i="35"/>
  <c r="G26" i="35"/>
  <c r="Q25" i="35"/>
  <c r="P25" i="35"/>
  <c r="N31" i="35"/>
  <c r="O25" i="35"/>
  <c r="Q33" i="35"/>
  <c r="I28" i="35"/>
  <c r="Y24" i="35"/>
  <c r="P33" i="35"/>
  <c r="X24" i="35"/>
  <c r="O33" i="35"/>
  <c r="W30" i="35"/>
  <c r="W24" i="35"/>
  <c r="N33" i="35"/>
  <c r="V30" i="35"/>
  <c r="I24" i="35"/>
  <c r="Y32" i="35"/>
  <c r="I30" i="35"/>
  <c r="P27" i="35"/>
  <c r="G24" i="35"/>
  <c r="I32" i="35"/>
  <c r="Q29" i="35"/>
  <c r="X26" i="35"/>
  <c r="O23" i="35"/>
  <c r="P19" i="35"/>
  <c r="H16" i="35"/>
  <c r="W22" i="35"/>
  <c r="O21" i="35"/>
  <c r="G20" i="35"/>
  <c r="W18" i="35"/>
  <c r="G16" i="35"/>
  <c r="N15" i="35"/>
  <c r="U22" i="35"/>
  <c r="E22" i="35"/>
  <c r="M21" i="35"/>
  <c r="U20" i="35"/>
  <c r="E20" i="35"/>
  <c r="M19" i="35"/>
  <c r="U18" i="35"/>
  <c r="E18" i="35"/>
  <c r="M17" i="35"/>
  <c r="U16" i="35"/>
  <c r="E16" i="35"/>
  <c r="M15" i="35"/>
  <c r="Y22" i="35"/>
  <c r="I22" i="35"/>
  <c r="Q21" i="35"/>
  <c r="Y20" i="35"/>
  <c r="I20" i="35"/>
  <c r="Q19" i="35"/>
  <c r="Y18" i="35"/>
  <c r="I18" i="35"/>
  <c r="Q17" i="35"/>
  <c r="Y16" i="35"/>
  <c r="I16" i="35"/>
  <c r="Q15" i="35"/>
  <c r="X22" i="35"/>
  <c r="X16" i="35"/>
  <c r="G22" i="35"/>
  <c r="W20" i="35"/>
  <c r="O19" i="35"/>
  <c r="G18" i="35"/>
  <c r="O17" i="35"/>
  <c r="W16" i="35"/>
  <c r="O15" i="35"/>
  <c r="V22" i="35"/>
  <c r="F22" i="35"/>
  <c r="N21" i="35"/>
  <c r="V20" i="35"/>
  <c r="F20" i="35"/>
  <c r="N19" i="35"/>
  <c r="V18" i="35"/>
  <c r="F18" i="35"/>
  <c r="N17" i="35"/>
  <c r="V16" i="35"/>
  <c r="F16" i="35"/>
  <c r="T22" i="35"/>
  <c r="D22" i="35"/>
  <c r="L21" i="35"/>
  <c r="T20" i="35"/>
  <c r="D20" i="35"/>
  <c r="L19" i="35"/>
  <c r="T18" i="35"/>
  <c r="D18" i="35"/>
  <c r="L17" i="35"/>
  <c r="T16" i="35"/>
  <c r="D16" i="35"/>
  <c r="L15" i="35"/>
  <c r="H20" i="35"/>
  <c r="H22" i="35"/>
  <c r="P21" i="35"/>
  <c r="X20" i="35"/>
  <c r="X18" i="35"/>
  <c r="H18" i="35"/>
  <c r="P17" i="35"/>
  <c r="P15" i="35"/>
  <c r="S22" i="35"/>
  <c r="C22" i="35"/>
  <c r="K21" i="35"/>
  <c r="S20" i="35"/>
  <c r="C20" i="35"/>
  <c r="K19" i="35"/>
  <c r="S18" i="35"/>
  <c r="C18" i="35"/>
  <c r="K17" i="35"/>
  <c r="S16" i="35"/>
  <c r="C16" i="35"/>
  <c r="K15" i="35"/>
  <c r="R22" i="35"/>
  <c r="B22" i="35"/>
  <c r="J21" i="35"/>
  <c r="R20" i="35"/>
  <c r="B20" i="35"/>
  <c r="J19" i="35"/>
  <c r="R18" i="35"/>
  <c r="B18" i="35"/>
  <c r="J17" i="35"/>
  <c r="R16" i="35"/>
  <c r="B16" i="35"/>
  <c r="J15" i="35"/>
  <c r="Q22" i="35"/>
  <c r="Y21" i="35"/>
  <c r="I21" i="35"/>
  <c r="Q20" i="35"/>
  <c r="Y19" i="35"/>
  <c r="I19" i="35"/>
  <c r="Q18" i="35"/>
  <c r="Y17" i="35"/>
  <c r="I17" i="35"/>
  <c r="Q16" i="35"/>
  <c r="Y15" i="35"/>
  <c r="I15" i="35"/>
  <c r="P22" i="35"/>
  <c r="X21" i="35"/>
  <c r="H21" i="35"/>
  <c r="P20" i="35"/>
  <c r="X19" i="35"/>
  <c r="H19" i="35"/>
  <c r="P18" i="35"/>
  <c r="X17" i="35"/>
  <c r="H17" i="35"/>
  <c r="P16" i="35"/>
  <c r="X15" i="35"/>
  <c r="H15" i="35"/>
  <c r="G21" i="35"/>
  <c r="W19" i="35"/>
  <c r="O18" i="35"/>
  <c r="W17" i="35"/>
  <c r="G17" i="35"/>
  <c r="G15" i="35"/>
  <c r="N22" i="35"/>
  <c r="V21" i="35"/>
  <c r="F21" i="35"/>
  <c r="N20" i="35"/>
  <c r="V19" i="35"/>
  <c r="F19" i="35"/>
  <c r="N18" i="35"/>
  <c r="V17" i="35"/>
  <c r="F17" i="35"/>
  <c r="N16" i="35"/>
  <c r="V15" i="35"/>
  <c r="F15" i="35"/>
  <c r="E15" i="35"/>
  <c r="W15" i="35"/>
  <c r="M22" i="35"/>
  <c r="M20" i="35"/>
  <c r="U15" i="35"/>
  <c r="L22" i="35"/>
  <c r="T21" i="35"/>
  <c r="D21" i="35"/>
  <c r="T19" i="35"/>
  <c r="D19" i="35"/>
  <c r="L18" i="35"/>
  <c r="T17" i="35"/>
  <c r="D17" i="35"/>
  <c r="L16" i="35"/>
  <c r="D15" i="35"/>
  <c r="K22" i="35"/>
  <c r="S21" i="35"/>
  <c r="C21" i="35"/>
  <c r="K20" i="35"/>
  <c r="S19" i="35"/>
  <c r="C19" i="35"/>
  <c r="K18" i="35"/>
  <c r="S17" i="35"/>
  <c r="C17" i="35"/>
  <c r="K16" i="35"/>
  <c r="S15" i="35"/>
  <c r="C15" i="35"/>
  <c r="O22" i="35"/>
  <c r="W21" i="35"/>
  <c r="O20" i="35"/>
  <c r="G19" i="35"/>
  <c r="O16" i="35"/>
  <c r="U21" i="35"/>
  <c r="E21" i="35"/>
  <c r="U19" i="35"/>
  <c r="E19" i="35"/>
  <c r="M18" i="35"/>
  <c r="U17" i="35"/>
  <c r="E17" i="35"/>
  <c r="M16" i="35"/>
  <c r="L20" i="35"/>
  <c r="T15" i="35"/>
  <c r="J22" i="35"/>
  <c r="R21" i="35"/>
  <c r="B21" i="35"/>
  <c r="J20" i="35"/>
  <c r="R19" i="35"/>
  <c r="B19" i="35"/>
  <c r="J18" i="35"/>
  <c r="R17" i="35"/>
  <c r="B17" i="35"/>
  <c r="J16" i="35"/>
  <c r="R15" i="35"/>
  <c r="D20" i="44"/>
  <c r="G22" i="55"/>
  <c r="W22" i="46"/>
  <c r="D22" i="46"/>
  <c r="N22" i="49"/>
  <c r="S22" i="52"/>
  <c r="Y22" i="55"/>
  <c r="F22" i="55"/>
  <c r="K21" i="55"/>
  <c r="V22" i="46"/>
  <c r="C22" i="46"/>
  <c r="M22" i="49"/>
  <c r="O21" i="49"/>
  <c r="R22" i="52"/>
  <c r="X22" i="55"/>
  <c r="E22" i="55"/>
  <c r="J21" i="55"/>
  <c r="U22" i="46"/>
  <c r="B22" i="46"/>
  <c r="I22" i="49"/>
  <c r="N21" i="49"/>
  <c r="Q22" i="52"/>
  <c r="W22" i="55"/>
  <c r="D22" i="55"/>
  <c r="I21" i="55"/>
  <c r="T22" i="46"/>
  <c r="H22" i="49"/>
  <c r="M21" i="49"/>
  <c r="P22" i="52"/>
  <c r="V22" i="55"/>
  <c r="C22" i="55"/>
  <c r="H21" i="55"/>
  <c r="G22" i="49"/>
  <c r="L21" i="49"/>
  <c r="O22" i="52"/>
  <c r="U22" i="55"/>
  <c r="B22" i="55"/>
  <c r="G21" i="55"/>
  <c r="Y22" i="49"/>
  <c r="T22" i="55"/>
  <c r="Y21" i="55"/>
  <c r="F21" i="55"/>
  <c r="Q22" i="57"/>
  <c r="J21" i="49"/>
  <c r="S22" i="57"/>
  <c r="R22" i="57"/>
  <c r="B21" i="52"/>
  <c r="R21" i="52"/>
  <c r="B21" i="46"/>
  <c r="R21" i="46"/>
  <c r="C21" i="52"/>
  <c r="S21" i="52"/>
  <c r="C21" i="46"/>
  <c r="S21" i="46"/>
  <c r="D21" i="52"/>
  <c r="T21" i="52"/>
  <c r="D21" i="46"/>
  <c r="T21" i="46"/>
  <c r="J22" i="52"/>
  <c r="J22" i="46"/>
  <c r="K22" i="52"/>
  <c r="K22" i="46"/>
  <c r="L22" i="52"/>
  <c r="L22" i="46"/>
  <c r="R22" i="46"/>
  <c r="S22" i="55"/>
  <c r="P22" i="57"/>
  <c r="H21" i="57"/>
  <c r="F22" i="49"/>
  <c r="B21" i="55"/>
  <c r="R21" i="55"/>
  <c r="B21" i="49"/>
  <c r="R21" i="49"/>
  <c r="C21" i="55"/>
  <c r="S21" i="55"/>
  <c r="C21" i="49"/>
  <c r="S21" i="49"/>
  <c r="E21" i="55"/>
  <c r="D21" i="55"/>
  <c r="T21" i="55"/>
  <c r="D21" i="49"/>
  <c r="T21" i="49"/>
  <c r="I21" i="57"/>
  <c r="E22" i="49"/>
  <c r="Q22" i="46"/>
  <c r="J22" i="55"/>
  <c r="J22" i="49"/>
  <c r="K22" i="55"/>
  <c r="K22" i="49"/>
  <c r="L22" i="55"/>
  <c r="L22" i="49"/>
  <c r="B22" i="57"/>
  <c r="U21" i="46"/>
  <c r="D22" i="49"/>
  <c r="I22" i="52"/>
  <c r="R22" i="55"/>
  <c r="W21" i="57"/>
  <c r="O22" i="46"/>
  <c r="V22" i="49"/>
  <c r="J20" i="52"/>
  <c r="J20" i="46"/>
  <c r="K20" i="52"/>
  <c r="K20" i="46"/>
  <c r="L20" i="52"/>
  <c r="L20" i="46"/>
  <c r="N20" i="57"/>
  <c r="N22" i="46"/>
  <c r="G21" i="49"/>
  <c r="L21" i="52"/>
  <c r="P22" i="55"/>
  <c r="B20" i="55"/>
  <c r="M20" i="57"/>
  <c r="T22" i="49"/>
  <c r="M19" i="49"/>
  <c r="Y22" i="52"/>
  <c r="P20" i="52"/>
  <c r="Q21" i="55"/>
  <c r="Y19" i="55"/>
  <c r="S20" i="46"/>
  <c r="E21" i="49"/>
  <c r="J21" i="52"/>
  <c r="T20" i="55"/>
  <c r="M21" i="46"/>
  <c r="R20" i="46"/>
  <c r="W21" i="49"/>
  <c r="K19" i="49"/>
  <c r="D22" i="52"/>
  <c r="N20" i="52"/>
  <c r="M22" i="55"/>
  <c r="O21" i="55"/>
  <c r="M22" i="52"/>
  <c r="X21" i="57"/>
  <c r="W22" i="49"/>
  <c r="N21" i="52"/>
  <c r="J20" i="55"/>
  <c r="J20" i="49"/>
  <c r="K20" i="55"/>
  <c r="K20" i="49"/>
  <c r="L20" i="55"/>
  <c r="L20" i="49"/>
  <c r="M20" i="55"/>
  <c r="G21" i="57"/>
  <c r="Q21" i="46"/>
  <c r="C22" i="49"/>
  <c r="H22" i="52"/>
  <c r="N22" i="57"/>
  <c r="F21" i="57"/>
  <c r="P21" i="46"/>
  <c r="U20" i="46"/>
  <c r="B20" i="46"/>
  <c r="B22" i="49"/>
  <c r="G22" i="52"/>
  <c r="V20" i="55"/>
  <c r="B19" i="55"/>
  <c r="R19" i="55"/>
  <c r="B19" i="49"/>
  <c r="R19" i="49"/>
  <c r="C19" i="55"/>
  <c r="S19" i="55"/>
  <c r="C19" i="49"/>
  <c r="S19" i="49"/>
  <c r="U19" i="55"/>
  <c r="E19" i="55"/>
  <c r="D19" i="55"/>
  <c r="T19" i="55"/>
  <c r="D19" i="49"/>
  <c r="T19" i="49"/>
  <c r="U21" i="57"/>
  <c r="U19" i="57"/>
  <c r="O21" i="46"/>
  <c r="Y21" i="49"/>
  <c r="H20" i="49"/>
  <c r="K21" i="52"/>
  <c r="U20" i="55"/>
  <c r="I22" i="46"/>
  <c r="X21" i="49"/>
  <c r="L19" i="49"/>
  <c r="E22" i="52"/>
  <c r="N22" i="55"/>
  <c r="R22" i="49"/>
  <c r="W22" i="52"/>
  <c r="I21" i="52"/>
  <c r="L21" i="46"/>
  <c r="Q20" i="46"/>
  <c r="Q22" i="49"/>
  <c r="V21" i="49"/>
  <c r="X20" i="49"/>
  <c r="E20" i="49"/>
  <c r="J19" i="49"/>
  <c r="V22" i="52"/>
  <c r="C22" i="52"/>
  <c r="H21" i="52"/>
  <c r="M20" i="52"/>
  <c r="I22" i="55"/>
  <c r="N21" i="55"/>
  <c r="R20" i="55"/>
  <c r="V19" i="55"/>
  <c r="P22" i="46"/>
  <c r="I21" i="49"/>
  <c r="W21" i="55"/>
  <c r="O22" i="57"/>
  <c r="O20" i="57"/>
  <c r="H21" i="49"/>
  <c r="M20" i="49"/>
  <c r="M21" i="52"/>
  <c r="Q22" i="55"/>
  <c r="V21" i="55"/>
  <c r="W20" i="55"/>
  <c r="C20" i="55"/>
  <c r="V21" i="57"/>
  <c r="U22" i="49"/>
  <c r="I20" i="49"/>
  <c r="Q20" i="52"/>
  <c r="U21" i="55"/>
  <c r="M22" i="57"/>
  <c r="E21" i="57"/>
  <c r="E19" i="57"/>
  <c r="M22" i="46"/>
  <c r="T20" i="46"/>
  <c r="F21" i="49"/>
  <c r="F22" i="52"/>
  <c r="O22" i="55"/>
  <c r="N21" i="46"/>
  <c r="S22" i="49"/>
  <c r="G20" i="49"/>
  <c r="X22" i="52"/>
  <c r="O20" i="52"/>
  <c r="P21" i="55"/>
  <c r="X19" i="55"/>
  <c r="H22" i="46"/>
  <c r="Y20" i="49"/>
  <c r="S20" i="55"/>
  <c r="G22" i="46"/>
  <c r="Y22" i="57"/>
  <c r="I22" i="57"/>
  <c r="Q21" i="57"/>
  <c r="Y20" i="57"/>
  <c r="I20" i="57"/>
  <c r="Q19" i="57"/>
  <c r="Y22" i="46"/>
  <c r="F22" i="46"/>
  <c r="K21" i="46"/>
  <c r="P20" i="46"/>
  <c r="P22" i="49"/>
  <c r="U21" i="49"/>
  <c r="W20" i="49"/>
  <c r="D20" i="49"/>
  <c r="I19" i="49"/>
  <c r="U22" i="52"/>
  <c r="B22" i="52"/>
  <c r="G21" i="52"/>
  <c r="I20" i="52"/>
  <c r="H22" i="55"/>
  <c r="M21" i="55"/>
  <c r="Q20" i="55"/>
  <c r="Q19" i="55"/>
  <c r="L22" i="57"/>
  <c r="T21" i="57"/>
  <c r="D21" i="57"/>
  <c r="L20" i="57"/>
  <c r="T19" i="57"/>
  <c r="D19" i="57"/>
  <c r="L18" i="57"/>
  <c r="T19" i="46"/>
  <c r="D19" i="46"/>
  <c r="L18" i="49"/>
  <c r="T19" i="52"/>
  <c r="D19" i="52"/>
  <c r="L18" i="52"/>
  <c r="L18" i="55"/>
  <c r="C21" i="57"/>
  <c r="K22" i="57"/>
  <c r="S21" i="57"/>
  <c r="K20" i="57"/>
  <c r="S19" i="57"/>
  <c r="C19" i="57"/>
  <c r="K18" i="57"/>
  <c r="S19" i="46"/>
  <c r="C19" i="46"/>
  <c r="K18" i="49"/>
  <c r="S19" i="52"/>
  <c r="C19" i="52"/>
  <c r="K18" i="55"/>
  <c r="J22" i="57"/>
  <c r="R21" i="57"/>
  <c r="B21" i="57"/>
  <c r="J20" i="57"/>
  <c r="R19" i="57"/>
  <c r="B19" i="57"/>
  <c r="J18" i="57"/>
  <c r="R19" i="46"/>
  <c r="B19" i="46"/>
  <c r="J18" i="46"/>
  <c r="J18" i="49"/>
  <c r="R19" i="52"/>
  <c r="Y22" i="44"/>
  <c r="X22" i="44"/>
  <c r="G18" i="44"/>
  <c r="H18" i="44"/>
  <c r="W18" i="44"/>
  <c r="V18" i="44"/>
  <c r="I18" i="44"/>
  <c r="E22" i="44"/>
  <c r="U18" i="44"/>
  <c r="D22" i="44"/>
  <c r="C22" i="44"/>
  <c r="N21" i="44"/>
  <c r="I20" i="44"/>
  <c r="H20" i="44"/>
  <c r="G20" i="44"/>
  <c r="T18" i="44"/>
  <c r="Q21" i="44"/>
  <c r="P21" i="44"/>
  <c r="O21" i="44"/>
  <c r="S20" i="44"/>
  <c r="F20" i="44"/>
  <c r="E20" i="44"/>
  <c r="J18" i="41"/>
  <c r="B17" i="44"/>
  <c r="R17" i="44"/>
  <c r="J18" i="44"/>
  <c r="B19" i="44"/>
  <c r="R19" i="44"/>
  <c r="J20" i="44"/>
  <c r="B21" i="44"/>
  <c r="R21" i="44"/>
  <c r="J22" i="44"/>
  <c r="C17" i="44"/>
  <c r="S17" i="44"/>
  <c r="K18" i="44"/>
  <c r="C19" i="44"/>
  <c r="S19" i="44"/>
  <c r="K20" i="44"/>
  <c r="C21" i="44"/>
  <c r="S21" i="44"/>
  <c r="K22" i="44"/>
  <c r="D17" i="44"/>
  <c r="T17" i="44"/>
  <c r="L18" i="44"/>
  <c r="D19" i="44"/>
  <c r="T19" i="44"/>
  <c r="L20" i="44"/>
  <c r="D21" i="44"/>
  <c r="T21" i="44"/>
  <c r="L22" i="44"/>
  <c r="E17" i="44"/>
  <c r="U17" i="44"/>
  <c r="M18" i="44"/>
  <c r="E19" i="44"/>
  <c r="U19" i="44"/>
  <c r="M20" i="44"/>
  <c r="E21" i="44"/>
  <c r="U21" i="44"/>
  <c r="M22" i="44"/>
  <c r="F17" i="44"/>
  <c r="V17" i="44"/>
  <c r="N18" i="44"/>
  <c r="F19" i="44"/>
  <c r="V19" i="44"/>
  <c r="N20" i="44"/>
  <c r="F21" i="44"/>
  <c r="V21" i="44"/>
  <c r="N22" i="44"/>
  <c r="G17" i="44"/>
  <c r="W17" i="44"/>
  <c r="O18" i="44"/>
  <c r="G19" i="44"/>
  <c r="W19" i="44"/>
  <c r="O20" i="44"/>
  <c r="G21" i="44"/>
  <c r="W21" i="44"/>
  <c r="O22" i="44"/>
  <c r="H17" i="44"/>
  <c r="X17" i="44"/>
  <c r="P18" i="44"/>
  <c r="H19" i="44"/>
  <c r="X19" i="44"/>
  <c r="P20" i="44"/>
  <c r="H21" i="44"/>
  <c r="X21" i="44"/>
  <c r="P22" i="44"/>
  <c r="I17" i="44"/>
  <c r="Y17" i="44"/>
  <c r="Q18" i="44"/>
  <c r="I19" i="44"/>
  <c r="Y19" i="44"/>
  <c r="Q20" i="44"/>
  <c r="I21" i="44"/>
  <c r="Y21" i="44"/>
  <c r="Q22" i="44"/>
  <c r="J17" i="44"/>
  <c r="B18" i="44"/>
  <c r="R18" i="44"/>
  <c r="J19" i="44"/>
  <c r="B20" i="44"/>
  <c r="R20" i="44"/>
  <c r="J21" i="44"/>
  <c r="B22" i="44"/>
  <c r="R22" i="44"/>
  <c r="K17" i="44"/>
  <c r="C18" i="44"/>
  <c r="S18" i="44"/>
  <c r="K19" i="44"/>
  <c r="W22" i="44"/>
  <c r="M21" i="44"/>
  <c r="C20" i="44"/>
  <c r="F18" i="44"/>
  <c r="V22" i="44"/>
  <c r="L21" i="44"/>
  <c r="Q19" i="44"/>
  <c r="E18" i="44"/>
  <c r="U22" i="44"/>
  <c r="K21" i="44"/>
  <c r="P19" i="44"/>
  <c r="D18" i="44"/>
  <c r="T22" i="44"/>
  <c r="Y20" i="44"/>
  <c r="O19" i="44"/>
  <c r="Q17" i="44"/>
  <c r="S22" i="44"/>
  <c r="X20" i="44"/>
  <c r="N19" i="44"/>
  <c r="P17" i="44"/>
  <c r="I22" i="44"/>
  <c r="W20" i="44"/>
  <c r="M19" i="44"/>
  <c r="O17" i="44"/>
  <c r="H22" i="44"/>
  <c r="V20" i="44"/>
  <c r="L19" i="44"/>
  <c r="N17" i="44"/>
  <c r="G22" i="44"/>
  <c r="U20" i="44"/>
  <c r="Y18" i="44"/>
  <c r="M17" i="44"/>
  <c r="F22" i="44"/>
  <c r="T20" i="44"/>
  <c r="X18" i="44"/>
  <c r="L17" i="44"/>
  <c r="I22" i="42"/>
  <c r="B19" i="42"/>
  <c r="R21" i="42"/>
  <c r="Q21" i="42"/>
  <c r="B21" i="42"/>
  <c r="Y20" i="42"/>
  <c r="J20" i="42"/>
  <c r="I20" i="42"/>
  <c r="R19" i="42"/>
  <c r="Q19" i="42"/>
  <c r="Y18" i="42"/>
  <c r="J18" i="42"/>
  <c r="I18" i="42"/>
  <c r="H20" i="41"/>
  <c r="R17" i="42"/>
  <c r="Y22" i="42"/>
  <c r="Q17" i="42"/>
  <c r="J22" i="42"/>
  <c r="B17" i="42"/>
  <c r="X22" i="42"/>
  <c r="H22" i="42"/>
  <c r="P21" i="42"/>
  <c r="X20" i="42"/>
  <c r="H20" i="42"/>
  <c r="P19" i="42"/>
  <c r="X18" i="42"/>
  <c r="H18" i="42"/>
  <c r="P17" i="42"/>
  <c r="W22" i="42"/>
  <c r="O21" i="42"/>
  <c r="G20" i="42"/>
  <c r="W18" i="42"/>
  <c r="O17" i="42"/>
  <c r="V22" i="42"/>
  <c r="N21" i="42"/>
  <c r="N19" i="42"/>
  <c r="F18" i="42"/>
  <c r="U22" i="42"/>
  <c r="M21" i="42"/>
  <c r="U20" i="42"/>
  <c r="E20" i="42"/>
  <c r="M19" i="42"/>
  <c r="U18" i="42"/>
  <c r="E18" i="42"/>
  <c r="M17" i="42"/>
  <c r="T22" i="42"/>
  <c r="D22" i="42"/>
  <c r="L21" i="42"/>
  <c r="T20" i="42"/>
  <c r="D20" i="42"/>
  <c r="L19" i="42"/>
  <c r="T18" i="42"/>
  <c r="D18" i="42"/>
  <c r="L17" i="42"/>
  <c r="S22" i="42"/>
  <c r="C22" i="42"/>
  <c r="K21" i="42"/>
  <c r="S20" i="42"/>
  <c r="C20" i="42"/>
  <c r="K19" i="42"/>
  <c r="S18" i="42"/>
  <c r="C18" i="42"/>
  <c r="K17" i="42"/>
  <c r="R22" i="42"/>
  <c r="B22" i="42"/>
  <c r="J21" i="42"/>
  <c r="R20" i="42"/>
  <c r="B20" i="42"/>
  <c r="J19" i="42"/>
  <c r="R18" i="42"/>
  <c r="B18" i="42"/>
  <c r="J17" i="42"/>
  <c r="Q22" i="42"/>
  <c r="Y21" i="42"/>
  <c r="I21" i="42"/>
  <c r="Q20" i="42"/>
  <c r="Y19" i="42"/>
  <c r="I19" i="42"/>
  <c r="Q18" i="42"/>
  <c r="Y17" i="42"/>
  <c r="I17" i="42"/>
  <c r="G22" i="42"/>
  <c r="W20" i="42"/>
  <c r="O19" i="42"/>
  <c r="G18" i="42"/>
  <c r="F22" i="42"/>
  <c r="V20" i="42"/>
  <c r="F20" i="42"/>
  <c r="V18" i="42"/>
  <c r="N17" i="42"/>
  <c r="E22" i="42"/>
  <c r="P22" i="42"/>
  <c r="X21" i="42"/>
  <c r="H21" i="42"/>
  <c r="P20" i="42"/>
  <c r="X19" i="42"/>
  <c r="H19" i="42"/>
  <c r="P18" i="42"/>
  <c r="X17" i="42"/>
  <c r="H17" i="42"/>
  <c r="O22" i="42"/>
  <c r="W21" i="42"/>
  <c r="G21" i="42"/>
  <c r="O20" i="42"/>
  <c r="W19" i="42"/>
  <c r="G19" i="42"/>
  <c r="O18" i="42"/>
  <c r="W17" i="42"/>
  <c r="G17" i="42"/>
  <c r="N22" i="42"/>
  <c r="V21" i="42"/>
  <c r="F21" i="42"/>
  <c r="N20" i="42"/>
  <c r="V19" i="42"/>
  <c r="F19" i="42"/>
  <c r="N18" i="42"/>
  <c r="V17" i="42"/>
  <c r="F17" i="42"/>
  <c r="M22" i="42"/>
  <c r="U21" i="42"/>
  <c r="E21" i="42"/>
  <c r="M20" i="42"/>
  <c r="U19" i="42"/>
  <c r="E19" i="42"/>
  <c r="M18" i="42"/>
  <c r="U17" i="42"/>
  <c r="E17" i="42"/>
  <c r="L22" i="42"/>
  <c r="T21" i="42"/>
  <c r="D21" i="42"/>
  <c r="L20" i="42"/>
  <c r="T19" i="42"/>
  <c r="D19" i="42"/>
  <c r="L18" i="42"/>
  <c r="T17" i="42"/>
  <c r="D17" i="42"/>
  <c r="K22" i="42"/>
  <c r="S21" i="42"/>
  <c r="C21" i="42"/>
  <c r="K20" i="42"/>
  <c r="S19" i="42"/>
  <c r="C19" i="42"/>
  <c r="K18" i="42"/>
  <c r="S17" i="42"/>
  <c r="C17" i="42"/>
  <c r="G20" i="41"/>
  <c r="U18" i="41"/>
  <c r="I18" i="39"/>
  <c r="Q21" i="41"/>
  <c r="R21" i="41"/>
  <c r="L11" i="44"/>
  <c r="B17" i="41"/>
  <c r="C17" i="41"/>
  <c r="S17" i="41"/>
  <c r="K18" i="41"/>
  <c r="C19" i="41"/>
  <c r="S19" i="41"/>
  <c r="K20" i="41"/>
  <c r="C21" i="41"/>
  <c r="S21" i="41"/>
  <c r="K22" i="41"/>
  <c r="D17" i="41"/>
  <c r="T17" i="41"/>
  <c r="L18" i="41"/>
  <c r="D19" i="41"/>
  <c r="T19" i="41"/>
  <c r="L20" i="41"/>
  <c r="D21" i="41"/>
  <c r="T21" i="41"/>
  <c r="L22" i="41"/>
  <c r="E17" i="41"/>
  <c r="U17" i="41"/>
  <c r="M18" i="41"/>
  <c r="E19" i="41"/>
  <c r="U19" i="41"/>
  <c r="M20" i="41"/>
  <c r="E21" i="41"/>
  <c r="U21" i="41"/>
  <c r="M22" i="41"/>
  <c r="F17" i="41"/>
  <c r="V17" i="41"/>
  <c r="N18" i="41"/>
  <c r="F19" i="41"/>
  <c r="V19" i="41"/>
  <c r="N20" i="41"/>
  <c r="F21" i="41"/>
  <c r="V21" i="41"/>
  <c r="N22" i="41"/>
  <c r="G17" i="41"/>
  <c r="W17" i="41"/>
  <c r="O18" i="41"/>
  <c r="G19" i="41"/>
  <c r="W19" i="41"/>
  <c r="O20" i="41"/>
  <c r="G21" i="41"/>
  <c r="W21" i="41"/>
  <c r="O22" i="41"/>
  <c r="H17" i="41"/>
  <c r="X17" i="41"/>
  <c r="P18" i="41"/>
  <c r="H19" i="41"/>
  <c r="X19" i="41"/>
  <c r="P20" i="41"/>
  <c r="H21" i="41"/>
  <c r="X21" i="41"/>
  <c r="P22" i="41"/>
  <c r="I17" i="41"/>
  <c r="Y17" i="41"/>
  <c r="Q18" i="41"/>
  <c r="I19" i="41"/>
  <c r="Y19" i="41"/>
  <c r="Q20" i="41"/>
  <c r="I21" i="41"/>
  <c r="Y21" i="41"/>
  <c r="Q22" i="41"/>
  <c r="J17" i="41"/>
  <c r="B18" i="41"/>
  <c r="R18" i="41"/>
  <c r="J19" i="41"/>
  <c r="B20" i="41"/>
  <c r="R20" i="41"/>
  <c r="J21" i="41"/>
  <c r="B22" i="41"/>
  <c r="R22" i="41"/>
  <c r="K17" i="41"/>
  <c r="C18" i="41"/>
  <c r="S18" i="41"/>
  <c r="K19" i="41"/>
  <c r="C20" i="41"/>
  <c r="S20" i="41"/>
  <c r="K21" i="41"/>
  <c r="C22" i="41"/>
  <c r="S22" i="41"/>
  <c r="L17" i="41"/>
  <c r="D18" i="41"/>
  <c r="T18" i="41"/>
  <c r="L19" i="41"/>
  <c r="X22" i="41"/>
  <c r="N21" i="41"/>
  <c r="D20" i="41"/>
  <c r="G18" i="41"/>
  <c r="J22" i="41"/>
  <c r="X20" i="41"/>
  <c r="N19" i="41"/>
  <c r="P17" i="41"/>
  <c r="I22" i="41"/>
  <c r="W20" i="41"/>
  <c r="M19" i="41"/>
  <c r="O17" i="41"/>
  <c r="H22" i="41"/>
  <c r="V20" i="41"/>
  <c r="B19" i="41"/>
  <c r="N17" i="41"/>
  <c r="G22" i="41"/>
  <c r="U20" i="41"/>
  <c r="Y18" i="41"/>
  <c r="M17" i="41"/>
  <c r="F22" i="41"/>
  <c r="T20" i="41"/>
  <c r="X18" i="41"/>
  <c r="E22" i="41"/>
  <c r="J20" i="41"/>
  <c r="W18" i="41"/>
  <c r="D22" i="41"/>
  <c r="I20" i="41"/>
  <c r="V18" i="41"/>
  <c r="P21" i="41"/>
  <c r="F20" i="41"/>
  <c r="I18" i="41"/>
  <c r="Y22" i="41"/>
  <c r="O21" i="41"/>
  <c r="E20" i="41"/>
  <c r="H18" i="41"/>
  <c r="W22" i="41"/>
  <c r="M21" i="41"/>
  <c r="R19" i="41"/>
  <c r="F18" i="41"/>
  <c r="V22" i="41"/>
  <c r="L21" i="41"/>
  <c r="Q19" i="41"/>
  <c r="E18" i="41"/>
  <c r="U22" i="41"/>
  <c r="B21" i="41"/>
  <c r="P19" i="41"/>
  <c r="R17" i="41"/>
  <c r="T22" i="41"/>
  <c r="Y20" i="41"/>
  <c r="O19" i="41"/>
  <c r="Q17" i="41"/>
  <c r="M21" i="39"/>
  <c r="F18" i="39"/>
  <c r="S20" i="39"/>
  <c r="I20" i="39"/>
  <c r="H20" i="39"/>
  <c r="G20" i="39"/>
  <c r="F20" i="39"/>
  <c r="Y22" i="39"/>
  <c r="E20" i="39"/>
  <c r="E22" i="39"/>
  <c r="W18" i="39"/>
  <c r="D22" i="39"/>
  <c r="V18" i="39"/>
  <c r="N21" i="39"/>
  <c r="X22" i="39"/>
  <c r="W22" i="39"/>
  <c r="C22" i="39"/>
  <c r="U18" i="39"/>
  <c r="Q21" i="39"/>
  <c r="T18" i="39"/>
  <c r="G18" i="39"/>
  <c r="D20" i="39"/>
  <c r="C20" i="39"/>
  <c r="P21" i="39"/>
  <c r="O21" i="39"/>
  <c r="Q5" i="39"/>
  <c r="B17" i="39"/>
  <c r="R17" i="39"/>
  <c r="J18" i="39"/>
  <c r="B19" i="39"/>
  <c r="R19" i="39"/>
  <c r="J20" i="39"/>
  <c r="B21" i="39"/>
  <c r="R21" i="39"/>
  <c r="J22" i="39"/>
  <c r="C17" i="39"/>
  <c r="S17" i="39"/>
  <c r="K18" i="39"/>
  <c r="C19" i="39"/>
  <c r="S19" i="39"/>
  <c r="K20" i="39"/>
  <c r="C21" i="39"/>
  <c r="S21" i="39"/>
  <c r="K22" i="39"/>
  <c r="D17" i="39"/>
  <c r="T17" i="39"/>
  <c r="L18" i="39"/>
  <c r="D19" i="39"/>
  <c r="T19" i="39"/>
  <c r="L20" i="39"/>
  <c r="D21" i="39"/>
  <c r="T21" i="39"/>
  <c r="L22" i="39"/>
  <c r="E17" i="39"/>
  <c r="U17" i="39"/>
  <c r="M18" i="39"/>
  <c r="E19" i="39"/>
  <c r="U19" i="39"/>
  <c r="M20" i="39"/>
  <c r="E21" i="39"/>
  <c r="U21" i="39"/>
  <c r="M22" i="39"/>
  <c r="F17" i="39"/>
  <c r="V17" i="39"/>
  <c r="N18" i="39"/>
  <c r="F19" i="39"/>
  <c r="V19" i="39"/>
  <c r="N20" i="39"/>
  <c r="F21" i="39"/>
  <c r="V21" i="39"/>
  <c r="N22" i="39"/>
  <c r="G17" i="39"/>
  <c r="W17" i="39"/>
  <c r="O18" i="39"/>
  <c r="G19" i="39"/>
  <c r="W19" i="39"/>
  <c r="O20" i="39"/>
  <c r="G21" i="39"/>
  <c r="W21" i="39"/>
  <c r="O22" i="39"/>
  <c r="H17" i="39"/>
  <c r="X17" i="39"/>
  <c r="P18" i="39"/>
  <c r="H19" i="39"/>
  <c r="X19" i="39"/>
  <c r="P20" i="39"/>
  <c r="H21" i="39"/>
  <c r="X21" i="39"/>
  <c r="P22" i="39"/>
  <c r="I17" i="39"/>
  <c r="Y17" i="39"/>
  <c r="Q18" i="39"/>
  <c r="I19" i="39"/>
  <c r="Y19" i="39"/>
  <c r="Q20" i="39"/>
  <c r="I21" i="39"/>
  <c r="Y21" i="39"/>
  <c r="Q22" i="39"/>
  <c r="J17" i="39"/>
  <c r="B18" i="39"/>
  <c r="R18" i="39"/>
  <c r="J19" i="39"/>
  <c r="B20" i="39"/>
  <c r="R20" i="39"/>
  <c r="J21" i="39"/>
  <c r="B22" i="39"/>
  <c r="R22" i="39"/>
  <c r="K17" i="39"/>
  <c r="C18" i="39"/>
  <c r="S18" i="39"/>
  <c r="K19" i="39"/>
  <c r="V22" i="39"/>
  <c r="L21" i="39"/>
  <c r="Q19" i="39"/>
  <c r="E18" i="39"/>
  <c r="U22" i="39"/>
  <c r="K21" i="39"/>
  <c r="P19" i="39"/>
  <c r="D18" i="39"/>
  <c r="T22" i="39"/>
  <c r="Y20" i="39"/>
  <c r="O19" i="39"/>
  <c r="Q17" i="39"/>
  <c r="S22" i="39"/>
  <c r="X20" i="39"/>
  <c r="N19" i="39"/>
  <c r="P17" i="39"/>
  <c r="I22" i="39"/>
  <c r="W20" i="39"/>
  <c r="M19" i="39"/>
  <c r="O17" i="39"/>
  <c r="H22" i="39"/>
  <c r="V20" i="39"/>
  <c r="L19" i="39"/>
  <c r="N17" i="39"/>
  <c r="G22" i="39"/>
  <c r="U20" i="39"/>
  <c r="Y18" i="39"/>
  <c r="M17" i="39"/>
  <c r="F22" i="39"/>
  <c r="T20" i="39"/>
  <c r="X18" i="39"/>
  <c r="L17" i="39"/>
  <c r="I22" i="38"/>
  <c r="H22" i="38"/>
  <c r="Q21" i="38"/>
  <c r="P21" i="38"/>
  <c r="Y20" i="38"/>
  <c r="X20" i="38"/>
  <c r="I20" i="38"/>
  <c r="H20" i="38"/>
  <c r="Q19" i="38"/>
  <c r="P19" i="38"/>
  <c r="Y18" i="38"/>
  <c r="X18" i="38"/>
  <c r="I18" i="38"/>
  <c r="H18" i="38"/>
  <c r="Y22" i="38"/>
  <c r="Q17" i="38"/>
  <c r="X22" i="38"/>
  <c r="P17" i="38"/>
  <c r="W22" i="38"/>
  <c r="G22" i="38"/>
  <c r="O21" i="38"/>
  <c r="W20" i="38"/>
  <c r="G20" i="38"/>
  <c r="O19" i="38"/>
  <c r="W18" i="38"/>
  <c r="G18" i="38"/>
  <c r="O17" i="38"/>
  <c r="V22" i="38"/>
  <c r="N21" i="38"/>
  <c r="F20" i="38"/>
  <c r="V18" i="38"/>
  <c r="F18" i="38"/>
  <c r="U22" i="38"/>
  <c r="M21" i="38"/>
  <c r="E20" i="38"/>
  <c r="U18" i="38"/>
  <c r="E18" i="38"/>
  <c r="T22" i="38"/>
  <c r="L21" i="38"/>
  <c r="D20" i="38"/>
  <c r="D18" i="38"/>
  <c r="C22" i="38"/>
  <c r="K21" i="38"/>
  <c r="C20" i="38"/>
  <c r="K19" i="38"/>
  <c r="S18" i="38"/>
  <c r="C18" i="38"/>
  <c r="B22" i="38"/>
  <c r="B20" i="38"/>
  <c r="J17" i="38"/>
  <c r="Y21" i="38"/>
  <c r="Q20" i="38"/>
  <c r="I19" i="38"/>
  <c r="Y17" i="38"/>
  <c r="X21" i="38"/>
  <c r="P20" i="38"/>
  <c r="X19" i="38"/>
  <c r="H19" i="38"/>
  <c r="X17" i="38"/>
  <c r="O22" i="38"/>
  <c r="G21" i="38"/>
  <c r="O20" i="38"/>
  <c r="G19" i="38"/>
  <c r="O18" i="38"/>
  <c r="W17" i="38"/>
  <c r="N22" i="38"/>
  <c r="N20" i="38"/>
  <c r="V17" i="38"/>
  <c r="M22" i="38"/>
  <c r="E17" i="38"/>
  <c r="T21" i="38"/>
  <c r="D21" i="38"/>
  <c r="T19" i="38"/>
  <c r="D19" i="38"/>
  <c r="L18" i="38"/>
  <c r="T17" i="38"/>
  <c r="K22" i="38"/>
  <c r="S21" i="38"/>
  <c r="C21" i="38"/>
  <c r="K20" i="38"/>
  <c r="S19" i="38"/>
  <c r="C19" i="38"/>
  <c r="K18" i="38"/>
  <c r="S17" i="38"/>
  <c r="C17" i="38"/>
  <c r="F22" i="38"/>
  <c r="V20" i="38"/>
  <c r="N19" i="38"/>
  <c r="N17" i="38"/>
  <c r="E22" i="38"/>
  <c r="U20" i="38"/>
  <c r="M19" i="38"/>
  <c r="M17" i="38"/>
  <c r="D22" i="38"/>
  <c r="T20" i="38"/>
  <c r="L19" i="38"/>
  <c r="T18" i="38"/>
  <c r="L17" i="38"/>
  <c r="S22" i="38"/>
  <c r="S20" i="38"/>
  <c r="K17" i="38"/>
  <c r="R22" i="38"/>
  <c r="J21" i="38"/>
  <c r="R20" i="38"/>
  <c r="J19" i="38"/>
  <c r="R18" i="38"/>
  <c r="B18" i="38"/>
  <c r="Q22" i="38"/>
  <c r="I21" i="38"/>
  <c r="Y19" i="38"/>
  <c r="Q18" i="38"/>
  <c r="I17" i="38"/>
  <c r="P22" i="38"/>
  <c r="H21" i="38"/>
  <c r="P18" i="38"/>
  <c r="H17" i="38"/>
  <c r="W21" i="38"/>
  <c r="W19" i="38"/>
  <c r="G17" i="38"/>
  <c r="V21" i="38"/>
  <c r="F21" i="38"/>
  <c r="V19" i="38"/>
  <c r="F19" i="38"/>
  <c r="N18" i="38"/>
  <c r="F17" i="38"/>
  <c r="U21" i="38"/>
  <c r="E21" i="38"/>
  <c r="M20" i="38"/>
  <c r="U19" i="38"/>
  <c r="E19" i="38"/>
  <c r="M18" i="38"/>
  <c r="U17" i="38"/>
  <c r="L22" i="38"/>
  <c r="L20" i="38"/>
  <c r="D17" i="38"/>
  <c r="J22" i="38"/>
  <c r="R21" i="38"/>
  <c r="B21" i="38"/>
  <c r="J20" i="38"/>
  <c r="R19" i="38"/>
  <c r="B19" i="38"/>
  <c r="J18" i="38"/>
  <c r="R17" i="38"/>
  <c r="B17" i="38"/>
  <c r="M19" i="36"/>
  <c r="L19" i="36"/>
  <c r="Q20" i="36"/>
  <c r="I20" i="36"/>
  <c r="T22" i="36"/>
  <c r="I19" i="36"/>
  <c r="B18" i="36"/>
  <c r="F20" i="36"/>
  <c r="Q22" i="36"/>
  <c r="E20" i="36"/>
  <c r="J21" i="36"/>
  <c r="H22" i="36"/>
  <c r="U18" i="36"/>
  <c r="Y20" i="36"/>
  <c r="T18" i="36"/>
  <c r="X20" i="36"/>
  <c r="S18" i="36"/>
  <c r="E22" i="36"/>
  <c r="W20" i="36"/>
  <c r="Q19" i="36"/>
  <c r="R18" i="36"/>
  <c r="L17" i="36"/>
  <c r="X22" i="36"/>
  <c r="S20" i="36"/>
  <c r="W22" i="36"/>
  <c r="R20" i="36"/>
  <c r="V22" i="36"/>
  <c r="K19" i="36"/>
  <c r="U22" i="36"/>
  <c r="J19" i="36"/>
  <c r="H20" i="36"/>
  <c r="S22" i="36"/>
  <c r="G20" i="36"/>
  <c r="R22" i="36"/>
  <c r="Y17" i="36"/>
  <c r="K21" i="36"/>
  <c r="Q17" i="36"/>
  <c r="I22" i="36"/>
  <c r="V18" i="36"/>
  <c r="P17" i="36"/>
  <c r="I21" i="36"/>
  <c r="O17" i="36"/>
  <c r="G22" i="36"/>
  <c r="B20" i="36"/>
  <c r="N17" i="36"/>
  <c r="F22" i="36"/>
  <c r="Y19" i="36"/>
  <c r="M17" i="36"/>
  <c r="D22" i="36"/>
  <c r="V20" i="36"/>
  <c r="P19" i="36"/>
  <c r="Q18" i="36"/>
  <c r="K17" i="36"/>
  <c r="C22" i="36"/>
  <c r="U20" i="36"/>
  <c r="O19" i="36"/>
  <c r="I18" i="36"/>
  <c r="J17" i="36"/>
  <c r="Y21" i="36"/>
  <c r="G18" i="36"/>
  <c r="Q21" i="36"/>
  <c r="F18" i="36"/>
  <c r="P21" i="36"/>
  <c r="E18" i="36"/>
  <c r="O21" i="36"/>
  <c r="D18" i="36"/>
  <c r="N21" i="36"/>
  <c r="C18" i="36"/>
  <c r="M21" i="36"/>
  <c r="Y18" i="36"/>
  <c r="L21" i="36"/>
  <c r="X18" i="36"/>
  <c r="W18" i="36"/>
  <c r="D20" i="36"/>
  <c r="C20" i="36"/>
  <c r="Y22" i="36"/>
  <c r="B22" i="36"/>
  <c r="T20" i="36"/>
  <c r="N19" i="36"/>
  <c r="H18" i="36"/>
  <c r="I17" i="36"/>
  <c r="J20" i="47"/>
  <c r="I20" i="47"/>
  <c r="P22" i="36"/>
  <c r="X21" i="36"/>
  <c r="H21" i="36"/>
  <c r="P20" i="36"/>
  <c r="X19" i="36"/>
  <c r="H19" i="36"/>
  <c r="P18" i="36"/>
  <c r="X17" i="36"/>
  <c r="H17" i="36"/>
  <c r="O22" i="36"/>
  <c r="W21" i="36"/>
  <c r="G21" i="36"/>
  <c r="O20" i="36"/>
  <c r="W19" i="36"/>
  <c r="G19" i="36"/>
  <c r="O18" i="36"/>
  <c r="W17" i="36"/>
  <c r="G17" i="36"/>
  <c r="N22" i="36"/>
  <c r="V21" i="36"/>
  <c r="F21" i="36"/>
  <c r="N20" i="36"/>
  <c r="V19" i="36"/>
  <c r="F19" i="36"/>
  <c r="N18" i="36"/>
  <c r="V17" i="36"/>
  <c r="F17" i="36"/>
  <c r="M22" i="36"/>
  <c r="U21" i="36"/>
  <c r="E21" i="36"/>
  <c r="M20" i="36"/>
  <c r="U19" i="36"/>
  <c r="E19" i="36"/>
  <c r="M18" i="36"/>
  <c r="U17" i="36"/>
  <c r="E17" i="36"/>
  <c r="L22" i="36"/>
  <c r="T21" i="36"/>
  <c r="D21" i="36"/>
  <c r="L20" i="36"/>
  <c r="T19" i="36"/>
  <c r="D19" i="36"/>
  <c r="L18" i="36"/>
  <c r="T17" i="36"/>
  <c r="D17" i="36"/>
  <c r="K22" i="36"/>
  <c r="S21" i="36"/>
  <c r="C21" i="36"/>
  <c r="K20" i="36"/>
  <c r="S19" i="36"/>
  <c r="C19" i="36"/>
  <c r="K18" i="36"/>
  <c r="S17" i="36"/>
  <c r="C17" i="36"/>
  <c r="J22" i="36"/>
  <c r="R21" i="36"/>
  <c r="B21" i="36"/>
  <c r="J20" i="36"/>
  <c r="R19" i="36"/>
  <c r="B19" i="36"/>
  <c r="J18" i="36"/>
  <c r="R17" i="36"/>
  <c r="B17" i="36"/>
  <c r="Q7" i="44"/>
  <c r="B2" i="45"/>
  <c r="W8" i="44"/>
  <c r="L7" i="44"/>
  <c r="O13" i="44"/>
  <c r="X8" i="44"/>
  <c r="R8" i="44"/>
  <c r="B2" i="44"/>
  <c r="P13" i="44"/>
  <c r="R12" i="44"/>
  <c r="V14" i="44"/>
  <c r="U14" i="44"/>
  <c r="Q13" i="44"/>
  <c r="F10" i="44"/>
  <c r="P15" i="44"/>
  <c r="Q14" i="44"/>
  <c r="K13" i="44"/>
  <c r="W10" i="44"/>
  <c r="E10" i="44"/>
  <c r="D10" i="44"/>
  <c r="W14" i="44"/>
  <c r="Y7" i="44"/>
  <c r="Q12" i="44"/>
  <c r="X5" i="41"/>
  <c r="B3" i="44"/>
  <c r="R3" i="44"/>
  <c r="J4" i="44"/>
  <c r="B5" i="44"/>
  <c r="R5" i="44"/>
  <c r="J6" i="44"/>
  <c r="B7" i="44"/>
  <c r="R7" i="44"/>
  <c r="J8" i="44"/>
  <c r="B9" i="44"/>
  <c r="R9" i="44"/>
  <c r="J10" i="44"/>
  <c r="B11" i="44"/>
  <c r="R11" i="44"/>
  <c r="J12" i="44"/>
  <c r="B13" i="44"/>
  <c r="R13" i="44"/>
  <c r="J14" i="44"/>
  <c r="B15" i="44"/>
  <c r="R15" i="44"/>
  <c r="J16" i="44"/>
  <c r="M2" i="44"/>
  <c r="D3" i="44"/>
  <c r="U3" i="44"/>
  <c r="M6" i="44"/>
  <c r="M8" i="44"/>
  <c r="U9" i="44"/>
  <c r="U11" i="44"/>
  <c r="E13" i="44"/>
  <c r="U15" i="44"/>
  <c r="V3" i="44"/>
  <c r="V7" i="44"/>
  <c r="F11" i="44"/>
  <c r="N12" i="44"/>
  <c r="V13" i="44"/>
  <c r="F15" i="44"/>
  <c r="V15" i="44"/>
  <c r="Q2" i="44"/>
  <c r="O4" i="44"/>
  <c r="O6" i="44"/>
  <c r="O8" i="44"/>
  <c r="G11" i="44"/>
  <c r="W13" i="44"/>
  <c r="W15" i="44"/>
  <c r="X3" i="44"/>
  <c r="H5" i="44"/>
  <c r="P6" i="44"/>
  <c r="P8" i="44"/>
  <c r="X9" i="44"/>
  <c r="X11" i="44"/>
  <c r="P14" i="44"/>
  <c r="P16" i="44"/>
  <c r="C3" i="44"/>
  <c r="S3" i="44"/>
  <c r="K4" i="44"/>
  <c r="C5" i="44"/>
  <c r="S5" i="44"/>
  <c r="K6" i="44"/>
  <c r="C7" i="44"/>
  <c r="S7" i="44"/>
  <c r="K8" i="44"/>
  <c r="C9" i="44"/>
  <c r="S9" i="44"/>
  <c r="K10" i="44"/>
  <c r="C11" i="44"/>
  <c r="S11" i="44"/>
  <c r="K12" i="44"/>
  <c r="C13" i="44"/>
  <c r="S13" i="44"/>
  <c r="K14" i="44"/>
  <c r="C15" i="44"/>
  <c r="S15" i="44"/>
  <c r="K16" i="44"/>
  <c r="N2" i="44"/>
  <c r="T3" i="44"/>
  <c r="L4" i="44"/>
  <c r="D5" i="44"/>
  <c r="T5" i="44"/>
  <c r="L6" i="44"/>
  <c r="D7" i="44"/>
  <c r="T7" i="44"/>
  <c r="L8" i="44"/>
  <c r="D9" i="44"/>
  <c r="T9" i="44"/>
  <c r="L10" i="44"/>
  <c r="D11" i="44"/>
  <c r="T11" i="44"/>
  <c r="L12" i="44"/>
  <c r="D13" i="44"/>
  <c r="T13" i="44"/>
  <c r="L14" i="44"/>
  <c r="D15" i="44"/>
  <c r="T15" i="44"/>
  <c r="L16" i="44"/>
  <c r="O2" i="44"/>
  <c r="E3" i="44"/>
  <c r="E5" i="44"/>
  <c r="U5" i="44"/>
  <c r="E7" i="44"/>
  <c r="U7" i="44"/>
  <c r="E9" i="44"/>
  <c r="M10" i="44"/>
  <c r="E11" i="44"/>
  <c r="M12" i="44"/>
  <c r="U13" i="44"/>
  <c r="M14" i="44"/>
  <c r="E15" i="44"/>
  <c r="M16" i="44"/>
  <c r="P2" i="44"/>
  <c r="F3" i="44"/>
  <c r="N4" i="44"/>
  <c r="F5" i="44"/>
  <c r="V5" i="44"/>
  <c r="N6" i="44"/>
  <c r="F7" i="44"/>
  <c r="N8" i="44"/>
  <c r="F9" i="44"/>
  <c r="N10" i="44"/>
  <c r="V11" i="44"/>
  <c r="F13" i="44"/>
  <c r="N14" i="44"/>
  <c r="N16" i="44"/>
  <c r="G3" i="44"/>
  <c r="W5" i="44"/>
  <c r="W7" i="44"/>
  <c r="W9" i="44"/>
  <c r="W11" i="44"/>
  <c r="G13" i="44"/>
  <c r="G15" i="44"/>
  <c r="R2" i="44"/>
  <c r="P4" i="44"/>
  <c r="X5" i="44"/>
  <c r="H7" i="44"/>
  <c r="H9" i="44"/>
  <c r="H11" i="44"/>
  <c r="H13" i="44"/>
  <c r="H15" i="44"/>
  <c r="M4" i="44"/>
  <c r="V9" i="44"/>
  <c r="W3" i="44"/>
  <c r="G5" i="44"/>
  <c r="G7" i="44"/>
  <c r="G9" i="44"/>
  <c r="O10" i="44"/>
  <c r="O12" i="44"/>
  <c r="O14" i="44"/>
  <c r="O16" i="44"/>
  <c r="H3" i="44"/>
  <c r="X7" i="44"/>
  <c r="P10" i="44"/>
  <c r="P12" i="44"/>
  <c r="X13" i="44"/>
  <c r="X15" i="44"/>
  <c r="I3" i="44"/>
  <c r="H4" i="44"/>
  <c r="N5" i="44"/>
  <c r="T6" i="44"/>
  <c r="B8" i="44"/>
  <c r="Y8" i="44"/>
  <c r="G10" i="44"/>
  <c r="M11" i="44"/>
  <c r="S12" i="44"/>
  <c r="Y13" i="44"/>
  <c r="X14" i="44"/>
  <c r="F16" i="44"/>
  <c r="J3" i="44"/>
  <c r="I4" i="44"/>
  <c r="O5" i="44"/>
  <c r="U6" i="44"/>
  <c r="C8" i="44"/>
  <c r="I9" i="44"/>
  <c r="H10" i="44"/>
  <c r="N11" i="44"/>
  <c r="T12" i="44"/>
  <c r="B14" i="44"/>
  <c r="Y14" i="44"/>
  <c r="G16" i="44"/>
  <c r="K3" i="44"/>
  <c r="Q4" i="44"/>
  <c r="P5" i="44"/>
  <c r="V6" i="44"/>
  <c r="D8" i="44"/>
  <c r="J9" i="44"/>
  <c r="I10" i="44"/>
  <c r="O11" i="44"/>
  <c r="U12" i="44"/>
  <c r="C14" i="44"/>
  <c r="I15" i="44"/>
  <c r="H16" i="44"/>
  <c r="L3" i="44"/>
  <c r="R4" i="44"/>
  <c r="Q5" i="44"/>
  <c r="W6" i="44"/>
  <c r="E8" i="44"/>
  <c r="K9" i="44"/>
  <c r="Q10" i="44"/>
  <c r="P11" i="44"/>
  <c r="V12" i="44"/>
  <c r="D14" i="44"/>
  <c r="J15" i="44"/>
  <c r="I16" i="44"/>
  <c r="X6" i="44"/>
  <c r="E14" i="44"/>
  <c r="Q16" i="44"/>
  <c r="N3" i="44"/>
  <c r="B6" i="44"/>
  <c r="Y6" i="44"/>
  <c r="G8" i="44"/>
  <c r="M9" i="44"/>
  <c r="S10" i="44"/>
  <c r="Y11" i="44"/>
  <c r="X12" i="44"/>
  <c r="F14" i="44"/>
  <c r="L15" i="44"/>
  <c r="R16" i="44"/>
  <c r="O3" i="44"/>
  <c r="U4" i="44"/>
  <c r="C6" i="44"/>
  <c r="H8" i="44"/>
  <c r="N9" i="44"/>
  <c r="T10" i="44"/>
  <c r="B12" i="44"/>
  <c r="Y12" i="44"/>
  <c r="G14" i="44"/>
  <c r="M15" i="44"/>
  <c r="P3" i="44"/>
  <c r="D6" i="44"/>
  <c r="J7" i="44"/>
  <c r="I8" i="44"/>
  <c r="O9" i="44"/>
  <c r="C12" i="44"/>
  <c r="I13" i="44"/>
  <c r="H14" i="44"/>
  <c r="N15" i="44"/>
  <c r="T16" i="44"/>
  <c r="K7" i="44"/>
  <c r="U16" i="44"/>
  <c r="X4" i="44"/>
  <c r="M3" i="44"/>
  <c r="S4" i="44"/>
  <c r="Y5" i="44"/>
  <c r="F8" i="44"/>
  <c r="L9" i="44"/>
  <c r="R10" i="44"/>
  <c r="Q11" i="44"/>
  <c r="W12" i="44"/>
  <c r="K15" i="44"/>
  <c r="T4" i="44"/>
  <c r="I7" i="44"/>
  <c r="V4" i="44"/>
  <c r="V10" i="44"/>
  <c r="S16" i="44"/>
  <c r="U10" i="44"/>
  <c r="E6" i="44"/>
  <c r="Y3" i="44"/>
  <c r="I14" i="44"/>
  <c r="Q3" i="44"/>
  <c r="W4" i="44"/>
  <c r="Q8" i="44"/>
  <c r="P9" i="44"/>
  <c r="D12" i="44"/>
  <c r="J13" i="44"/>
  <c r="O15" i="44"/>
  <c r="F6" i="44"/>
  <c r="Q9" i="44"/>
  <c r="B4" i="44"/>
  <c r="Y4" i="44"/>
  <c r="G6" i="44"/>
  <c r="M7" i="44"/>
  <c r="S8" i="44"/>
  <c r="Y9" i="44"/>
  <c r="X10" i="44"/>
  <c r="F12" i="44"/>
  <c r="L13" i="44"/>
  <c r="R14" i="44"/>
  <c r="Q15" i="44"/>
  <c r="W16" i="44"/>
  <c r="C4" i="44"/>
  <c r="I5" i="44"/>
  <c r="H6" i="44"/>
  <c r="N7" i="44"/>
  <c r="T8" i="44"/>
  <c r="B10" i="44"/>
  <c r="Y10" i="44"/>
  <c r="G12" i="44"/>
  <c r="M13" i="44"/>
  <c r="S14" i="44"/>
  <c r="Y15" i="44"/>
  <c r="X16" i="44"/>
  <c r="J5" i="44"/>
  <c r="I6" i="44"/>
  <c r="O7" i="44"/>
  <c r="U8" i="44"/>
  <c r="C10" i="44"/>
  <c r="H12" i="44"/>
  <c r="N13" i="44"/>
  <c r="B16" i="44"/>
  <c r="Y16" i="44"/>
  <c r="E4" i="44"/>
  <c r="Q6" i="44"/>
  <c r="V8" i="44"/>
  <c r="D4" i="44"/>
  <c r="I11" i="44"/>
  <c r="T14" i="44"/>
  <c r="K5" i="44"/>
  <c r="P7" i="44"/>
  <c r="S6" i="44"/>
  <c r="I12" i="44"/>
  <c r="R6" i="44"/>
  <c r="V16" i="44"/>
  <c r="E12" i="44"/>
  <c r="M5" i="44"/>
  <c r="E16" i="44"/>
  <c r="L5" i="44"/>
  <c r="D16" i="44"/>
  <c r="K11" i="44"/>
  <c r="G4" i="44"/>
  <c r="C16" i="44"/>
  <c r="J11" i="44"/>
  <c r="F4" i="44"/>
  <c r="I2" i="44"/>
  <c r="X2" i="44"/>
  <c r="W2" i="44"/>
  <c r="G2" i="44"/>
  <c r="L2" i="44"/>
  <c r="K2" i="44"/>
  <c r="J2" i="44"/>
  <c r="Y2" i="44"/>
  <c r="H2" i="44"/>
  <c r="V2" i="44"/>
  <c r="F2" i="44"/>
  <c r="U2" i="44"/>
  <c r="E2" i="44"/>
  <c r="T2" i="44"/>
  <c r="D2" i="44"/>
  <c r="S2" i="44"/>
  <c r="C2" i="44"/>
  <c r="U13" i="42"/>
  <c r="Q13" i="42"/>
  <c r="O11" i="42"/>
  <c r="K9" i="42"/>
  <c r="O6" i="42"/>
  <c r="X15" i="42"/>
  <c r="R13" i="42"/>
  <c r="N6" i="42"/>
  <c r="U15" i="42"/>
  <c r="Y5" i="42"/>
  <c r="T15" i="42"/>
  <c r="P13" i="42"/>
  <c r="W5" i="42"/>
  <c r="P2" i="42"/>
  <c r="N13" i="42"/>
  <c r="R8" i="42"/>
  <c r="Q15" i="42"/>
  <c r="V10" i="42"/>
  <c r="Q8" i="42"/>
  <c r="U5" i="42"/>
  <c r="M11" i="42"/>
  <c r="S8" i="42"/>
  <c r="X10" i="42"/>
  <c r="N2" i="42"/>
  <c r="V15" i="42"/>
  <c r="N11" i="42"/>
  <c r="J9" i="42"/>
  <c r="U8" i="42"/>
  <c r="K11" i="42"/>
  <c r="R15" i="42"/>
  <c r="V5" i="42"/>
  <c r="D13" i="42"/>
  <c r="L2" i="42"/>
  <c r="G15" i="42"/>
  <c r="Y12" i="42"/>
  <c r="U10" i="42"/>
  <c r="D8" i="42"/>
  <c r="H5" i="42"/>
  <c r="G2" i="42"/>
  <c r="E15" i="42"/>
  <c r="X12" i="42"/>
  <c r="T10" i="42"/>
  <c r="B8" i="42"/>
  <c r="E5" i="42"/>
  <c r="F2" i="42"/>
  <c r="D15" i="42"/>
  <c r="W12" i="42"/>
  <c r="R10" i="42"/>
  <c r="Y7" i="42"/>
  <c r="D5" i="42"/>
  <c r="E2" i="42"/>
  <c r="B15" i="42"/>
  <c r="U12" i="42"/>
  <c r="G10" i="42"/>
  <c r="X7" i="42"/>
  <c r="O4" i="42"/>
  <c r="Q16" i="42"/>
  <c r="X14" i="42"/>
  <c r="J12" i="42"/>
  <c r="E10" i="42"/>
  <c r="K7" i="42"/>
  <c r="L4" i="42"/>
  <c r="O16" i="42"/>
  <c r="N14" i="42"/>
  <c r="H12" i="42"/>
  <c r="D10" i="42"/>
  <c r="I7" i="42"/>
  <c r="J4" i="42"/>
  <c r="N16" i="42"/>
  <c r="L14" i="42"/>
  <c r="G12" i="42"/>
  <c r="C10" i="42"/>
  <c r="H7" i="42"/>
  <c r="V3" i="42"/>
  <c r="M16" i="42"/>
  <c r="J14" i="42"/>
  <c r="F12" i="42"/>
  <c r="Y9" i="42"/>
  <c r="G7" i="42"/>
  <c r="R3" i="42"/>
  <c r="L16" i="42"/>
  <c r="I14" i="42"/>
  <c r="D12" i="42"/>
  <c r="N9" i="42"/>
  <c r="R6" i="42"/>
  <c r="Q3" i="42"/>
  <c r="J16" i="42"/>
  <c r="G14" i="42"/>
  <c r="Q11" i="42"/>
  <c r="L9" i="42"/>
  <c r="P6" i="42"/>
  <c r="E3" i="42"/>
  <c r="Y14" i="42"/>
  <c r="H14" i="42"/>
  <c r="O13" i="42"/>
  <c r="V12" i="42"/>
  <c r="E12" i="42"/>
  <c r="L11" i="42"/>
  <c r="S10" i="42"/>
  <c r="B10" i="42"/>
  <c r="I9" i="42"/>
  <c r="P8" i="42"/>
  <c r="W7" i="42"/>
  <c r="F7" i="42"/>
  <c r="M6" i="42"/>
  <c r="T5" i="42"/>
  <c r="B5" i="42"/>
  <c r="I4" i="42"/>
  <c r="P3" i="42"/>
  <c r="H9" i="42"/>
  <c r="O8" i="42"/>
  <c r="V7" i="42"/>
  <c r="E7" i="42"/>
  <c r="L6" i="42"/>
  <c r="R5" i="42"/>
  <c r="Y4" i="42"/>
  <c r="H4" i="42"/>
  <c r="O3" i="42"/>
  <c r="C2" i="42"/>
  <c r="I16" i="42"/>
  <c r="P15" i="42"/>
  <c r="W14" i="42"/>
  <c r="F14" i="42"/>
  <c r="M13" i="42"/>
  <c r="T12" i="42"/>
  <c r="C12" i="42"/>
  <c r="J11" i="42"/>
  <c r="Q10" i="42"/>
  <c r="X9" i="42"/>
  <c r="G9" i="42"/>
  <c r="N8" i="42"/>
  <c r="U7" i="42"/>
  <c r="D7" i="42"/>
  <c r="J6" i="42"/>
  <c r="Q5" i="42"/>
  <c r="X4" i="42"/>
  <c r="G4" i="42"/>
  <c r="N3" i="42"/>
  <c r="Y16" i="42"/>
  <c r="H16" i="42"/>
  <c r="O15" i="42"/>
  <c r="V14" i="42"/>
  <c r="E14" i="42"/>
  <c r="L13" i="42"/>
  <c r="S12" i="42"/>
  <c r="B12" i="42"/>
  <c r="I11" i="42"/>
  <c r="P10" i="42"/>
  <c r="W9" i="42"/>
  <c r="F9" i="42"/>
  <c r="M8" i="42"/>
  <c r="T7" i="42"/>
  <c r="B7" i="42"/>
  <c r="I6" i="42"/>
  <c r="P5" i="42"/>
  <c r="W4" i="42"/>
  <c r="F4" i="42"/>
  <c r="M3" i="42"/>
  <c r="W2" i="42"/>
  <c r="X16" i="42"/>
  <c r="G16" i="42"/>
  <c r="N15" i="42"/>
  <c r="U14" i="42"/>
  <c r="D14" i="42"/>
  <c r="K13" i="42"/>
  <c r="R12" i="42"/>
  <c r="Y11" i="42"/>
  <c r="H11" i="42"/>
  <c r="O10" i="42"/>
  <c r="V9" i="42"/>
  <c r="E9" i="42"/>
  <c r="L8" i="42"/>
  <c r="R7" i="42"/>
  <c r="Y6" i="42"/>
  <c r="H6" i="42"/>
  <c r="O5" i="42"/>
  <c r="V4" i="42"/>
  <c r="E4" i="42"/>
  <c r="L3" i="42"/>
  <c r="V2" i="42"/>
  <c r="W16" i="42"/>
  <c r="F16" i="42"/>
  <c r="M15" i="42"/>
  <c r="T14" i="42"/>
  <c r="C14" i="42"/>
  <c r="J13" i="42"/>
  <c r="Q12" i="42"/>
  <c r="X11" i="42"/>
  <c r="G11" i="42"/>
  <c r="N10" i="42"/>
  <c r="U9" i="42"/>
  <c r="D9" i="42"/>
  <c r="J8" i="42"/>
  <c r="Q7" i="42"/>
  <c r="X6" i="42"/>
  <c r="G6" i="42"/>
  <c r="N5" i="42"/>
  <c r="U4" i="42"/>
  <c r="D4" i="42"/>
  <c r="K3" i="42"/>
  <c r="U2" i="42"/>
  <c r="E16" i="42"/>
  <c r="S14" i="42"/>
  <c r="I13" i="42"/>
  <c r="F11" i="42"/>
  <c r="T9" i="42"/>
  <c r="I8" i="42"/>
  <c r="C4" i="42"/>
  <c r="U16" i="42"/>
  <c r="V11" i="42"/>
  <c r="V16" i="42"/>
  <c r="L15" i="42"/>
  <c r="B14" i="42"/>
  <c r="P12" i="42"/>
  <c r="W11" i="42"/>
  <c r="M10" i="42"/>
  <c r="B9" i="42"/>
  <c r="P7" i="42"/>
  <c r="W6" i="42"/>
  <c r="F6" i="42"/>
  <c r="M5" i="42"/>
  <c r="T4" i="42"/>
  <c r="J3" i="42"/>
  <c r="T2" i="42"/>
  <c r="D16" i="42"/>
  <c r="K15" i="42"/>
  <c r="R14" i="42"/>
  <c r="Y13" i="42"/>
  <c r="H13" i="42"/>
  <c r="O12" i="42"/>
  <c r="E11" i="42"/>
  <c r="L10" i="42"/>
  <c r="R9" i="42"/>
  <c r="Y8" i="42"/>
  <c r="H8" i="42"/>
  <c r="O7" i="42"/>
  <c r="V6" i="42"/>
  <c r="E6" i="42"/>
  <c r="L5" i="42"/>
  <c r="S4" i="42"/>
  <c r="B4" i="42"/>
  <c r="I3" i="42"/>
  <c r="S2" i="42"/>
  <c r="T16" i="42"/>
  <c r="C16" i="42"/>
  <c r="J15" i="42"/>
  <c r="Q14" i="42"/>
  <c r="X13" i="42"/>
  <c r="G13" i="42"/>
  <c r="N12" i="42"/>
  <c r="U11" i="42"/>
  <c r="D11" i="42"/>
  <c r="J10" i="42"/>
  <c r="Q9" i="42"/>
  <c r="X8" i="42"/>
  <c r="G8" i="42"/>
  <c r="N7" i="42"/>
  <c r="U6" i="42"/>
  <c r="D6" i="42"/>
  <c r="K5" i="42"/>
  <c r="R4" i="42"/>
  <c r="Y3" i="42"/>
  <c r="H3" i="42"/>
  <c r="R2" i="42"/>
  <c r="S16" i="42"/>
  <c r="B16" i="42"/>
  <c r="I15" i="42"/>
  <c r="P14" i="42"/>
  <c r="W13" i="42"/>
  <c r="F13" i="42"/>
  <c r="M12" i="42"/>
  <c r="T11" i="42"/>
  <c r="B11" i="42"/>
  <c r="I10" i="42"/>
  <c r="P9" i="42"/>
  <c r="W8" i="42"/>
  <c r="F8" i="42"/>
  <c r="M7" i="42"/>
  <c r="T6" i="42"/>
  <c r="C6" i="42"/>
  <c r="J5" i="42"/>
  <c r="Q4" i="42"/>
  <c r="X3" i="42"/>
  <c r="G3" i="42"/>
  <c r="Q2" i="42"/>
  <c r="R16" i="42"/>
  <c r="Y15" i="42"/>
  <c r="H15" i="42"/>
  <c r="O14" i="42"/>
  <c r="V13" i="42"/>
  <c r="E13" i="42"/>
  <c r="L12" i="42"/>
  <c r="R11" i="42"/>
  <c r="Y10" i="42"/>
  <c r="H10" i="42"/>
  <c r="O9" i="42"/>
  <c r="V8" i="42"/>
  <c r="E8" i="42"/>
  <c r="L7" i="42"/>
  <c r="S6" i="42"/>
  <c r="B6" i="42"/>
  <c r="I5" i="42"/>
  <c r="P4" i="42"/>
  <c r="W3" i="42"/>
  <c r="F3" i="42"/>
  <c r="O2" i="42"/>
  <c r="P16" i="42"/>
  <c r="W15" i="42"/>
  <c r="F15" i="42"/>
  <c r="M14" i="42"/>
  <c r="T13" i="42"/>
  <c r="B13" i="42"/>
  <c r="I12" i="42"/>
  <c r="P11" i="42"/>
  <c r="W10" i="42"/>
  <c r="F10" i="42"/>
  <c r="M9" i="42"/>
  <c r="T8" i="42"/>
  <c r="C8" i="42"/>
  <c r="J7" i="42"/>
  <c r="Q6" i="42"/>
  <c r="X5" i="42"/>
  <c r="G5" i="42"/>
  <c r="N4" i="42"/>
  <c r="U3" i="42"/>
  <c r="D3" i="42"/>
  <c r="F5" i="42"/>
  <c r="M4" i="42"/>
  <c r="T3" i="42"/>
  <c r="B3" i="42"/>
  <c r="D2" i="42"/>
  <c r="K16" i="42"/>
  <c r="S15" i="42"/>
  <c r="C15" i="42"/>
  <c r="K14" i="42"/>
  <c r="S13" i="42"/>
  <c r="C13" i="42"/>
  <c r="K12" i="42"/>
  <c r="S11" i="42"/>
  <c r="C11" i="42"/>
  <c r="K10" i="42"/>
  <c r="S9" i="42"/>
  <c r="C9" i="42"/>
  <c r="K8" i="42"/>
  <c r="S7" i="42"/>
  <c r="C7" i="42"/>
  <c r="K6" i="42"/>
  <c r="S5" i="42"/>
  <c r="C5" i="42"/>
  <c r="K4" i="42"/>
  <c r="S3" i="42"/>
  <c r="C3" i="42"/>
  <c r="M2" i="42"/>
  <c r="K2" i="42"/>
  <c r="J2" i="42"/>
  <c r="Y2" i="42"/>
  <c r="I2" i="42"/>
  <c r="X2" i="42"/>
  <c r="H2" i="42"/>
  <c r="B2" i="42"/>
  <c r="B2" i="41"/>
  <c r="W12" i="41"/>
  <c r="X12" i="41"/>
  <c r="D12" i="41"/>
  <c r="C12" i="41"/>
  <c r="H11" i="41"/>
  <c r="H3" i="41"/>
  <c r="K9" i="41"/>
  <c r="H10" i="41"/>
  <c r="J16" i="41"/>
  <c r="P8" i="41"/>
  <c r="P15" i="41"/>
  <c r="O15" i="41"/>
  <c r="S4" i="35"/>
  <c r="C3" i="41"/>
  <c r="S3" i="41"/>
  <c r="K4" i="41"/>
  <c r="C5" i="41"/>
  <c r="S5" i="41"/>
  <c r="K6" i="41"/>
  <c r="C7" i="41"/>
  <c r="S7" i="41"/>
  <c r="K8" i="41"/>
  <c r="C9" i="41"/>
  <c r="S9" i="41"/>
  <c r="K10" i="41"/>
  <c r="C11" i="41"/>
  <c r="S11" i="41"/>
  <c r="K12" i="41"/>
  <c r="C13" i="41"/>
  <c r="S13" i="41"/>
  <c r="K14" i="41"/>
  <c r="C15" i="41"/>
  <c r="S15" i="41"/>
  <c r="K16" i="41"/>
  <c r="D2" i="41"/>
  <c r="D3" i="41"/>
  <c r="T3" i="41"/>
  <c r="L4" i="41"/>
  <c r="D5" i="41"/>
  <c r="T5" i="41"/>
  <c r="L6" i="41"/>
  <c r="D7" i="41"/>
  <c r="T7" i="41"/>
  <c r="L8" i="41"/>
  <c r="D9" i="41"/>
  <c r="T9" i="41"/>
  <c r="L10" i="41"/>
  <c r="D11" i="41"/>
  <c r="T11" i="41"/>
  <c r="L12" i="41"/>
  <c r="D13" i="41"/>
  <c r="T13" i="41"/>
  <c r="L14" i="41"/>
  <c r="D15" i="41"/>
  <c r="T15" i="41"/>
  <c r="L16" i="41"/>
  <c r="R2" i="41"/>
  <c r="E3" i="41"/>
  <c r="U3" i="41"/>
  <c r="M4" i="41"/>
  <c r="E5" i="41"/>
  <c r="U5" i="41"/>
  <c r="M6" i="41"/>
  <c r="E7" i="41"/>
  <c r="U7" i="41"/>
  <c r="M8" i="41"/>
  <c r="E9" i="41"/>
  <c r="U9" i="41"/>
  <c r="M10" i="41"/>
  <c r="E11" i="41"/>
  <c r="U11" i="41"/>
  <c r="M12" i="41"/>
  <c r="E13" i="41"/>
  <c r="U13" i="41"/>
  <c r="M14" i="41"/>
  <c r="E15" i="41"/>
  <c r="U15" i="41"/>
  <c r="M16" i="41"/>
  <c r="S2" i="41"/>
  <c r="F3" i="41"/>
  <c r="V3" i="41"/>
  <c r="N4" i="41"/>
  <c r="F5" i="41"/>
  <c r="V5" i="41"/>
  <c r="N6" i="41"/>
  <c r="F7" i="41"/>
  <c r="V7" i="41"/>
  <c r="N8" i="41"/>
  <c r="F9" i="41"/>
  <c r="V9" i="41"/>
  <c r="N10" i="41"/>
  <c r="F11" i="41"/>
  <c r="V11" i="41"/>
  <c r="N12" i="41"/>
  <c r="F13" i="41"/>
  <c r="V13" i="41"/>
  <c r="N14" i="41"/>
  <c r="F15" i="41"/>
  <c r="I3" i="41"/>
  <c r="E4" i="41"/>
  <c r="Y4" i="41"/>
  <c r="Y5" i="41"/>
  <c r="U6" i="41"/>
  <c r="Q7" i="41"/>
  <c r="Q8" i="41"/>
  <c r="M9" i="41"/>
  <c r="I10" i="41"/>
  <c r="I11" i="41"/>
  <c r="E12" i="41"/>
  <c r="Y12" i="41"/>
  <c r="Y13" i="41"/>
  <c r="U14" i="41"/>
  <c r="Q15" i="41"/>
  <c r="O16" i="41"/>
  <c r="R5" i="41"/>
  <c r="J3" i="41"/>
  <c r="F4" i="41"/>
  <c r="B5" i="41"/>
  <c r="B6" i="41"/>
  <c r="V6" i="41"/>
  <c r="R7" i="41"/>
  <c r="R8" i="41"/>
  <c r="N9" i="41"/>
  <c r="J10" i="41"/>
  <c r="J11" i="41"/>
  <c r="F12" i="41"/>
  <c r="B13" i="41"/>
  <c r="B14" i="41"/>
  <c r="V14" i="41"/>
  <c r="R15" i="41"/>
  <c r="P16" i="41"/>
  <c r="K3" i="41"/>
  <c r="G4" i="41"/>
  <c r="G5" i="41"/>
  <c r="C6" i="41"/>
  <c r="W6" i="41"/>
  <c r="W7" i="41"/>
  <c r="S8" i="41"/>
  <c r="O9" i="41"/>
  <c r="O10" i="41"/>
  <c r="K11" i="41"/>
  <c r="G12" i="41"/>
  <c r="G13" i="41"/>
  <c r="C14" i="41"/>
  <c r="W14" i="41"/>
  <c r="V15" i="41"/>
  <c r="Q16" i="41"/>
  <c r="I4" i="41"/>
  <c r="G15" i="41"/>
  <c r="P4" i="41"/>
  <c r="L5" i="41"/>
  <c r="H6" i="41"/>
  <c r="H7" i="41"/>
  <c r="D8" i="41"/>
  <c r="X8" i="41"/>
  <c r="X9" i="41"/>
  <c r="T10" i="41"/>
  <c r="P11" i="41"/>
  <c r="P12" i="41"/>
  <c r="L13" i="41"/>
  <c r="H14" i="41"/>
  <c r="H15" i="41"/>
  <c r="C16" i="41"/>
  <c r="V16" i="41"/>
  <c r="Q3" i="41"/>
  <c r="I6" i="41"/>
  <c r="I7" i="41"/>
  <c r="E8" i="41"/>
  <c r="Y9" i="41"/>
  <c r="Q11" i="41"/>
  <c r="M13" i="41"/>
  <c r="I15" i="41"/>
  <c r="D16" i="41"/>
  <c r="O6" i="41"/>
  <c r="Y16" i="41"/>
  <c r="P6" i="41"/>
  <c r="T12" i="41"/>
  <c r="Q6" i="41"/>
  <c r="T2" i="41"/>
  <c r="B11" i="41"/>
  <c r="U4" i="41"/>
  <c r="C4" i="41"/>
  <c r="O7" i="41"/>
  <c r="G11" i="41"/>
  <c r="L3" i="41"/>
  <c r="H4" i="41"/>
  <c r="H5" i="41"/>
  <c r="D6" i="41"/>
  <c r="X6" i="41"/>
  <c r="X7" i="41"/>
  <c r="T8" i="41"/>
  <c r="P9" i="41"/>
  <c r="P10" i="41"/>
  <c r="L11" i="41"/>
  <c r="H12" i="41"/>
  <c r="H13" i="41"/>
  <c r="D14" i="41"/>
  <c r="X14" i="41"/>
  <c r="W15" i="41"/>
  <c r="R16" i="41"/>
  <c r="M3" i="41"/>
  <c r="I5" i="41"/>
  <c r="E6" i="41"/>
  <c r="Y6" i="41"/>
  <c r="Y7" i="41"/>
  <c r="U8" i="41"/>
  <c r="Q9" i="41"/>
  <c r="Q10" i="41"/>
  <c r="M11" i="41"/>
  <c r="I12" i="41"/>
  <c r="I13" i="41"/>
  <c r="E14" i="41"/>
  <c r="Y14" i="41"/>
  <c r="X15" i="41"/>
  <c r="S16" i="41"/>
  <c r="G7" i="41"/>
  <c r="Q4" i="41"/>
  <c r="Y8" i="41"/>
  <c r="U10" i="41"/>
  <c r="Q12" i="41"/>
  <c r="I14" i="41"/>
  <c r="W16" i="41"/>
  <c r="E16" i="41"/>
  <c r="W3" i="41"/>
  <c r="K7" i="41"/>
  <c r="G8" i="41"/>
  <c r="G9" i="41"/>
  <c r="C10" i="41"/>
  <c r="W10" i="41"/>
  <c r="W11" i="41"/>
  <c r="S12" i="41"/>
  <c r="O14" i="41"/>
  <c r="K15" i="41"/>
  <c r="F16" i="41"/>
  <c r="T4" i="41"/>
  <c r="L7" i="41"/>
  <c r="H8" i="41"/>
  <c r="H9" i="41"/>
  <c r="D10" i="41"/>
  <c r="X11" i="41"/>
  <c r="P14" i="41"/>
  <c r="G16" i="41"/>
  <c r="C2" i="41"/>
  <c r="Y3" i="41"/>
  <c r="I8" i="41"/>
  <c r="I9" i="41"/>
  <c r="E10" i="41"/>
  <c r="Y10" i="41"/>
  <c r="Y11" i="41"/>
  <c r="U12" i="41"/>
  <c r="Q13" i="41"/>
  <c r="Q14" i="41"/>
  <c r="M15" i="41"/>
  <c r="B3" i="41"/>
  <c r="V4" i="41"/>
  <c r="R6" i="41"/>
  <c r="N7" i="41"/>
  <c r="J8" i="41"/>
  <c r="J9" i="41"/>
  <c r="F10" i="41"/>
  <c r="B12" i="41"/>
  <c r="V12" i="41"/>
  <c r="R13" i="41"/>
  <c r="R14" i="41"/>
  <c r="I16" i="41"/>
  <c r="G3" i="41"/>
  <c r="W4" i="41"/>
  <c r="W5" i="41"/>
  <c r="O8" i="41"/>
  <c r="N3" i="41"/>
  <c r="J4" i="41"/>
  <c r="J5" i="41"/>
  <c r="F6" i="41"/>
  <c r="B7" i="41"/>
  <c r="B8" i="41"/>
  <c r="V8" i="41"/>
  <c r="R9" i="41"/>
  <c r="R10" i="41"/>
  <c r="N11" i="41"/>
  <c r="J12" i="41"/>
  <c r="J13" i="41"/>
  <c r="F14" i="41"/>
  <c r="B15" i="41"/>
  <c r="Y15" i="41"/>
  <c r="T16" i="41"/>
  <c r="O3" i="41"/>
  <c r="O4" i="41"/>
  <c r="K5" i="41"/>
  <c r="G6" i="41"/>
  <c r="C8" i="41"/>
  <c r="W8" i="41"/>
  <c r="W9" i="41"/>
  <c r="S10" i="41"/>
  <c r="O11" i="41"/>
  <c r="O12" i="41"/>
  <c r="K13" i="41"/>
  <c r="G14" i="41"/>
  <c r="B16" i="41"/>
  <c r="U16" i="41"/>
  <c r="P3" i="41"/>
  <c r="M5" i="41"/>
  <c r="S4" i="41"/>
  <c r="O13" i="41"/>
  <c r="X3" i="41"/>
  <c r="P13" i="41"/>
  <c r="M7" i="41"/>
  <c r="N15" i="41"/>
  <c r="R3" i="41"/>
  <c r="R4" i="41"/>
  <c r="N5" i="41"/>
  <c r="J6" i="41"/>
  <c r="J7" i="41"/>
  <c r="F8" i="41"/>
  <c r="B9" i="41"/>
  <c r="B10" i="41"/>
  <c r="V10" i="41"/>
  <c r="R11" i="41"/>
  <c r="R12" i="41"/>
  <c r="N13" i="41"/>
  <c r="J14" i="41"/>
  <c r="J15" i="41"/>
  <c r="X16" i="41"/>
  <c r="O5" i="41"/>
  <c r="P5" i="41"/>
  <c r="X10" i="41"/>
  <c r="L15" i="41"/>
  <c r="Q5" i="41"/>
  <c r="H16" i="41"/>
  <c r="B4" i="41"/>
  <c r="G10" i="41"/>
  <c r="L9" i="41"/>
  <c r="N16" i="41"/>
  <c r="P7" i="41"/>
  <c r="T6" i="41"/>
  <c r="T14" i="41"/>
  <c r="S6" i="41"/>
  <c r="S14" i="41"/>
  <c r="X13" i="41"/>
  <c r="X4" i="41"/>
  <c r="W13" i="41"/>
  <c r="D4" i="41"/>
  <c r="P2" i="41"/>
  <c r="Q2" i="41"/>
  <c r="O2" i="41"/>
  <c r="N2" i="41"/>
  <c r="M2" i="41"/>
  <c r="K2" i="41"/>
  <c r="L2" i="41"/>
  <c r="J2" i="41"/>
  <c r="Y2" i="41"/>
  <c r="I2" i="41"/>
  <c r="X2" i="41"/>
  <c r="H2" i="41"/>
  <c r="W2" i="41"/>
  <c r="G2" i="41"/>
  <c r="V2" i="41"/>
  <c r="F2" i="41"/>
  <c r="U2" i="41"/>
  <c r="E2" i="41"/>
  <c r="R12" i="39"/>
  <c r="C4" i="39"/>
  <c r="K13" i="39"/>
  <c r="N15" i="39"/>
  <c r="S12" i="39"/>
  <c r="Q12" i="39"/>
  <c r="P12" i="39"/>
  <c r="Q11" i="39"/>
  <c r="R10" i="39"/>
  <c r="N9" i="39"/>
  <c r="X7" i="39"/>
  <c r="W7" i="39"/>
  <c r="Q7" i="39"/>
  <c r="P7" i="39"/>
  <c r="S4" i="39"/>
  <c r="M15" i="39"/>
  <c r="T4" i="39"/>
  <c r="O12" i="39"/>
  <c r="O7" i="39"/>
  <c r="O15" i="39"/>
  <c r="I12" i="39"/>
  <c r="N7" i="39"/>
  <c r="V6" i="39"/>
  <c r="U6" i="39"/>
  <c r="L15" i="39"/>
  <c r="Q10" i="39"/>
  <c r="T6" i="39"/>
  <c r="K15" i="39"/>
  <c r="P10" i="39"/>
  <c r="P5" i="39"/>
  <c r="J15" i="39"/>
  <c r="O10" i="39"/>
  <c r="O5" i="39"/>
  <c r="W9" i="39"/>
  <c r="V4" i="39"/>
  <c r="R14" i="39"/>
  <c r="X4" i="39"/>
  <c r="Q14" i="39"/>
  <c r="Q9" i="39"/>
  <c r="W4" i="39"/>
  <c r="P14" i="39"/>
  <c r="P9" i="39"/>
  <c r="L13" i="39"/>
  <c r="O9" i="39"/>
  <c r="U4" i="39"/>
  <c r="O14" i="39"/>
  <c r="P11" i="39"/>
  <c r="S6" i="39"/>
  <c r="B4" i="39"/>
  <c r="Q16" i="39"/>
  <c r="I14" i="39"/>
  <c r="O11" i="39"/>
  <c r="U8" i="39"/>
  <c r="R6" i="39"/>
  <c r="Y3" i="39"/>
  <c r="M9" i="39"/>
  <c r="P16" i="39"/>
  <c r="H14" i="39"/>
  <c r="N11" i="39"/>
  <c r="T8" i="39"/>
  <c r="Q6" i="39"/>
  <c r="X3" i="39"/>
  <c r="O16" i="39"/>
  <c r="P13" i="39"/>
  <c r="M11" i="39"/>
  <c r="S8" i="39"/>
  <c r="Y5" i="39"/>
  <c r="W3" i="39"/>
  <c r="I16" i="39"/>
  <c r="O13" i="39"/>
  <c r="L11" i="39"/>
  <c r="R8" i="39"/>
  <c r="X5" i="39"/>
  <c r="Q3" i="39"/>
  <c r="H16" i="39"/>
  <c r="N13" i="39"/>
  <c r="T10" i="39"/>
  <c r="Q8" i="39"/>
  <c r="W5" i="39"/>
  <c r="G16" i="39"/>
  <c r="M13" i="39"/>
  <c r="S10" i="39"/>
  <c r="P8" i="39"/>
  <c r="F3" i="36"/>
  <c r="B3" i="39"/>
  <c r="R3" i="39"/>
  <c r="J4" i="39"/>
  <c r="B5" i="39"/>
  <c r="R5" i="39"/>
  <c r="J6" i="39"/>
  <c r="B7" i="39"/>
  <c r="R7" i="39"/>
  <c r="J8" i="39"/>
  <c r="B9" i="39"/>
  <c r="R9" i="39"/>
  <c r="J10" i="39"/>
  <c r="B11" i="39"/>
  <c r="R11" i="39"/>
  <c r="J12" i="39"/>
  <c r="B13" i="39"/>
  <c r="R13" i="39"/>
  <c r="J14" i="39"/>
  <c r="B15" i="39"/>
  <c r="R15" i="39"/>
  <c r="J16" i="39"/>
  <c r="C2" i="39"/>
  <c r="T3" i="39"/>
  <c r="V3" i="39"/>
  <c r="C3" i="39"/>
  <c r="S3" i="39"/>
  <c r="K4" i="39"/>
  <c r="C5" i="39"/>
  <c r="S5" i="39"/>
  <c r="K6" i="39"/>
  <c r="C7" i="39"/>
  <c r="S7" i="39"/>
  <c r="K8" i="39"/>
  <c r="C9" i="39"/>
  <c r="S9" i="39"/>
  <c r="K10" i="39"/>
  <c r="C11" i="39"/>
  <c r="S11" i="39"/>
  <c r="K12" i="39"/>
  <c r="C13" i="39"/>
  <c r="S13" i="39"/>
  <c r="K14" i="39"/>
  <c r="C15" i="39"/>
  <c r="S15" i="39"/>
  <c r="K16" i="39"/>
  <c r="L2" i="39"/>
  <c r="D3" i="39"/>
  <c r="L4" i="39"/>
  <c r="D5" i="39"/>
  <c r="T5" i="39"/>
  <c r="L6" i="39"/>
  <c r="D7" i="39"/>
  <c r="T7" i="39"/>
  <c r="L8" i="39"/>
  <c r="D9" i="39"/>
  <c r="T9" i="39"/>
  <c r="L10" i="39"/>
  <c r="D11" i="39"/>
  <c r="T11" i="39"/>
  <c r="L12" i="39"/>
  <c r="D13" i="39"/>
  <c r="T13" i="39"/>
  <c r="L14" i="39"/>
  <c r="D15" i="39"/>
  <c r="T15" i="39"/>
  <c r="L16" i="39"/>
  <c r="N2" i="39"/>
  <c r="E3" i="39"/>
  <c r="U3" i="39"/>
  <c r="M4" i="39"/>
  <c r="E5" i="39"/>
  <c r="U5" i="39"/>
  <c r="M6" i="39"/>
  <c r="E7" i="39"/>
  <c r="U7" i="39"/>
  <c r="M8" i="39"/>
  <c r="E9" i="39"/>
  <c r="U9" i="39"/>
  <c r="M10" i="39"/>
  <c r="E11" i="39"/>
  <c r="U11" i="39"/>
  <c r="M12" i="39"/>
  <c r="E13" i="39"/>
  <c r="U13" i="39"/>
  <c r="M14" i="39"/>
  <c r="E15" i="39"/>
  <c r="U15" i="39"/>
  <c r="M16" i="39"/>
  <c r="Q2" i="39"/>
  <c r="F3" i="39"/>
  <c r="N4" i="39"/>
  <c r="V5" i="39"/>
  <c r="N6" i="39"/>
  <c r="F7" i="39"/>
  <c r="V7" i="39"/>
  <c r="N8" i="39"/>
  <c r="F9" i="39"/>
  <c r="V9" i="39"/>
  <c r="N10" i="39"/>
  <c r="F11" i="39"/>
  <c r="V11" i="39"/>
  <c r="N12" i="39"/>
  <c r="F13" i="39"/>
  <c r="V13" i="39"/>
  <c r="N14" i="39"/>
  <c r="F15" i="39"/>
  <c r="V15" i="39"/>
  <c r="N16" i="39"/>
  <c r="R2" i="39"/>
  <c r="F16" i="39"/>
  <c r="G14" i="39"/>
  <c r="J13" i="39"/>
  <c r="H12" i="39"/>
  <c r="K11" i="39"/>
  <c r="I10" i="39"/>
  <c r="L9" i="39"/>
  <c r="O8" i="39"/>
  <c r="M7" i="39"/>
  <c r="P6" i="39"/>
  <c r="N5" i="39"/>
  <c r="P3" i="39"/>
  <c r="S2" i="39"/>
  <c r="E16" i="39"/>
  <c r="H15" i="39"/>
  <c r="F14" i="39"/>
  <c r="I13" i="39"/>
  <c r="G12" i="39"/>
  <c r="J11" i="39"/>
  <c r="H10" i="39"/>
  <c r="K9" i="39"/>
  <c r="I8" i="39"/>
  <c r="L7" i="39"/>
  <c r="O6" i="39"/>
  <c r="M5" i="39"/>
  <c r="O3" i="39"/>
  <c r="Y16" i="39"/>
  <c r="D16" i="39"/>
  <c r="G15" i="39"/>
  <c r="E14" i="39"/>
  <c r="H13" i="39"/>
  <c r="F12" i="39"/>
  <c r="I11" i="39"/>
  <c r="G10" i="39"/>
  <c r="J9" i="39"/>
  <c r="H8" i="39"/>
  <c r="K7" i="39"/>
  <c r="I6" i="39"/>
  <c r="L5" i="39"/>
  <c r="N3" i="39"/>
  <c r="X16" i="39"/>
  <c r="C16" i="39"/>
  <c r="Y14" i="39"/>
  <c r="D14" i="39"/>
  <c r="G13" i="39"/>
  <c r="E12" i="39"/>
  <c r="H11" i="39"/>
  <c r="F10" i="39"/>
  <c r="I9" i="39"/>
  <c r="G8" i="39"/>
  <c r="J7" i="39"/>
  <c r="H6" i="39"/>
  <c r="K5" i="39"/>
  <c r="M3" i="39"/>
  <c r="W16" i="39"/>
  <c r="B16" i="39"/>
  <c r="X14" i="39"/>
  <c r="C14" i="39"/>
  <c r="Y12" i="39"/>
  <c r="D12" i="39"/>
  <c r="G11" i="39"/>
  <c r="E10" i="39"/>
  <c r="H9" i="39"/>
  <c r="F8" i="39"/>
  <c r="I7" i="39"/>
  <c r="G6" i="39"/>
  <c r="J5" i="39"/>
  <c r="L3" i="39"/>
  <c r="Y15" i="39"/>
  <c r="H4" i="39"/>
  <c r="I15" i="39"/>
  <c r="R4" i="39"/>
  <c r="Q4" i="39"/>
  <c r="P4" i="39"/>
  <c r="O4" i="39"/>
  <c r="I4" i="39"/>
  <c r="V16" i="39"/>
  <c r="W14" i="39"/>
  <c r="B14" i="39"/>
  <c r="X12" i="39"/>
  <c r="C12" i="39"/>
  <c r="Y10" i="39"/>
  <c r="D10" i="39"/>
  <c r="G9" i="39"/>
  <c r="E8" i="39"/>
  <c r="H7" i="39"/>
  <c r="F6" i="39"/>
  <c r="I5" i="39"/>
  <c r="K3" i="39"/>
  <c r="U16" i="39"/>
  <c r="X15" i="39"/>
  <c r="V14" i="39"/>
  <c r="Y13" i="39"/>
  <c r="W12" i="39"/>
  <c r="B12" i="39"/>
  <c r="X10" i="39"/>
  <c r="C10" i="39"/>
  <c r="Y8" i="39"/>
  <c r="D8" i="39"/>
  <c r="G7" i="39"/>
  <c r="E6" i="39"/>
  <c r="H5" i="39"/>
  <c r="G4" i="39"/>
  <c r="J3" i="39"/>
  <c r="T16" i="39"/>
  <c r="W15" i="39"/>
  <c r="U14" i="39"/>
  <c r="X13" i="39"/>
  <c r="V12" i="39"/>
  <c r="Y11" i="39"/>
  <c r="W10" i="39"/>
  <c r="B10" i="39"/>
  <c r="X8" i="39"/>
  <c r="C8" i="39"/>
  <c r="Y6" i="39"/>
  <c r="D6" i="39"/>
  <c r="G5" i="39"/>
  <c r="F4" i="39"/>
  <c r="I3" i="39"/>
  <c r="S16" i="39"/>
  <c r="Q15" i="39"/>
  <c r="T14" i="39"/>
  <c r="W13" i="39"/>
  <c r="U12" i="39"/>
  <c r="X11" i="39"/>
  <c r="V10" i="39"/>
  <c r="Y9" i="39"/>
  <c r="W8" i="39"/>
  <c r="B8" i="39"/>
  <c r="X6" i="39"/>
  <c r="C6" i="39"/>
  <c r="F5" i="39"/>
  <c r="E4" i="39"/>
  <c r="H3" i="39"/>
  <c r="R16" i="39"/>
  <c r="P15" i="39"/>
  <c r="S14" i="39"/>
  <c r="Q13" i="39"/>
  <c r="T12" i="39"/>
  <c r="W11" i="39"/>
  <c r="U10" i="39"/>
  <c r="X9" i="39"/>
  <c r="V8" i="39"/>
  <c r="Y7" i="39"/>
  <c r="W6" i="39"/>
  <c r="B6" i="39"/>
  <c r="Y4" i="39"/>
  <c r="D4" i="39"/>
  <c r="G3" i="39"/>
  <c r="P2" i="39"/>
  <c r="O2" i="39"/>
  <c r="M2" i="39"/>
  <c r="K2" i="39"/>
  <c r="J2" i="39"/>
  <c r="Y2" i="39"/>
  <c r="I2" i="39"/>
  <c r="X2" i="39"/>
  <c r="H2" i="39"/>
  <c r="W2" i="39"/>
  <c r="G2" i="39"/>
  <c r="V2" i="39"/>
  <c r="F2" i="39"/>
  <c r="U2" i="39"/>
  <c r="E2" i="39"/>
  <c r="T2" i="39"/>
  <c r="D2" i="39"/>
  <c r="B2" i="39"/>
  <c r="B2" i="38"/>
  <c r="P12" i="36"/>
  <c r="K13" i="38"/>
  <c r="O10" i="38"/>
  <c r="W16" i="38"/>
  <c r="D14" i="38"/>
  <c r="I12" i="38"/>
  <c r="F11" i="38"/>
  <c r="M9" i="38"/>
  <c r="D8" i="38"/>
  <c r="O6" i="38"/>
  <c r="V4" i="38"/>
  <c r="V16" i="38"/>
  <c r="G15" i="38"/>
  <c r="C14" i="38"/>
  <c r="H12" i="38"/>
  <c r="X10" i="38"/>
  <c r="L9" i="38"/>
  <c r="C8" i="38"/>
  <c r="M6" i="38"/>
  <c r="U4" i="38"/>
  <c r="Q16" i="38"/>
  <c r="F15" i="38"/>
  <c r="T13" i="38"/>
  <c r="G12" i="38"/>
  <c r="W10" i="38"/>
  <c r="K9" i="38"/>
  <c r="V7" i="38"/>
  <c r="L6" i="38"/>
  <c r="O4" i="38"/>
  <c r="C12" i="38"/>
  <c r="L15" i="38"/>
  <c r="P16" i="38"/>
  <c r="E15" i="38"/>
  <c r="N13" i="38"/>
  <c r="F12" i="38"/>
  <c r="R10" i="38"/>
  <c r="J9" i="38"/>
  <c r="U7" i="38"/>
  <c r="H6" i="38"/>
  <c r="N4" i="38"/>
  <c r="O16" i="38"/>
  <c r="Y14" i="38"/>
  <c r="M13" i="38"/>
  <c r="E12" i="38"/>
  <c r="Q10" i="38"/>
  <c r="I9" i="38"/>
  <c r="R7" i="38"/>
  <c r="W5" i="38"/>
  <c r="M4" i="38"/>
  <c r="J16" i="38"/>
  <c r="X14" i="38"/>
  <c r="L13" i="38"/>
  <c r="D12" i="38"/>
  <c r="P10" i="38"/>
  <c r="H9" i="38"/>
  <c r="Q7" i="38"/>
  <c r="V5" i="38"/>
  <c r="L4" i="38"/>
  <c r="J7" i="38"/>
  <c r="F16" i="38"/>
  <c r="V14" i="38"/>
  <c r="J13" i="38"/>
  <c r="B12" i="38"/>
  <c r="N10" i="38"/>
  <c r="E9" i="38"/>
  <c r="I7" i="38"/>
  <c r="T5" i="38"/>
  <c r="I4" i="38"/>
  <c r="G9" i="38"/>
  <c r="U14" i="38"/>
  <c r="I13" i="38"/>
  <c r="Y11" i="38"/>
  <c r="M10" i="38"/>
  <c r="H7" i="38"/>
  <c r="D4" i="38"/>
  <c r="X15" i="38"/>
  <c r="O11" i="38"/>
  <c r="G7" i="38"/>
  <c r="C4" i="38"/>
  <c r="W15" i="38"/>
  <c r="V3" i="38"/>
  <c r="G16" i="38"/>
  <c r="W14" i="38"/>
  <c r="U5" i="38"/>
  <c r="E16" i="38"/>
  <c r="R5" i="38"/>
  <c r="H12" i="36"/>
  <c r="L14" i="38"/>
  <c r="D13" i="38"/>
  <c r="G10" i="38"/>
  <c r="P8" i="38"/>
  <c r="Q5" i="38"/>
  <c r="R10" i="36"/>
  <c r="J14" i="38"/>
  <c r="B13" i="38"/>
  <c r="N11" i="38"/>
  <c r="F10" i="38"/>
  <c r="O8" i="38"/>
  <c r="F7" i="38"/>
  <c r="P5" i="38"/>
  <c r="D10" i="36"/>
  <c r="V15" i="38"/>
  <c r="I14" i="38"/>
  <c r="Y12" i="38"/>
  <c r="M11" i="38"/>
  <c r="E10" i="38"/>
  <c r="N8" i="38"/>
  <c r="X6" i="38"/>
  <c r="O5" i="38"/>
  <c r="T3" i="38"/>
  <c r="J4" i="38"/>
  <c r="S8" i="38"/>
  <c r="O9" i="36"/>
  <c r="U15" i="38"/>
  <c r="H14" i="38"/>
  <c r="X12" i="38"/>
  <c r="L11" i="38"/>
  <c r="B10" i="38"/>
  <c r="M8" i="38"/>
  <c r="W6" i="38"/>
  <c r="N5" i="38"/>
  <c r="Q3" i="38"/>
  <c r="R2" i="38"/>
  <c r="T15" i="38"/>
  <c r="G14" i="38"/>
  <c r="W12" i="38"/>
  <c r="K11" i="38"/>
  <c r="U9" i="38"/>
  <c r="L8" i="38"/>
  <c r="R6" i="38"/>
  <c r="M5" i="38"/>
  <c r="N3" i="38"/>
  <c r="Y16" i="38"/>
  <c r="R15" i="38"/>
  <c r="F14" i="38"/>
  <c r="V12" i="38"/>
  <c r="H11" i="38"/>
  <c r="T9" i="38"/>
  <c r="J8" i="38"/>
  <c r="Q6" i="38"/>
  <c r="G5" i="38"/>
  <c r="L3" i="38"/>
  <c r="X16" i="38"/>
  <c r="M15" i="38"/>
  <c r="E14" i="38"/>
  <c r="Q12" i="38"/>
  <c r="G11" i="38"/>
  <c r="N9" i="38"/>
  <c r="I8" i="38"/>
  <c r="P6" i="38"/>
  <c r="Y4" i="38"/>
  <c r="K3" i="38"/>
  <c r="F9" i="38"/>
  <c r="T7" i="38"/>
  <c r="N6" i="38"/>
  <c r="H5" i="38"/>
  <c r="U3" i="38"/>
  <c r="I16" i="38"/>
  <c r="D15" i="38"/>
  <c r="B14" i="38"/>
  <c r="P12" i="38"/>
  <c r="J11" i="38"/>
  <c r="D10" i="38"/>
  <c r="R8" i="38"/>
  <c r="P7" i="38"/>
  <c r="J6" i="38"/>
  <c r="X4" i="38"/>
  <c r="P3" i="38"/>
  <c r="H16" i="38"/>
  <c r="B15" i="38"/>
  <c r="U13" i="38"/>
  <c r="J12" i="38"/>
  <c r="I11" i="38"/>
  <c r="C10" i="38"/>
  <c r="Q8" i="38"/>
  <c r="K7" i="38"/>
  <c r="I6" i="38"/>
  <c r="W4" i="38"/>
  <c r="O3" i="38"/>
  <c r="T4" i="38"/>
  <c r="R3" i="38"/>
  <c r="J3" i="38"/>
  <c r="Q15" i="38"/>
  <c r="T14" i="38"/>
  <c r="R13" i="38"/>
  <c r="U12" i="38"/>
  <c r="X11" i="38"/>
  <c r="V10" i="38"/>
  <c r="Y9" i="38"/>
  <c r="D9" i="38"/>
  <c r="B8" i="38"/>
  <c r="E7" i="38"/>
  <c r="G6" i="38"/>
  <c r="F5" i="38"/>
  <c r="H4" i="38"/>
  <c r="N16" i="38"/>
  <c r="P15" i="38"/>
  <c r="S14" i="38"/>
  <c r="Q13" i="38"/>
  <c r="T12" i="38"/>
  <c r="W11" i="38"/>
  <c r="U10" i="38"/>
  <c r="X9" i="38"/>
  <c r="B9" i="38"/>
  <c r="Y7" i="38"/>
  <c r="D7" i="38"/>
  <c r="F6" i="38"/>
  <c r="E5" i="38"/>
  <c r="G4" i="38"/>
  <c r="E3" i="38"/>
  <c r="F15" i="36"/>
  <c r="M16" i="38"/>
  <c r="O15" i="38"/>
  <c r="N14" i="38"/>
  <c r="P13" i="38"/>
  <c r="S12" i="38"/>
  <c r="Q11" i="38"/>
  <c r="T10" i="38"/>
  <c r="W9" i="38"/>
  <c r="U8" i="38"/>
  <c r="X7" i="38"/>
  <c r="B7" i="38"/>
  <c r="Y5" i="38"/>
  <c r="D5" i="38"/>
  <c r="F4" i="38"/>
  <c r="D3" i="38"/>
  <c r="T12" i="36"/>
  <c r="L16" i="38"/>
  <c r="N15" i="38"/>
  <c r="M14" i="38"/>
  <c r="O13" i="38"/>
  <c r="R12" i="38"/>
  <c r="P11" i="38"/>
  <c r="S10" i="38"/>
  <c r="V9" i="38"/>
  <c r="T8" i="38"/>
  <c r="W7" i="38"/>
  <c r="Y6" i="38"/>
  <c r="X5" i="38"/>
  <c r="B5" i="38"/>
  <c r="E4" i="38"/>
  <c r="B3" i="38"/>
  <c r="M3" i="38"/>
  <c r="U16" i="38"/>
  <c r="D16" i="38"/>
  <c r="K15" i="38"/>
  <c r="R14" i="38"/>
  <c r="Y13" i="38"/>
  <c r="H13" i="38"/>
  <c r="O12" i="38"/>
  <c r="V11" i="38"/>
  <c r="E11" i="38"/>
  <c r="L10" i="38"/>
  <c r="R9" i="38"/>
  <c r="Y8" i="38"/>
  <c r="H8" i="38"/>
  <c r="O7" i="38"/>
  <c r="V6" i="38"/>
  <c r="E6" i="38"/>
  <c r="L5" i="38"/>
  <c r="S4" i="38"/>
  <c r="B4" i="38"/>
  <c r="I3" i="38"/>
  <c r="T16" i="38"/>
  <c r="C16" i="38"/>
  <c r="J15" i="38"/>
  <c r="Q14" i="38"/>
  <c r="X13" i="38"/>
  <c r="G13" i="38"/>
  <c r="N12" i="38"/>
  <c r="U11" i="38"/>
  <c r="D11" i="38"/>
  <c r="J10" i="38"/>
  <c r="Q9" i="38"/>
  <c r="X8" i="38"/>
  <c r="G8" i="38"/>
  <c r="N7" i="38"/>
  <c r="U6" i="38"/>
  <c r="D6" i="38"/>
  <c r="K5" i="38"/>
  <c r="R4" i="38"/>
  <c r="Y3" i="38"/>
  <c r="H3" i="38"/>
  <c r="K15" i="36"/>
  <c r="S16" i="38"/>
  <c r="B16" i="38"/>
  <c r="I15" i="38"/>
  <c r="P14" i="38"/>
  <c r="W13" i="38"/>
  <c r="F13" i="38"/>
  <c r="M12" i="38"/>
  <c r="T11" i="38"/>
  <c r="B11" i="38"/>
  <c r="I10" i="38"/>
  <c r="P9" i="38"/>
  <c r="W8" i="38"/>
  <c r="F8" i="38"/>
  <c r="M7" i="38"/>
  <c r="T6" i="38"/>
  <c r="C6" i="38"/>
  <c r="J5" i="38"/>
  <c r="Q4" i="38"/>
  <c r="X3" i="38"/>
  <c r="G3" i="38"/>
  <c r="J15" i="36"/>
  <c r="R16" i="38"/>
  <c r="Y15" i="38"/>
  <c r="H15" i="38"/>
  <c r="O14" i="38"/>
  <c r="V13" i="38"/>
  <c r="E13" i="38"/>
  <c r="L12" i="38"/>
  <c r="R11" i="38"/>
  <c r="Y10" i="38"/>
  <c r="H10" i="38"/>
  <c r="O9" i="38"/>
  <c r="V8" i="38"/>
  <c r="E8" i="38"/>
  <c r="L7" i="38"/>
  <c r="S6" i="38"/>
  <c r="B6" i="38"/>
  <c r="I5" i="38"/>
  <c r="P4" i="38"/>
  <c r="W3" i="38"/>
  <c r="F3" i="38"/>
  <c r="C8" i="36"/>
  <c r="J7" i="36"/>
  <c r="U6" i="36"/>
  <c r="K5" i="36"/>
  <c r="P4" i="36"/>
  <c r="B4" i="36"/>
  <c r="K16" i="38"/>
  <c r="S15" i="38"/>
  <c r="C15" i="38"/>
  <c r="K14" i="38"/>
  <c r="S13" i="38"/>
  <c r="C13" i="38"/>
  <c r="K12" i="38"/>
  <c r="S11" i="38"/>
  <c r="C11" i="38"/>
  <c r="K10" i="38"/>
  <c r="S9" i="38"/>
  <c r="C9" i="38"/>
  <c r="K8" i="38"/>
  <c r="S7" i="38"/>
  <c r="C7" i="38"/>
  <c r="K6" i="38"/>
  <c r="S5" i="38"/>
  <c r="C5" i="38"/>
  <c r="K4" i="38"/>
  <c r="S3" i="38"/>
  <c r="C3" i="38"/>
  <c r="Q2" i="38"/>
  <c r="I15" i="36"/>
  <c r="O12" i="36"/>
  <c r="Y9" i="36"/>
  <c r="I7" i="36"/>
  <c r="O4" i="36"/>
  <c r="P2" i="38"/>
  <c r="H15" i="36"/>
  <c r="N12" i="36"/>
  <c r="Q9" i="36"/>
  <c r="F7" i="36"/>
  <c r="N4" i="36"/>
  <c r="O2" i="38"/>
  <c r="G15" i="36"/>
  <c r="I12" i="36"/>
  <c r="P9" i="36"/>
  <c r="V6" i="36"/>
  <c r="G4" i="36"/>
  <c r="N2" i="38"/>
  <c r="R6" i="36"/>
  <c r="M2" i="38"/>
  <c r="Y3" i="36"/>
  <c r="Q6" i="36"/>
  <c r="X3" i="36"/>
  <c r="Y14" i="36"/>
  <c r="L2" i="38"/>
  <c r="K2" i="38"/>
  <c r="V16" i="36"/>
  <c r="E14" i="36"/>
  <c r="K9" i="36"/>
  <c r="J2" i="38"/>
  <c r="U16" i="36"/>
  <c r="D14" i="36"/>
  <c r="K11" i="36"/>
  <c r="Q8" i="36"/>
  <c r="V5" i="36"/>
  <c r="I2" i="38"/>
  <c r="J11" i="36"/>
  <c r="X2" i="38"/>
  <c r="S16" i="36"/>
  <c r="B14" i="36"/>
  <c r="I11" i="36"/>
  <c r="N8" i="36"/>
  <c r="P5" i="36"/>
  <c r="W2" i="38"/>
  <c r="G2" i="38"/>
  <c r="S6" i="36"/>
  <c r="F12" i="36"/>
  <c r="W3" i="36"/>
  <c r="Y2" i="38"/>
  <c r="T16" i="36"/>
  <c r="C14" i="36"/>
  <c r="O8" i="36"/>
  <c r="Q5" i="36"/>
  <c r="H2" i="38"/>
  <c r="P16" i="36"/>
  <c r="Y13" i="36"/>
  <c r="G11" i="36"/>
  <c r="I8" i="36"/>
  <c r="O5" i="36"/>
  <c r="V2" i="38"/>
  <c r="F2" i="38"/>
  <c r="N9" i="36"/>
  <c r="M9" i="36"/>
  <c r="Q13" i="36"/>
  <c r="G8" i="36"/>
  <c r="G12" i="36"/>
  <c r="X14" i="36"/>
  <c r="O11" i="36"/>
  <c r="H16" i="36"/>
  <c r="F11" i="36"/>
  <c r="H8" i="36"/>
  <c r="N5" i="36"/>
  <c r="U2" i="38"/>
  <c r="E2" i="38"/>
  <c r="G16" i="36"/>
  <c r="M13" i="36"/>
  <c r="Y10" i="36"/>
  <c r="M5" i="36"/>
  <c r="T2" i="38"/>
  <c r="D2" i="38"/>
  <c r="F16" i="36"/>
  <c r="L13" i="36"/>
  <c r="V10" i="36"/>
  <c r="F8" i="36"/>
  <c r="L5" i="36"/>
  <c r="S2" i="38"/>
  <c r="C2" i="38"/>
  <c r="E16" i="36"/>
  <c r="W14" i="36"/>
  <c r="K13" i="36"/>
  <c r="E12" i="36"/>
  <c r="Q10" i="36"/>
  <c r="J9" i="36"/>
  <c r="W7" i="36"/>
  <c r="P6" i="36"/>
  <c r="H5" i="36"/>
  <c r="V3" i="36"/>
  <c r="D16" i="36"/>
  <c r="V14" i="36"/>
  <c r="J13" i="36"/>
  <c r="C12" i="36"/>
  <c r="P10" i="36"/>
  <c r="I9" i="36"/>
  <c r="V7" i="36"/>
  <c r="O6" i="36"/>
  <c r="W4" i="36"/>
  <c r="Q3" i="36"/>
  <c r="P2" i="36"/>
  <c r="C16" i="36"/>
  <c r="R14" i="36"/>
  <c r="I13" i="36"/>
  <c r="B12" i="36"/>
  <c r="O10" i="36"/>
  <c r="H9" i="36"/>
  <c r="Q7" i="36"/>
  <c r="N6" i="36"/>
  <c r="V4" i="36"/>
  <c r="P3" i="36"/>
  <c r="O2" i="36"/>
  <c r="B16" i="36"/>
  <c r="N14" i="36"/>
  <c r="H13" i="36"/>
  <c r="W11" i="36"/>
  <c r="N10" i="36"/>
  <c r="G9" i="36"/>
  <c r="O7" i="36"/>
  <c r="I6" i="36"/>
  <c r="U4" i="36"/>
  <c r="O3" i="36"/>
  <c r="N2" i="36"/>
  <c r="Y15" i="36"/>
  <c r="I14" i="36"/>
  <c r="G13" i="36"/>
  <c r="I10" i="36"/>
  <c r="X8" i="36"/>
  <c r="N7" i="36"/>
  <c r="H6" i="36"/>
  <c r="T4" i="36"/>
  <c r="N3" i="36"/>
  <c r="Y16" i="36"/>
  <c r="X15" i="36"/>
  <c r="H14" i="36"/>
  <c r="F13" i="36"/>
  <c r="N11" i="36"/>
  <c r="G10" i="36"/>
  <c r="T8" i="36"/>
  <c r="M7" i="36"/>
  <c r="E6" i="36"/>
  <c r="S4" i="36"/>
  <c r="M3" i="36"/>
  <c r="X16" i="36"/>
  <c r="W15" i="36"/>
  <c r="G14" i="36"/>
  <c r="Y12" i="36"/>
  <c r="M11" i="36"/>
  <c r="F10" i="36"/>
  <c r="S8" i="36"/>
  <c r="L7" i="36"/>
  <c r="Y5" i="36"/>
  <c r="R4" i="36"/>
  <c r="J3" i="36"/>
  <c r="W16" i="36"/>
  <c r="O15" i="36"/>
  <c r="F14" i="36"/>
  <c r="W12" i="36"/>
  <c r="L11" i="36"/>
  <c r="E10" i="36"/>
  <c r="R8" i="36"/>
  <c r="K7" i="36"/>
  <c r="W5" i="36"/>
  <c r="Q4" i="36"/>
  <c r="R16" i="36"/>
  <c r="V15" i="36"/>
  <c r="U14" i="36"/>
  <c r="W13" i="36"/>
  <c r="V12" i="36"/>
  <c r="Y11" i="36"/>
  <c r="X10" i="36"/>
  <c r="C10" i="36"/>
  <c r="F9" i="36"/>
  <c r="E8" i="36"/>
  <c r="H7" i="36"/>
  <c r="G6" i="36"/>
  <c r="J5" i="36"/>
  <c r="I4" i="36"/>
  <c r="L3" i="36"/>
  <c r="Q16" i="36"/>
  <c r="Q15" i="36"/>
  <c r="S14" i="36"/>
  <c r="V13" i="36"/>
  <c r="U12" i="36"/>
  <c r="X11" i="36"/>
  <c r="W10" i="36"/>
  <c r="B10" i="36"/>
  <c r="Y8" i="36"/>
  <c r="D8" i="36"/>
  <c r="G7" i="36"/>
  <c r="F6" i="36"/>
  <c r="I5" i="36"/>
  <c r="H4" i="36"/>
  <c r="K3" i="36"/>
  <c r="N16" i="36"/>
  <c r="N15" i="36"/>
  <c r="Q14" i="36"/>
  <c r="P13" i="36"/>
  <c r="S12" i="36"/>
  <c r="V11" i="36"/>
  <c r="U10" i="36"/>
  <c r="X9" i="36"/>
  <c r="W8" i="36"/>
  <c r="B8" i="36"/>
  <c r="Y6" i="36"/>
  <c r="D6" i="36"/>
  <c r="G5" i="36"/>
  <c r="F4" i="36"/>
  <c r="I3" i="36"/>
  <c r="R2" i="36"/>
  <c r="M16" i="36"/>
  <c r="M15" i="36"/>
  <c r="P14" i="36"/>
  <c r="O13" i="36"/>
  <c r="R12" i="36"/>
  <c r="Q11" i="36"/>
  <c r="T10" i="36"/>
  <c r="W9" i="36"/>
  <c r="V8" i="36"/>
  <c r="Y7" i="36"/>
  <c r="X6" i="36"/>
  <c r="C6" i="36"/>
  <c r="F5" i="36"/>
  <c r="E4" i="36"/>
  <c r="G3" i="36"/>
  <c r="Q2" i="36"/>
  <c r="I16" i="36"/>
  <c r="L15" i="36"/>
  <c r="O14" i="36"/>
  <c r="N13" i="36"/>
  <c r="Q12" i="36"/>
  <c r="P11" i="36"/>
  <c r="S10" i="36"/>
  <c r="V9" i="36"/>
  <c r="U8" i="36"/>
  <c r="X7" i="36"/>
  <c r="W6" i="36"/>
  <c r="B6" i="36"/>
  <c r="Y4" i="36"/>
  <c r="C4" i="36"/>
  <c r="B2" i="36"/>
  <c r="B3" i="36"/>
  <c r="R3" i="36"/>
  <c r="J4" i="36"/>
  <c r="B5" i="36"/>
  <c r="R5" i="36"/>
  <c r="J6" i="36"/>
  <c r="B7" i="36"/>
  <c r="R7" i="36"/>
  <c r="J8" i="36"/>
  <c r="B9" i="36"/>
  <c r="R9" i="36"/>
  <c r="J10" i="36"/>
  <c r="B11" i="36"/>
  <c r="R11" i="36"/>
  <c r="J12" i="36"/>
  <c r="B13" i="36"/>
  <c r="R13" i="36"/>
  <c r="J14" i="36"/>
  <c r="B15" i="36"/>
  <c r="R15" i="36"/>
  <c r="J16" i="36"/>
  <c r="K2" i="36"/>
  <c r="C3" i="36"/>
  <c r="S3" i="36"/>
  <c r="K4" i="36"/>
  <c r="C5" i="36"/>
  <c r="S5" i="36"/>
  <c r="K6" i="36"/>
  <c r="C7" i="36"/>
  <c r="S7" i="36"/>
  <c r="K8" i="36"/>
  <c r="C9" i="36"/>
  <c r="S9" i="36"/>
  <c r="K10" i="36"/>
  <c r="C11" i="36"/>
  <c r="S11" i="36"/>
  <c r="K12" i="36"/>
  <c r="C13" i="36"/>
  <c r="S13" i="36"/>
  <c r="K14" i="36"/>
  <c r="C15" i="36"/>
  <c r="S15" i="36"/>
  <c r="K16" i="36"/>
  <c r="L2" i="36"/>
  <c r="D3" i="36"/>
  <c r="T3" i="36"/>
  <c r="L4" i="36"/>
  <c r="D5" i="36"/>
  <c r="T5" i="36"/>
  <c r="L6" i="36"/>
  <c r="D7" i="36"/>
  <c r="T7" i="36"/>
  <c r="L8" i="36"/>
  <c r="D9" i="36"/>
  <c r="T9" i="36"/>
  <c r="L10" i="36"/>
  <c r="D11" i="36"/>
  <c r="T11" i="36"/>
  <c r="L12" i="36"/>
  <c r="D13" i="36"/>
  <c r="T13" i="36"/>
  <c r="L14" i="36"/>
  <c r="D15" i="36"/>
  <c r="T15" i="36"/>
  <c r="L16" i="36"/>
  <c r="M2" i="36"/>
  <c r="E3" i="36"/>
  <c r="M4" i="36"/>
  <c r="E5" i="36"/>
  <c r="U5" i="36"/>
  <c r="M6" i="36"/>
  <c r="E7" i="36"/>
  <c r="U7" i="36"/>
  <c r="M8" i="36"/>
  <c r="E9" i="36"/>
  <c r="U9" i="36"/>
  <c r="M10" i="36"/>
  <c r="E11" i="36"/>
  <c r="U11" i="36"/>
  <c r="M12" i="36"/>
  <c r="E13" i="36"/>
  <c r="U13" i="36"/>
  <c r="M14" i="36"/>
  <c r="E15" i="36"/>
  <c r="U15" i="36"/>
  <c r="U3" i="36"/>
  <c r="O16" i="36"/>
  <c r="P15" i="36"/>
  <c r="T14" i="36"/>
  <c r="X13" i="36"/>
  <c r="X12" i="36"/>
  <c r="D12" i="36"/>
  <c r="H11" i="36"/>
  <c r="H10" i="36"/>
  <c r="L9" i="36"/>
  <c r="P8" i="36"/>
  <c r="P7" i="36"/>
  <c r="T6" i="36"/>
  <c r="X5" i="36"/>
  <c r="X4" i="36"/>
  <c r="D4" i="36"/>
  <c r="H3" i="36"/>
  <c r="J2" i="36"/>
  <c r="Y2" i="36"/>
  <c r="I2" i="36"/>
  <c r="X2" i="36"/>
  <c r="H2" i="36"/>
  <c r="W2" i="36"/>
  <c r="G2" i="36"/>
  <c r="U2" i="36"/>
  <c r="E2" i="36"/>
  <c r="V2" i="36"/>
  <c r="T2" i="36"/>
  <c r="D2" i="36"/>
  <c r="F2" i="36"/>
  <c r="S2" i="36"/>
  <c r="C2" i="36"/>
  <c r="Y8" i="35"/>
  <c r="Q6" i="35"/>
  <c r="F8" i="35"/>
  <c r="I8" i="35"/>
  <c r="P13" i="35"/>
  <c r="O13" i="35"/>
  <c r="U12" i="35"/>
  <c r="N13" i="35"/>
  <c r="H9" i="35"/>
  <c r="G9" i="35"/>
  <c r="F9" i="35"/>
  <c r="T12" i="35"/>
  <c r="P6" i="35"/>
  <c r="S12" i="35"/>
  <c r="O6" i="35"/>
  <c r="R12" i="35"/>
  <c r="N6" i="35"/>
  <c r="Y11" i="35"/>
  <c r="Q5" i="35"/>
  <c r="X11" i="35"/>
  <c r="P5" i="35"/>
  <c r="D10" i="35"/>
  <c r="O5" i="35"/>
  <c r="C10" i="35"/>
  <c r="N5" i="35"/>
  <c r="B10" i="35"/>
  <c r="U4" i="35"/>
  <c r="I9" i="35"/>
  <c r="R4" i="35"/>
  <c r="W11" i="35"/>
  <c r="H8" i="35"/>
  <c r="T4" i="35"/>
  <c r="Q14" i="35"/>
  <c r="V11" i="35"/>
  <c r="G8" i="35"/>
  <c r="B3" i="35"/>
  <c r="R3" i="35"/>
  <c r="J4" i="35"/>
  <c r="B5" i="35"/>
  <c r="R5" i="35"/>
  <c r="J6" i="35"/>
  <c r="B7" i="35"/>
  <c r="R7" i="35"/>
  <c r="J8" i="35"/>
  <c r="B9" i="35"/>
  <c r="R9" i="35"/>
  <c r="J10" i="35"/>
  <c r="B11" i="35"/>
  <c r="R11" i="35"/>
  <c r="J12" i="35"/>
  <c r="B13" i="35"/>
  <c r="R13" i="35"/>
  <c r="J14" i="35"/>
  <c r="L2" i="35"/>
  <c r="C3" i="35"/>
  <c r="S3" i="35"/>
  <c r="K4" i="35"/>
  <c r="C5" i="35"/>
  <c r="S5" i="35"/>
  <c r="K6" i="35"/>
  <c r="C7" i="35"/>
  <c r="S7" i="35"/>
  <c r="K8" i="35"/>
  <c r="C9" i="35"/>
  <c r="S9" i="35"/>
  <c r="K10" i="35"/>
  <c r="C11" i="35"/>
  <c r="S11" i="35"/>
  <c r="K12" i="35"/>
  <c r="C13" i="35"/>
  <c r="S13" i="35"/>
  <c r="K14" i="35"/>
  <c r="N2" i="35"/>
  <c r="D3" i="35"/>
  <c r="T3" i="35"/>
  <c r="L4" i="35"/>
  <c r="D5" i="35"/>
  <c r="T5" i="35"/>
  <c r="L6" i="35"/>
  <c r="D7" i="35"/>
  <c r="T7" i="35"/>
  <c r="L8" i="35"/>
  <c r="D9" i="35"/>
  <c r="T9" i="35"/>
  <c r="L10" i="35"/>
  <c r="D11" i="35"/>
  <c r="T11" i="35"/>
  <c r="L12" i="35"/>
  <c r="D13" i="35"/>
  <c r="T13" i="35"/>
  <c r="L14" i="35"/>
  <c r="E3" i="35"/>
  <c r="U3" i="35"/>
  <c r="M4" i="35"/>
  <c r="E5" i="35"/>
  <c r="U5" i="35"/>
  <c r="M6" i="35"/>
  <c r="E7" i="35"/>
  <c r="U7" i="35"/>
  <c r="M8" i="35"/>
  <c r="E9" i="35"/>
  <c r="U9" i="35"/>
  <c r="M10" i="35"/>
  <c r="E11" i="35"/>
  <c r="U11" i="35"/>
  <c r="M12" i="35"/>
  <c r="E13" i="35"/>
  <c r="U13" i="35"/>
  <c r="M14" i="35"/>
  <c r="F3" i="35"/>
  <c r="B4" i="35"/>
  <c r="V4" i="35"/>
  <c r="V5" i="35"/>
  <c r="R6" i="35"/>
  <c r="N7" i="35"/>
  <c r="N8" i="35"/>
  <c r="J9" i="35"/>
  <c r="F10" i="35"/>
  <c r="F11" i="35"/>
  <c r="B12" i="35"/>
  <c r="V12" i="35"/>
  <c r="V13" i="35"/>
  <c r="R14" i="35"/>
  <c r="W4" i="35"/>
  <c r="C12" i="35"/>
  <c r="S14" i="35"/>
  <c r="H3" i="35"/>
  <c r="X4" i="35"/>
  <c r="X5" i="35"/>
  <c r="P7" i="35"/>
  <c r="P8" i="35"/>
  <c r="H10" i="35"/>
  <c r="D12" i="35"/>
  <c r="X13" i="35"/>
  <c r="E4" i="35"/>
  <c r="Y4" i="35"/>
  <c r="Y5" i="35"/>
  <c r="U6" i="35"/>
  <c r="Q7" i="35"/>
  <c r="Q8" i="35"/>
  <c r="M9" i="35"/>
  <c r="I11" i="35"/>
  <c r="E12" i="35"/>
  <c r="Y13" i="35"/>
  <c r="J3" i="35"/>
  <c r="B6" i="35"/>
  <c r="V7" i="35"/>
  <c r="R8" i="35"/>
  <c r="N10" i="35"/>
  <c r="J11" i="35"/>
  <c r="F13" i="35"/>
  <c r="V14" i="35"/>
  <c r="G4" i="35"/>
  <c r="C6" i="35"/>
  <c r="W6" i="35"/>
  <c r="S8" i="35"/>
  <c r="O9" i="35"/>
  <c r="K11" i="35"/>
  <c r="G13" i="35"/>
  <c r="W14" i="35"/>
  <c r="L3" i="35"/>
  <c r="D6" i="35"/>
  <c r="X7" i="35"/>
  <c r="P9" i="35"/>
  <c r="L11" i="35"/>
  <c r="H13" i="35"/>
  <c r="X14" i="35"/>
  <c r="M3" i="35"/>
  <c r="E6" i="35"/>
  <c r="Y7" i="35"/>
  <c r="Q9" i="35"/>
  <c r="M11" i="35"/>
  <c r="I13" i="35"/>
  <c r="Y14" i="35"/>
  <c r="N4" i="35"/>
  <c r="F6" i="35"/>
  <c r="B8" i="35"/>
  <c r="V9" i="35"/>
  <c r="N11" i="35"/>
  <c r="J13" i="35"/>
  <c r="O3" i="35"/>
  <c r="C8" i="35"/>
  <c r="W9" i="35"/>
  <c r="O11" i="35"/>
  <c r="K13" i="35"/>
  <c r="P3" i="35"/>
  <c r="H6" i="35"/>
  <c r="X8" i="35"/>
  <c r="T10" i="35"/>
  <c r="P12" i="35"/>
  <c r="H14" i="35"/>
  <c r="G3" i="35"/>
  <c r="C4" i="35"/>
  <c r="W5" i="35"/>
  <c r="S6" i="35"/>
  <c r="O7" i="35"/>
  <c r="O8" i="35"/>
  <c r="K9" i="35"/>
  <c r="G10" i="35"/>
  <c r="G11" i="35"/>
  <c r="W12" i="35"/>
  <c r="W13" i="35"/>
  <c r="D4" i="35"/>
  <c r="T6" i="35"/>
  <c r="L9" i="35"/>
  <c r="H11" i="35"/>
  <c r="X12" i="35"/>
  <c r="T14" i="35"/>
  <c r="I3" i="35"/>
  <c r="I10" i="35"/>
  <c r="Y12" i="35"/>
  <c r="U14" i="35"/>
  <c r="F4" i="35"/>
  <c r="F5" i="35"/>
  <c r="V6" i="35"/>
  <c r="N9" i="35"/>
  <c r="F12" i="35"/>
  <c r="B14" i="35"/>
  <c r="K3" i="35"/>
  <c r="W7" i="35"/>
  <c r="O10" i="35"/>
  <c r="G12" i="35"/>
  <c r="C14" i="35"/>
  <c r="H4" i="35"/>
  <c r="H5" i="35"/>
  <c r="X6" i="35"/>
  <c r="T8" i="35"/>
  <c r="P10" i="35"/>
  <c r="H12" i="35"/>
  <c r="D14" i="35"/>
  <c r="I4" i="35"/>
  <c r="I5" i="35"/>
  <c r="Y6" i="35"/>
  <c r="U8" i="35"/>
  <c r="Q10" i="35"/>
  <c r="I12" i="35"/>
  <c r="E14" i="35"/>
  <c r="N3" i="35"/>
  <c r="F7" i="35"/>
  <c r="V8" i="35"/>
  <c r="R10" i="35"/>
  <c r="N12" i="35"/>
  <c r="F14" i="35"/>
  <c r="O4" i="35"/>
  <c r="G7" i="35"/>
  <c r="W8" i="35"/>
  <c r="S10" i="35"/>
  <c r="O12" i="35"/>
  <c r="G14" i="35"/>
  <c r="P4" i="35"/>
  <c r="L5" i="35"/>
  <c r="H7" i="35"/>
  <c r="X9" i="35"/>
  <c r="P11" i="35"/>
  <c r="L13" i="35"/>
  <c r="Q3" i="35"/>
  <c r="Q4" i="35"/>
  <c r="M5" i="35"/>
  <c r="I6" i="35"/>
  <c r="I7" i="35"/>
  <c r="E8" i="35"/>
  <c r="Y9" i="35"/>
  <c r="U10" i="35"/>
  <c r="Q11" i="35"/>
  <c r="Q12" i="35"/>
  <c r="M13" i="35"/>
  <c r="G5" i="35"/>
  <c r="J5" i="35"/>
  <c r="G6" i="35"/>
  <c r="D8" i="35"/>
  <c r="K5" i="35"/>
  <c r="P14" i="35"/>
  <c r="Y10" i="35"/>
  <c r="O14" i="35"/>
  <c r="X10" i="35"/>
  <c r="M7" i="35"/>
  <c r="Y3" i="35"/>
  <c r="N14" i="35"/>
  <c r="W10" i="35"/>
  <c r="L7" i="35"/>
  <c r="X3" i="35"/>
  <c r="I14" i="35"/>
  <c r="V10" i="35"/>
  <c r="K7" i="35"/>
  <c r="W3" i="35"/>
  <c r="Q13" i="35"/>
  <c r="E10" i="35"/>
  <c r="J7" i="35"/>
  <c r="V3" i="35"/>
  <c r="C2" i="35"/>
  <c r="S2" i="35"/>
  <c r="D2" i="35"/>
  <c r="T2" i="35"/>
  <c r="E2" i="35"/>
  <c r="U2" i="35"/>
  <c r="W2" i="35"/>
  <c r="H2" i="35"/>
  <c r="I2" i="35"/>
  <c r="K2" i="35"/>
  <c r="F2" i="35"/>
  <c r="V2" i="35"/>
  <c r="G2" i="35"/>
  <c r="X2" i="35"/>
  <c r="Y2" i="35"/>
  <c r="J2" i="35"/>
  <c r="M2" i="35"/>
  <c r="O2" i="35"/>
  <c r="Q2" i="35"/>
  <c r="R2" i="35"/>
  <c r="P2" i="35"/>
  <c r="G22" i="56" l="1"/>
  <c r="T22" i="56"/>
  <c r="Q18" i="56"/>
  <c r="W19" i="56"/>
  <c r="E21" i="56"/>
  <c r="K22" i="56"/>
  <c r="U18" i="56"/>
  <c r="R23" i="56"/>
  <c r="F23" i="56"/>
  <c r="G29" i="56"/>
  <c r="S29" i="56"/>
  <c r="D29" i="56"/>
  <c r="M28" i="56"/>
  <c r="F31" i="56"/>
  <c r="X29" i="56"/>
  <c r="I25" i="56"/>
  <c r="K33" i="56"/>
  <c r="J31" i="56"/>
  <c r="W26" i="56"/>
  <c r="T30" i="56"/>
  <c r="U30" i="56"/>
  <c r="F30" i="56"/>
  <c r="P29" i="56"/>
  <c r="Q29" i="56"/>
  <c r="D18" i="56"/>
  <c r="R22" i="56"/>
  <c r="G19" i="56"/>
  <c r="M20" i="56"/>
  <c r="S21" i="56"/>
  <c r="E22" i="56"/>
  <c r="J24" i="56"/>
  <c r="N26" i="56"/>
  <c r="G31" i="56"/>
  <c r="K30" i="56"/>
  <c r="T29" i="56"/>
  <c r="E29" i="56"/>
  <c r="N32" i="56"/>
  <c r="P30" i="56"/>
  <c r="Y25" i="56"/>
  <c r="G24" i="56"/>
  <c r="B32" i="56"/>
  <c r="O27" i="56"/>
  <c r="L31" i="56"/>
  <c r="M31" i="56"/>
  <c r="V30" i="56"/>
  <c r="H30" i="56"/>
  <c r="I30" i="56"/>
  <c r="B23" i="56"/>
  <c r="L19" i="56"/>
  <c r="P19" i="56"/>
  <c r="B22" i="56"/>
  <c r="O18" i="56"/>
  <c r="U19" i="56"/>
  <c r="C21" i="56"/>
  <c r="I18" i="56"/>
  <c r="B25" i="56"/>
  <c r="V27" i="56"/>
  <c r="W31" i="56"/>
  <c r="C31" i="56"/>
  <c r="L30" i="56"/>
  <c r="U29" i="56"/>
  <c r="V33" i="56"/>
  <c r="H31" i="56"/>
  <c r="Q26" i="56"/>
  <c r="O29" i="56"/>
  <c r="R32" i="56"/>
  <c r="W28" i="56"/>
  <c r="D32" i="56"/>
  <c r="E32" i="56"/>
  <c r="N31" i="56"/>
  <c r="X30" i="56"/>
  <c r="Y30" i="56"/>
  <c r="V20" i="56"/>
  <c r="K21" i="56"/>
  <c r="J21" i="56"/>
  <c r="P22" i="56"/>
  <c r="E19" i="56"/>
  <c r="K20" i="56"/>
  <c r="E20" i="56"/>
  <c r="V18" i="56"/>
  <c r="R25" i="56"/>
  <c r="F29" i="56"/>
  <c r="O32" i="56"/>
  <c r="S31" i="56"/>
  <c r="D31" i="56"/>
  <c r="M30" i="56"/>
  <c r="W29" i="56"/>
  <c r="X31" i="56"/>
  <c r="I27" i="56"/>
  <c r="O33" i="56"/>
  <c r="J33" i="56"/>
  <c r="G30" i="56"/>
  <c r="T32" i="56"/>
  <c r="U32" i="56"/>
  <c r="F32" i="56"/>
  <c r="P31" i="56"/>
  <c r="Q31" i="56"/>
  <c r="H22" i="56"/>
  <c r="U22" i="56"/>
  <c r="R20" i="56"/>
  <c r="X21" i="56"/>
  <c r="M18" i="56"/>
  <c r="S19" i="56"/>
  <c r="F20" i="56"/>
  <c r="W18" i="56"/>
  <c r="J26" i="56"/>
  <c r="N30" i="56"/>
  <c r="G33" i="56"/>
  <c r="K32" i="56"/>
  <c r="T31" i="56"/>
  <c r="E31" i="56"/>
  <c r="O25" i="56"/>
  <c r="P32" i="56"/>
  <c r="Y27" i="56"/>
  <c r="J23" i="56"/>
  <c r="K23" i="56"/>
  <c r="G32" i="56"/>
  <c r="L33" i="56"/>
  <c r="M33" i="56"/>
  <c r="V32" i="56"/>
  <c r="H32" i="56"/>
  <c r="I32" i="56"/>
  <c r="E18" i="56"/>
  <c r="B20" i="56"/>
  <c r="H21" i="56"/>
  <c r="N22" i="56"/>
  <c r="C19" i="56"/>
  <c r="S20" i="56"/>
  <c r="H18" i="56"/>
  <c r="B27" i="56"/>
  <c r="V31" i="56"/>
  <c r="W33" i="56"/>
  <c r="C33" i="56"/>
  <c r="L32" i="56"/>
  <c r="U31" i="56"/>
  <c r="O30" i="56"/>
  <c r="H33" i="56"/>
  <c r="Q28" i="56"/>
  <c r="B24" i="56"/>
  <c r="K25" i="56"/>
  <c r="L23" i="56"/>
  <c r="M23" i="56"/>
  <c r="O31" i="56"/>
  <c r="N33" i="56"/>
  <c r="X32" i="56"/>
  <c r="Y32" i="56"/>
  <c r="M19" i="56"/>
  <c r="Q19" i="56"/>
  <c r="J19" i="56"/>
  <c r="P20" i="56"/>
  <c r="V21" i="56"/>
  <c r="K18" i="56"/>
  <c r="O21" i="56"/>
  <c r="G18" i="56"/>
  <c r="R27" i="56"/>
  <c r="F33" i="56"/>
  <c r="C23" i="56"/>
  <c r="S33" i="56"/>
  <c r="D33" i="56"/>
  <c r="M32" i="56"/>
  <c r="H23" i="56"/>
  <c r="X33" i="56"/>
  <c r="I29" i="56"/>
  <c r="R24" i="56"/>
  <c r="C26" i="56"/>
  <c r="D24" i="56"/>
  <c r="E24" i="56"/>
  <c r="N23" i="56"/>
  <c r="G26" i="56"/>
  <c r="P33" i="56"/>
  <c r="Q33" i="56"/>
  <c r="W20" i="56"/>
  <c r="L21" i="56"/>
  <c r="R18" i="56"/>
  <c r="X19" i="56"/>
  <c r="F21" i="56"/>
  <c r="L22" i="56"/>
  <c r="P21" i="56"/>
  <c r="X22" i="56"/>
  <c r="J28" i="56"/>
  <c r="G23" i="56"/>
  <c r="S23" i="56"/>
  <c r="D23" i="56"/>
  <c r="T33" i="56"/>
  <c r="E33" i="56"/>
  <c r="X23" i="56"/>
  <c r="C24" i="56"/>
  <c r="Y29" i="56"/>
  <c r="J25" i="56"/>
  <c r="S26" i="56"/>
  <c r="T24" i="56"/>
  <c r="U24" i="56"/>
  <c r="F24" i="56"/>
  <c r="P23" i="56"/>
  <c r="Q23" i="56"/>
  <c r="I22" i="56"/>
  <c r="V22" i="56"/>
  <c r="B18" i="56"/>
  <c r="H19" i="56"/>
  <c r="N20" i="56"/>
  <c r="T21" i="56"/>
  <c r="Q21" i="56"/>
  <c r="Y22" i="56"/>
  <c r="B29" i="56"/>
  <c r="W23" i="56"/>
  <c r="K24" i="56"/>
  <c r="T23" i="56"/>
  <c r="E23" i="56"/>
  <c r="U33" i="56"/>
  <c r="P24" i="56"/>
  <c r="C32" i="56"/>
  <c r="Q30" i="56"/>
  <c r="B26" i="56"/>
  <c r="K27" i="56"/>
  <c r="L25" i="56"/>
  <c r="M25" i="56"/>
  <c r="V24" i="56"/>
  <c r="H24" i="56"/>
  <c r="I24" i="56"/>
  <c r="F18" i="56"/>
  <c r="P18" i="56"/>
  <c r="V19" i="56"/>
  <c r="D21" i="56"/>
  <c r="J22" i="56"/>
  <c r="T18" i="56"/>
  <c r="R29" i="56"/>
  <c r="O24" i="56"/>
  <c r="C25" i="56"/>
  <c r="L24" i="56"/>
  <c r="U23" i="56"/>
  <c r="V23" i="56"/>
  <c r="H25" i="56"/>
  <c r="W24" i="56"/>
  <c r="I31" i="56"/>
  <c r="R26" i="56"/>
  <c r="C28" i="56"/>
  <c r="D26" i="56"/>
  <c r="E26" i="56"/>
  <c r="N25" i="56"/>
  <c r="X24" i="56"/>
  <c r="Y24" i="56"/>
  <c r="X18" i="56"/>
  <c r="N19" i="56"/>
  <c r="C20" i="56"/>
  <c r="Q22" i="56"/>
  <c r="F19" i="56"/>
  <c r="L20" i="56"/>
  <c r="R21" i="56"/>
  <c r="G20" i="56"/>
  <c r="J30" i="56"/>
  <c r="G25" i="56"/>
  <c r="S25" i="56"/>
  <c r="D25" i="56"/>
  <c r="M24" i="56"/>
  <c r="N24" i="56"/>
  <c r="X25" i="56"/>
  <c r="G28" i="56"/>
  <c r="Y31" i="56"/>
  <c r="J27" i="56"/>
  <c r="S28" i="56"/>
  <c r="T26" i="56"/>
  <c r="U26" i="56"/>
  <c r="F26" i="56"/>
  <c r="P25" i="56"/>
  <c r="Q25" i="56"/>
  <c r="T20" i="56"/>
  <c r="X20" i="56"/>
  <c r="M21" i="56"/>
  <c r="Y21" i="56"/>
  <c r="N18" i="56"/>
  <c r="T19" i="56"/>
  <c r="B21" i="56"/>
  <c r="H20" i="56"/>
  <c r="B31" i="56"/>
  <c r="W25" i="56"/>
  <c r="K26" i="56"/>
  <c r="T25" i="56"/>
  <c r="E25" i="56"/>
  <c r="F25" i="56"/>
  <c r="P26" i="56"/>
  <c r="W30" i="56"/>
  <c r="Q32" i="56"/>
  <c r="B28" i="56"/>
  <c r="K29" i="56"/>
  <c r="L27" i="56"/>
  <c r="M27" i="56"/>
  <c r="V26" i="56"/>
  <c r="H26" i="56"/>
  <c r="I26" i="56"/>
  <c r="F22" i="56"/>
  <c r="S22" i="56"/>
  <c r="W22" i="56"/>
  <c r="I21" i="56"/>
  <c r="O22" i="56"/>
  <c r="D19" i="56"/>
  <c r="J20" i="56"/>
  <c r="I20" i="56"/>
  <c r="R31" i="56"/>
  <c r="O26" i="56"/>
  <c r="C27" i="56"/>
  <c r="L26" i="56"/>
  <c r="U25" i="56"/>
  <c r="V25" i="56"/>
  <c r="H27" i="56"/>
  <c r="W32" i="56"/>
  <c r="I33" i="56"/>
  <c r="R28" i="56"/>
  <c r="C30" i="56"/>
  <c r="D28" i="56"/>
  <c r="E28" i="56"/>
  <c r="N27" i="56"/>
  <c r="X26" i="56"/>
  <c r="Y26" i="56"/>
  <c r="K19" i="56"/>
  <c r="Q20" i="56"/>
  <c r="W21" i="56"/>
  <c r="L18" i="56"/>
  <c r="R19" i="56"/>
  <c r="N21" i="56"/>
  <c r="J32" i="56"/>
  <c r="G27" i="56"/>
  <c r="S27" i="56"/>
  <c r="D27" i="56"/>
  <c r="M26" i="56"/>
  <c r="F27" i="56"/>
  <c r="X27" i="56"/>
  <c r="I23" i="56"/>
  <c r="Y33" i="56"/>
  <c r="J29" i="56"/>
  <c r="K31" i="56"/>
  <c r="T28" i="56"/>
  <c r="U28" i="56"/>
  <c r="F28" i="56"/>
  <c r="P27" i="56"/>
  <c r="Q27" i="56"/>
  <c r="Y18" i="56"/>
  <c r="O19" i="56"/>
  <c r="S18" i="56"/>
  <c r="Y19" i="56"/>
  <c r="G21" i="56"/>
  <c r="M22" i="56"/>
  <c r="B19" i="56"/>
  <c r="C22" i="56"/>
  <c r="B33" i="56"/>
  <c r="W27" i="56"/>
  <c r="K28" i="56"/>
  <c r="T27" i="56"/>
  <c r="E27" i="56"/>
  <c r="N28" i="56"/>
  <c r="P28" i="56"/>
  <c r="Y23" i="56"/>
  <c r="S24" i="56"/>
  <c r="B30" i="56"/>
  <c r="S32" i="56"/>
  <c r="L29" i="56"/>
  <c r="M29" i="56"/>
  <c r="V28" i="56"/>
  <c r="H28" i="56"/>
  <c r="I28" i="56"/>
  <c r="U20" i="56"/>
  <c r="Y20" i="56"/>
  <c r="C18" i="56"/>
  <c r="I19" i="56"/>
  <c r="O20" i="56"/>
  <c r="U21" i="56"/>
  <c r="J18" i="56"/>
  <c r="D22" i="56"/>
  <c r="D20" i="56"/>
  <c r="R33" i="56"/>
  <c r="O28" i="56"/>
  <c r="C29" i="56"/>
  <c r="L28" i="56"/>
  <c r="U27" i="56"/>
  <c r="V29" i="56"/>
  <c r="H29" i="56"/>
  <c r="Q24" i="56"/>
  <c r="S30" i="56"/>
  <c r="R30" i="56"/>
  <c r="O23" i="56"/>
  <c r="D30" i="56"/>
  <c r="E30" i="56"/>
  <c r="N29" i="56"/>
  <c r="X28" i="56"/>
  <c r="Y28" i="56"/>
  <c r="L21" i="53"/>
  <c r="W18" i="53"/>
  <c r="W20" i="53"/>
  <c r="K21" i="53"/>
  <c r="Q22" i="53"/>
  <c r="F19" i="53"/>
  <c r="L20" i="53"/>
  <c r="M22" i="54"/>
  <c r="G21" i="54"/>
  <c r="V20" i="54"/>
  <c r="B18" i="54"/>
  <c r="S22" i="54"/>
  <c r="M21" i="54"/>
  <c r="X20" i="54"/>
  <c r="J20" i="54"/>
  <c r="J18" i="53"/>
  <c r="H24" i="53"/>
  <c r="Q25" i="53"/>
  <c r="N25" i="53"/>
  <c r="Y25" i="53"/>
  <c r="M33" i="53"/>
  <c r="T26" i="53"/>
  <c r="X31" i="53"/>
  <c r="F31" i="53"/>
  <c r="M26" i="53"/>
  <c r="L24" i="53"/>
  <c r="K27" i="53"/>
  <c r="O30" i="53"/>
  <c r="E29" i="53"/>
  <c r="C27" i="53"/>
  <c r="J32" i="53"/>
  <c r="O25" i="53"/>
  <c r="X30" i="53"/>
  <c r="T28" i="54"/>
  <c r="O23" i="54"/>
  <c r="Y28" i="54"/>
  <c r="J25" i="54"/>
  <c r="Y25" i="54"/>
  <c r="P26" i="54"/>
  <c r="G27" i="54"/>
  <c r="V27" i="54"/>
  <c r="M28" i="54"/>
  <c r="D29" i="54"/>
  <c r="S29" i="54"/>
  <c r="X24" i="54"/>
  <c r="C24" i="54"/>
  <c r="S26" i="54"/>
  <c r="P33" i="54"/>
  <c r="P29" i="54"/>
  <c r="V22" i="53"/>
  <c r="J20" i="53"/>
  <c r="I22" i="53"/>
  <c r="S20" i="53"/>
  <c r="Y21" i="53"/>
  <c r="N18" i="53"/>
  <c r="T19" i="53"/>
  <c r="R21" i="53"/>
  <c r="L18" i="54"/>
  <c r="W21" i="54"/>
  <c r="F22" i="54"/>
  <c r="R18" i="54"/>
  <c r="U22" i="54"/>
  <c r="P21" i="54"/>
  <c r="Y20" i="54"/>
  <c r="G30" i="53"/>
  <c r="Y24" i="53"/>
  <c r="V24" i="53"/>
  <c r="I25" i="53"/>
  <c r="U32" i="53"/>
  <c r="L23" i="53"/>
  <c r="H31" i="53"/>
  <c r="N30" i="53"/>
  <c r="U23" i="53"/>
  <c r="T23" i="53"/>
  <c r="S26" i="53"/>
  <c r="W29" i="53"/>
  <c r="U27" i="53"/>
  <c r="K26" i="53"/>
  <c r="R31" i="53"/>
  <c r="H32" i="53"/>
  <c r="O31" i="53"/>
  <c r="D30" i="54"/>
  <c r="G26" i="54"/>
  <c r="I30" i="54"/>
  <c r="R24" i="54"/>
  <c r="I25" i="54"/>
  <c r="X25" i="54"/>
  <c r="O26" i="54"/>
  <c r="F27" i="54"/>
  <c r="U27" i="54"/>
  <c r="L28" i="54"/>
  <c r="C29" i="54"/>
  <c r="P31" i="54"/>
  <c r="R25" i="54"/>
  <c r="J28" i="54"/>
  <c r="R31" i="54"/>
  <c r="M25" i="54"/>
  <c r="F18" i="53"/>
  <c r="E22" i="53"/>
  <c r="C20" i="53"/>
  <c r="I21" i="53"/>
  <c r="O22" i="53"/>
  <c r="D19" i="53"/>
  <c r="Q21" i="53"/>
  <c r="D19" i="54"/>
  <c r="O22" i="54"/>
  <c r="G18" i="54"/>
  <c r="J19" i="54"/>
  <c r="D18" i="54"/>
  <c r="F18" i="54"/>
  <c r="H22" i="54"/>
  <c r="B21" i="54"/>
  <c r="W24" i="53"/>
  <c r="I24" i="53"/>
  <c r="F24" i="53"/>
  <c r="Q24" i="53"/>
  <c r="E32" i="53"/>
  <c r="K25" i="53"/>
  <c r="P30" i="53"/>
  <c r="V29" i="53"/>
  <c r="T33" i="53"/>
  <c r="D23" i="53"/>
  <c r="C26" i="53"/>
  <c r="G29" i="53"/>
  <c r="E27" i="53"/>
  <c r="S25" i="53"/>
  <c r="B31" i="53"/>
  <c r="W32" i="53"/>
  <c r="G32" i="53"/>
  <c r="L31" i="54"/>
  <c r="O27" i="54"/>
  <c r="Q31" i="54"/>
  <c r="B24" i="54"/>
  <c r="Q24" i="54"/>
  <c r="H25" i="54"/>
  <c r="W25" i="54"/>
  <c r="N26" i="54"/>
  <c r="E27" i="54"/>
  <c r="T27" i="54"/>
  <c r="K28" i="54"/>
  <c r="Y24" i="54"/>
  <c r="H28" i="54"/>
  <c r="X30" i="54"/>
  <c r="K25" i="54"/>
  <c r="L25" i="54"/>
  <c r="R19" i="53"/>
  <c r="X18" i="53"/>
  <c r="N19" i="53"/>
  <c r="K19" i="53"/>
  <c r="Q20" i="53"/>
  <c r="W21" i="53"/>
  <c r="L18" i="53"/>
  <c r="T19" i="54"/>
  <c r="N18" i="54"/>
  <c r="O19" i="54"/>
  <c r="B20" i="54"/>
  <c r="T18" i="54"/>
  <c r="N19" i="54"/>
  <c r="X22" i="54"/>
  <c r="Q21" i="54"/>
  <c r="H30" i="53"/>
  <c r="Q23" i="53"/>
  <c r="N23" i="53"/>
  <c r="Y23" i="53"/>
  <c r="U30" i="53"/>
  <c r="R32" i="53"/>
  <c r="X29" i="53"/>
  <c r="F29" i="53"/>
  <c r="D33" i="53"/>
  <c r="D32" i="53"/>
  <c r="S24" i="53"/>
  <c r="O28" i="53"/>
  <c r="U25" i="53"/>
  <c r="C25" i="53"/>
  <c r="J30" i="53"/>
  <c r="P25" i="53"/>
  <c r="K23" i="54"/>
  <c r="T32" i="54"/>
  <c r="W28" i="54"/>
  <c r="Y32" i="54"/>
  <c r="J23" i="54"/>
  <c r="Y23" i="54"/>
  <c r="P24" i="54"/>
  <c r="G25" i="54"/>
  <c r="V25" i="54"/>
  <c r="M26" i="54"/>
  <c r="D27" i="54"/>
  <c r="S27" i="54"/>
  <c r="W26" i="53"/>
  <c r="V30" i="54"/>
  <c r="N33" i="54"/>
  <c r="F32" i="54"/>
  <c r="R27" i="54"/>
  <c r="M21" i="53"/>
  <c r="T20" i="53"/>
  <c r="X20" i="53"/>
  <c r="S18" i="53"/>
  <c r="Y19" i="53"/>
  <c r="G21" i="53"/>
  <c r="M22" i="53"/>
  <c r="U18" i="53"/>
  <c r="L20" i="54"/>
  <c r="F19" i="54"/>
  <c r="W20" i="54"/>
  <c r="R20" i="54"/>
  <c r="L19" i="54"/>
  <c r="N21" i="54"/>
  <c r="R21" i="54"/>
  <c r="Q33" i="53"/>
  <c r="N33" i="53"/>
  <c r="E26" i="53"/>
  <c r="I23" i="53"/>
  <c r="E30" i="53"/>
  <c r="B32" i="53"/>
  <c r="H29" i="53"/>
  <c r="N28" i="53"/>
  <c r="L32" i="53"/>
  <c r="D30" i="53"/>
  <c r="K23" i="53"/>
  <c r="W27" i="53"/>
  <c r="E25" i="53"/>
  <c r="K24" i="53"/>
  <c r="R29" i="53"/>
  <c r="H26" i="53"/>
  <c r="S24" i="54"/>
  <c r="M23" i="54"/>
  <c r="G30" i="54"/>
  <c r="J33" i="54"/>
  <c r="Y33" i="54"/>
  <c r="I23" i="54"/>
  <c r="X23" i="54"/>
  <c r="O24" i="54"/>
  <c r="F25" i="54"/>
  <c r="U25" i="54"/>
  <c r="L26" i="54"/>
  <c r="C27" i="54"/>
  <c r="X24" i="53"/>
  <c r="L33" i="54"/>
  <c r="F24" i="54"/>
  <c r="C28" i="54"/>
  <c r="Q29" i="54"/>
  <c r="W22" i="53"/>
  <c r="F22" i="53"/>
  <c r="J22" i="53"/>
  <c r="C18" i="53"/>
  <c r="I19" i="53"/>
  <c r="O20" i="53"/>
  <c r="U21" i="53"/>
  <c r="G20" i="53"/>
  <c r="D21" i="54"/>
  <c r="V19" i="54"/>
  <c r="P18" i="54"/>
  <c r="G22" i="54"/>
  <c r="J21" i="54"/>
  <c r="D20" i="54"/>
  <c r="V22" i="54"/>
  <c r="J22" i="54"/>
  <c r="B19" i="54"/>
  <c r="Y32" i="53"/>
  <c r="V32" i="53"/>
  <c r="T32" i="53"/>
  <c r="J23" i="53"/>
  <c r="M29" i="53"/>
  <c r="R30" i="53"/>
  <c r="P28" i="53"/>
  <c r="V27" i="53"/>
  <c r="T31" i="53"/>
  <c r="T28" i="53"/>
  <c r="J33" i="53"/>
  <c r="G27" i="53"/>
  <c r="M24" i="53"/>
  <c r="S23" i="53"/>
  <c r="B29" i="53"/>
  <c r="X32" i="53"/>
  <c r="C26" i="54"/>
  <c r="U24" i="54"/>
  <c r="O31" i="54"/>
  <c r="R32" i="54"/>
  <c r="I33" i="54"/>
  <c r="X33" i="54"/>
  <c r="H23" i="54"/>
  <c r="W23" i="54"/>
  <c r="N24" i="54"/>
  <c r="E25" i="54"/>
  <c r="T25" i="54"/>
  <c r="K26" i="54"/>
  <c r="B23" i="54"/>
  <c r="V26" i="54"/>
  <c r="B29" i="54"/>
  <c r="I24" i="54"/>
  <c r="G32" i="54"/>
  <c r="H18" i="53"/>
  <c r="G18" i="53"/>
  <c r="Q18" i="53"/>
  <c r="W19" i="53"/>
  <c r="E21" i="53"/>
  <c r="K22" i="53"/>
  <c r="T21" i="54"/>
  <c r="N20" i="54"/>
  <c r="H19" i="54"/>
  <c r="B22" i="54"/>
  <c r="T20" i="54"/>
  <c r="I22" i="54"/>
  <c r="I32" i="53"/>
  <c r="F32" i="53"/>
  <c r="D24" i="53"/>
  <c r="M23" i="53"/>
  <c r="U28" i="53"/>
  <c r="B30" i="53"/>
  <c r="X27" i="53"/>
  <c r="F27" i="53"/>
  <c r="D31" i="53"/>
  <c r="T24" i="53"/>
  <c r="J31" i="53"/>
  <c r="O26" i="53"/>
  <c r="S33" i="53"/>
  <c r="C23" i="53"/>
  <c r="J28" i="53"/>
  <c r="O33" i="53"/>
  <c r="K27" i="54"/>
  <c r="E26" i="54"/>
  <c r="W32" i="54"/>
  <c r="B32" i="54"/>
  <c r="Q32" i="54"/>
  <c r="H33" i="54"/>
  <c r="W33" i="54"/>
  <c r="G23" i="54"/>
  <c r="V23" i="54"/>
  <c r="M24" i="54"/>
  <c r="D25" i="54"/>
  <c r="S25" i="54"/>
  <c r="P25" i="54"/>
  <c r="O29" i="54"/>
  <c r="Y30" i="54"/>
  <c r="W26" i="54"/>
  <c r="N25" i="54"/>
  <c r="O19" i="53"/>
  <c r="E20" i="53"/>
  <c r="Y18" i="53"/>
  <c r="D20" i="53"/>
  <c r="R22" i="53"/>
  <c r="G19" i="53"/>
  <c r="M20" i="53"/>
  <c r="S21" i="53"/>
  <c r="L22" i="54"/>
  <c r="F21" i="54"/>
  <c r="X19" i="54"/>
  <c r="R22" i="54"/>
  <c r="L21" i="54"/>
  <c r="W18" i="54"/>
  <c r="Y22" i="54"/>
  <c r="Q31" i="53"/>
  <c r="N31" i="53"/>
  <c r="I33" i="53"/>
  <c r="L31" i="53"/>
  <c r="E28" i="53"/>
  <c r="R28" i="53"/>
  <c r="H27" i="53"/>
  <c r="N26" i="53"/>
  <c r="L30" i="53"/>
  <c r="K33" i="53"/>
  <c r="J29" i="53"/>
  <c r="W25" i="53"/>
  <c r="C33" i="53"/>
  <c r="O23" i="53"/>
  <c r="R27" i="53"/>
  <c r="X26" i="53"/>
  <c r="S28" i="54"/>
  <c r="M27" i="54"/>
  <c r="P23" i="54"/>
  <c r="J31" i="54"/>
  <c r="Y31" i="54"/>
  <c r="P32" i="54"/>
  <c r="G33" i="54"/>
  <c r="V33" i="54"/>
  <c r="F23" i="54"/>
  <c r="U23" i="54"/>
  <c r="L24" i="54"/>
  <c r="C25" i="54"/>
  <c r="F28" i="54"/>
  <c r="D24" i="54"/>
  <c r="O33" i="54"/>
  <c r="M29" i="54"/>
  <c r="D28" i="54"/>
  <c r="V21" i="54"/>
  <c r="P20" i="54"/>
  <c r="Q18" i="54"/>
  <c r="D22" i="54"/>
  <c r="G20" i="54"/>
  <c r="Y30" i="53"/>
  <c r="V30" i="53"/>
  <c r="Y31" i="53"/>
  <c r="L27" i="53"/>
  <c r="M27" i="53"/>
  <c r="B28" i="53"/>
  <c r="P26" i="53"/>
  <c r="V25" i="53"/>
  <c r="T29" i="53"/>
  <c r="S32" i="53"/>
  <c r="J25" i="53"/>
  <c r="G25" i="53"/>
  <c r="K32" i="53"/>
  <c r="M31" i="53"/>
  <c r="B27" i="53"/>
  <c r="P33" i="53"/>
  <c r="C30" i="54"/>
  <c r="U28" i="54"/>
  <c r="H26" i="54"/>
  <c r="R30" i="54"/>
  <c r="I31" i="54"/>
  <c r="X31" i="54"/>
  <c r="O32" i="54"/>
  <c r="F33" i="54"/>
  <c r="U33" i="54"/>
  <c r="E23" i="54"/>
  <c r="T23" i="54"/>
  <c r="K24" i="54"/>
  <c r="T30" i="54"/>
  <c r="J26" i="54"/>
  <c r="H24" i="54"/>
  <c r="C32" i="54"/>
  <c r="J30" i="54"/>
  <c r="T22" i="53"/>
  <c r="Y22" i="53"/>
  <c r="G22" i="53"/>
  <c r="X22" i="53"/>
  <c r="J21" i="53"/>
  <c r="P22" i="53"/>
  <c r="E19" i="53"/>
  <c r="K20" i="53"/>
  <c r="C19" i="54"/>
  <c r="N22" i="54"/>
  <c r="H21" i="54"/>
  <c r="I19" i="54"/>
  <c r="C18" i="54"/>
  <c r="T22" i="54"/>
  <c r="O21" i="54"/>
  <c r="H20" i="53"/>
  <c r="I30" i="53"/>
  <c r="F30" i="53"/>
  <c r="Q30" i="53"/>
  <c r="L25" i="53"/>
  <c r="U26" i="53"/>
  <c r="J27" i="53"/>
  <c r="X25" i="53"/>
  <c r="F25" i="53"/>
  <c r="D29" i="53"/>
  <c r="C32" i="53"/>
  <c r="Y33" i="53"/>
  <c r="O24" i="53"/>
  <c r="S31" i="53"/>
  <c r="U24" i="53"/>
  <c r="J26" i="53"/>
  <c r="O27" i="53"/>
  <c r="K31" i="54"/>
  <c r="E30" i="54"/>
  <c r="P27" i="54"/>
  <c r="B30" i="54"/>
  <c r="Q30" i="54"/>
  <c r="H31" i="54"/>
  <c r="W31" i="54"/>
  <c r="N32" i="54"/>
  <c r="E33" i="54"/>
  <c r="T33" i="54"/>
  <c r="D23" i="54"/>
  <c r="S23" i="54"/>
  <c r="B33" i="54"/>
  <c r="I28" i="54"/>
  <c r="Q33" i="54"/>
  <c r="R33" i="54"/>
  <c r="I32" i="54"/>
  <c r="Y20" i="53"/>
  <c r="O21" i="53"/>
  <c r="U20" i="53"/>
  <c r="N21" i="53"/>
  <c r="B22" i="53"/>
  <c r="O18" i="53"/>
  <c r="U19" i="53"/>
  <c r="C21" i="53"/>
  <c r="K18" i="54"/>
  <c r="I18" i="53"/>
  <c r="L19" i="53"/>
  <c r="R20" i="53"/>
  <c r="X21" i="53"/>
  <c r="M18" i="53"/>
  <c r="S19" i="53"/>
  <c r="S19" i="54"/>
  <c r="M18" i="54"/>
  <c r="X21" i="54"/>
  <c r="Y19" i="54"/>
  <c r="S18" i="54"/>
  <c r="W22" i="54"/>
  <c r="I18" i="54"/>
  <c r="Q29" i="53"/>
  <c r="N29" i="53"/>
  <c r="Y29" i="53"/>
  <c r="B26" i="53"/>
  <c r="M25" i="53"/>
  <c r="R26" i="53"/>
  <c r="H25" i="53"/>
  <c r="N24" i="53"/>
  <c r="L28" i="53"/>
  <c r="K31" i="53"/>
  <c r="P24" i="53"/>
  <c r="G23" i="53"/>
  <c r="C31" i="53"/>
  <c r="D26" i="53"/>
  <c r="R25" i="53"/>
  <c r="P27" i="53"/>
  <c r="S32" i="54"/>
  <c r="M31" i="54"/>
  <c r="X28" i="54"/>
  <c r="J29" i="54"/>
  <c r="Y29" i="54"/>
  <c r="P30" i="54"/>
  <c r="G31" i="54"/>
  <c r="V31" i="54"/>
  <c r="M32" i="54"/>
  <c r="D33" i="54"/>
  <c r="S33" i="54"/>
  <c r="C23" i="54"/>
  <c r="R23" i="54"/>
  <c r="W30" i="54"/>
  <c r="E32" i="54"/>
  <c r="Y26" i="54"/>
  <c r="O25" i="54"/>
  <c r="P19" i="53"/>
  <c r="F20" i="53"/>
  <c r="B19" i="53"/>
  <c r="T18" i="53"/>
  <c r="B20" i="53"/>
  <c r="H21" i="53"/>
  <c r="N22" i="53"/>
  <c r="C19" i="53"/>
  <c r="K20" i="54"/>
  <c r="E19" i="54"/>
  <c r="P22" i="54"/>
  <c r="Q20" i="54"/>
  <c r="K19" i="54"/>
  <c r="E18" i="54"/>
  <c r="J18" i="54"/>
  <c r="Y28" i="53"/>
  <c r="V28" i="53"/>
  <c r="I29" i="53"/>
  <c r="I31" i="53"/>
  <c r="E24" i="53"/>
  <c r="B24" i="53"/>
  <c r="H23" i="53"/>
  <c r="F23" i="53"/>
  <c r="T27" i="53"/>
  <c r="S30" i="53"/>
  <c r="W33" i="53"/>
  <c r="V23" i="53"/>
  <c r="K30" i="53"/>
  <c r="C24" i="53"/>
  <c r="B25" i="53"/>
  <c r="G28" i="53"/>
  <c r="P31" i="53"/>
  <c r="U32" i="54"/>
  <c r="H30" i="54"/>
  <c r="R28" i="54"/>
  <c r="I29" i="54"/>
  <c r="X29" i="54"/>
  <c r="O30" i="54"/>
  <c r="F31" i="54"/>
  <c r="U31" i="54"/>
  <c r="L32" i="54"/>
  <c r="C33" i="54"/>
  <c r="Q25" i="54"/>
  <c r="M33" i="54"/>
  <c r="R29" i="54"/>
  <c r="B27" i="54"/>
  <c r="E28" i="54"/>
  <c r="B21" i="53"/>
  <c r="P21" i="53"/>
  <c r="V20" i="53"/>
  <c r="D18" i="53"/>
  <c r="J19" i="53"/>
  <c r="P20" i="53"/>
  <c r="V21" i="53"/>
  <c r="K18" i="53"/>
  <c r="C21" i="54"/>
  <c r="U19" i="54"/>
  <c r="O18" i="54"/>
  <c r="E22" i="54"/>
  <c r="I21" i="54"/>
  <c r="C20" i="54"/>
  <c r="U18" i="54"/>
  <c r="H18" i="54"/>
  <c r="Y18" i="54"/>
  <c r="I28" i="53"/>
  <c r="F28" i="53"/>
  <c r="Q28" i="53"/>
  <c r="W23" i="53"/>
  <c r="L33" i="53"/>
  <c r="Q32" i="53"/>
  <c r="V33" i="53"/>
  <c r="E33" i="53"/>
  <c r="D27" i="53"/>
  <c r="C30" i="53"/>
  <c r="G33" i="53"/>
  <c r="U33" i="53"/>
  <c r="S29" i="53"/>
  <c r="R24" i="53"/>
  <c r="J24" i="53"/>
  <c r="H28" i="53"/>
  <c r="L23" i="54"/>
  <c r="V24" i="54"/>
  <c r="X32" i="54"/>
  <c r="B28" i="54"/>
  <c r="Q28" i="54"/>
  <c r="H29" i="54"/>
  <c r="W29" i="54"/>
  <c r="N30" i="54"/>
  <c r="E31" i="54"/>
  <c r="T31" i="54"/>
  <c r="K32" i="54"/>
  <c r="F26" i="54"/>
  <c r="G28" i="54"/>
  <c r="T26" i="54"/>
  <c r="G24" i="54"/>
  <c r="J24" i="54"/>
  <c r="S30" i="54"/>
  <c r="U22" i="53"/>
  <c r="V18" i="53"/>
  <c r="H22" i="53"/>
  <c r="R18" i="53"/>
  <c r="X19" i="53"/>
  <c r="F21" i="53"/>
  <c r="L22" i="53"/>
  <c r="S21" i="54"/>
  <c r="M20" i="54"/>
  <c r="G19" i="54"/>
  <c r="Y21" i="54"/>
  <c r="S20" i="54"/>
  <c r="M19" i="54"/>
  <c r="X18" i="54"/>
  <c r="Q19" i="54"/>
  <c r="Q27" i="53"/>
  <c r="N27" i="53"/>
  <c r="Y27" i="53"/>
  <c r="E23" i="53"/>
  <c r="T30" i="53"/>
  <c r="X33" i="53"/>
  <c r="F33" i="53"/>
  <c r="U31" i="53"/>
  <c r="L26" i="53"/>
  <c r="K29" i="53"/>
  <c r="O32" i="53"/>
  <c r="M32" i="53"/>
  <c r="C29" i="53"/>
  <c r="X23" i="53"/>
  <c r="R23" i="53"/>
  <c r="W28" i="53"/>
  <c r="T24" i="54"/>
  <c r="V28" i="54"/>
  <c r="Q23" i="54"/>
  <c r="J27" i="54"/>
  <c r="Y27" i="54"/>
  <c r="P28" i="54"/>
  <c r="G29" i="54"/>
  <c r="V29" i="54"/>
  <c r="M30" i="54"/>
  <c r="D31" i="54"/>
  <c r="S31" i="54"/>
  <c r="N27" i="54"/>
  <c r="U30" i="54"/>
  <c r="L29" i="54"/>
  <c r="U26" i="54"/>
  <c r="X26" i="54"/>
  <c r="J32" i="54"/>
  <c r="E18" i="53"/>
  <c r="I20" i="53"/>
  <c r="S22" i="53"/>
  <c r="B18" i="53"/>
  <c r="H19" i="53"/>
  <c r="N20" i="53"/>
  <c r="T21" i="53"/>
  <c r="K22" i="54"/>
  <c r="E21" i="54"/>
  <c r="W19" i="54"/>
  <c r="V18" i="54"/>
  <c r="Q22" i="54"/>
  <c r="K21" i="54"/>
  <c r="E20" i="54"/>
  <c r="P19" i="54"/>
  <c r="R19" i="54"/>
  <c r="P23" i="53"/>
  <c r="Y26" i="53"/>
  <c r="V26" i="53"/>
  <c r="I27" i="53"/>
  <c r="G26" i="53"/>
  <c r="L29" i="53"/>
  <c r="H33" i="53"/>
  <c r="N32" i="53"/>
  <c r="U29" i="53"/>
  <c r="T25" i="53"/>
  <c r="S28" i="53"/>
  <c r="W31" i="53"/>
  <c r="E31" i="53"/>
  <c r="K28" i="53"/>
  <c r="R33" i="53"/>
  <c r="B23" i="53"/>
  <c r="X28" i="53"/>
  <c r="D26" i="54"/>
  <c r="F30" i="54"/>
  <c r="I26" i="54"/>
  <c r="R26" i="54"/>
  <c r="I27" i="54"/>
  <c r="X27" i="54"/>
  <c r="O28" i="54"/>
  <c r="F29" i="54"/>
  <c r="U29" i="54"/>
  <c r="L30" i="54"/>
  <c r="C31" i="54"/>
  <c r="N31" i="54"/>
  <c r="K33" i="54"/>
  <c r="B25" i="54"/>
  <c r="K29" i="54"/>
  <c r="N29" i="54"/>
  <c r="N23" i="54"/>
  <c r="Q19" i="53"/>
  <c r="D22" i="53"/>
  <c r="M19" i="53"/>
  <c r="C22" i="53"/>
  <c r="P18" i="53"/>
  <c r="V19" i="53"/>
  <c r="D21" i="53"/>
  <c r="U21" i="54"/>
  <c r="O20" i="54"/>
  <c r="F20" i="54"/>
  <c r="C22" i="54"/>
  <c r="U20" i="54"/>
  <c r="H20" i="54"/>
  <c r="I20" i="54"/>
  <c r="P29" i="53"/>
  <c r="I26" i="53"/>
  <c r="F26" i="53"/>
  <c r="Q26" i="53"/>
  <c r="G24" i="53"/>
  <c r="D28" i="53"/>
  <c r="P32" i="53"/>
  <c r="V31" i="53"/>
  <c r="M28" i="53"/>
  <c r="D25" i="53"/>
  <c r="C28" i="53"/>
  <c r="G31" i="53"/>
  <c r="M30" i="53"/>
  <c r="S27" i="53"/>
  <c r="B33" i="53"/>
  <c r="W30" i="53"/>
  <c r="O29" i="53"/>
  <c r="L27" i="54"/>
  <c r="V32" i="54"/>
  <c r="Q27" i="54"/>
  <c r="B26" i="54"/>
  <c r="Q26" i="54"/>
  <c r="H27" i="54"/>
  <c r="W27" i="54"/>
  <c r="N28" i="54"/>
  <c r="E29" i="54"/>
  <c r="T29" i="54"/>
  <c r="K30" i="54"/>
  <c r="W24" i="54"/>
  <c r="H32" i="54"/>
  <c r="E24" i="54"/>
  <c r="B31" i="54"/>
  <c r="D32" i="54"/>
  <c r="J21" i="50"/>
  <c r="V20" i="50"/>
  <c r="T21" i="50"/>
  <c r="X21" i="50"/>
  <c r="L21" i="50"/>
  <c r="G20" i="50"/>
  <c r="I20" i="50"/>
  <c r="L19" i="51"/>
  <c r="P19" i="51"/>
  <c r="J19" i="51"/>
  <c r="P20" i="51"/>
  <c r="V21" i="51"/>
  <c r="K18" i="51"/>
  <c r="D20" i="51"/>
  <c r="G20" i="51"/>
  <c r="H18" i="51"/>
  <c r="Q27" i="50"/>
  <c r="Y30" i="50"/>
  <c r="D28" i="50"/>
  <c r="G28" i="50"/>
  <c r="T28" i="50"/>
  <c r="C32" i="50"/>
  <c r="S24" i="50"/>
  <c r="R28" i="50"/>
  <c r="P32" i="50"/>
  <c r="V33" i="50"/>
  <c r="F23" i="50"/>
  <c r="U23" i="50"/>
  <c r="L24" i="50"/>
  <c r="Q24" i="50"/>
  <c r="W25" i="50"/>
  <c r="C25" i="50"/>
  <c r="R25" i="50"/>
  <c r="I26" i="51"/>
  <c r="M31" i="51"/>
  <c r="R28" i="51"/>
  <c r="Q26" i="51"/>
  <c r="X25" i="51"/>
  <c r="N26" i="51"/>
  <c r="E27" i="51"/>
  <c r="Y33" i="51"/>
  <c r="O26" i="51"/>
  <c r="D27" i="51"/>
  <c r="S27" i="51"/>
  <c r="Q29" i="51"/>
  <c r="W28" i="51"/>
  <c r="E30" i="51"/>
  <c r="I30" i="51"/>
  <c r="V30" i="51"/>
  <c r="L20" i="50"/>
  <c r="W19" i="50"/>
  <c r="R22" i="50"/>
  <c r="F22" i="50"/>
  <c r="T22" i="50"/>
  <c r="W20" i="50"/>
  <c r="X20" i="50"/>
  <c r="V20" i="51"/>
  <c r="K21" i="51"/>
  <c r="R18" i="51"/>
  <c r="X19" i="51"/>
  <c r="F21" i="51"/>
  <c r="L22" i="51"/>
  <c r="G18" i="51"/>
  <c r="H20" i="51"/>
  <c r="L29" i="50"/>
  <c r="S32" i="50"/>
  <c r="N29" i="50"/>
  <c r="L25" i="50"/>
  <c r="F30" i="50"/>
  <c r="L33" i="50"/>
  <c r="E26" i="50"/>
  <c r="B28" i="50"/>
  <c r="H31" i="50"/>
  <c r="F33" i="50"/>
  <c r="U33" i="50"/>
  <c r="E23" i="50"/>
  <c r="T23" i="50"/>
  <c r="I23" i="50"/>
  <c r="O24" i="50"/>
  <c r="K24" i="50"/>
  <c r="B25" i="50"/>
  <c r="D28" i="51"/>
  <c r="M25" i="51"/>
  <c r="B28" i="51"/>
  <c r="Y25" i="51"/>
  <c r="H25" i="51"/>
  <c r="V25" i="51"/>
  <c r="M26" i="51"/>
  <c r="Q30" i="51"/>
  <c r="W25" i="51"/>
  <c r="L26" i="51"/>
  <c r="C27" i="51"/>
  <c r="L31" i="51"/>
  <c r="Q31" i="51"/>
  <c r="G32" i="51"/>
  <c r="K33" i="51"/>
  <c r="O33" i="51"/>
  <c r="D20" i="50"/>
  <c r="L22" i="50"/>
  <c r="W21" i="50"/>
  <c r="M22" i="50"/>
  <c r="I19" i="50"/>
  <c r="E18" i="50"/>
  <c r="O21" i="50"/>
  <c r="Y20" i="50"/>
  <c r="H22" i="51"/>
  <c r="U22" i="51"/>
  <c r="B18" i="51"/>
  <c r="H19" i="51"/>
  <c r="N20" i="51"/>
  <c r="T21" i="51"/>
  <c r="T18" i="51"/>
  <c r="I20" i="51"/>
  <c r="V30" i="50"/>
  <c r="Y24" i="50"/>
  <c r="X30" i="50"/>
  <c r="H28" i="50"/>
  <c r="P31" i="50"/>
  <c r="H24" i="50"/>
  <c r="O27" i="50"/>
  <c r="R26" i="50"/>
  <c r="X29" i="50"/>
  <c r="N32" i="50"/>
  <c r="E33" i="50"/>
  <c r="T33" i="50"/>
  <c r="D23" i="50"/>
  <c r="H33" i="50"/>
  <c r="G23" i="50"/>
  <c r="S23" i="50"/>
  <c r="J24" i="50"/>
  <c r="N29" i="51"/>
  <c r="C32" i="51"/>
  <c r="J27" i="51"/>
  <c r="I25" i="51"/>
  <c r="P24" i="51"/>
  <c r="F25" i="51"/>
  <c r="U25" i="51"/>
  <c r="I27" i="51"/>
  <c r="G25" i="51"/>
  <c r="T25" i="51"/>
  <c r="K26" i="51"/>
  <c r="V32" i="51"/>
  <c r="F26" i="51"/>
  <c r="I24" i="51"/>
  <c r="N25" i="51"/>
  <c r="R25" i="51"/>
  <c r="S20" i="50"/>
  <c r="Q20" i="50"/>
  <c r="U18" i="50"/>
  <c r="G22" i="50"/>
  <c r="P21" i="50"/>
  <c r="E18" i="51"/>
  <c r="P18" i="51"/>
  <c r="V19" i="51"/>
  <c r="D21" i="51"/>
  <c r="J22" i="51"/>
  <c r="Q21" i="51"/>
  <c r="S20" i="51"/>
  <c r="I18" i="51"/>
  <c r="H32" i="50"/>
  <c r="T26" i="50"/>
  <c r="R32" i="50"/>
  <c r="V32" i="50"/>
  <c r="Y32" i="50"/>
  <c r="C26" i="50"/>
  <c r="Y28" i="50"/>
  <c r="B26" i="50"/>
  <c r="P28" i="50"/>
  <c r="V31" i="50"/>
  <c r="M32" i="50"/>
  <c r="D33" i="50"/>
  <c r="J33" i="50"/>
  <c r="X31" i="50"/>
  <c r="S33" i="50"/>
  <c r="C23" i="50"/>
  <c r="R23" i="50"/>
  <c r="X30" i="51"/>
  <c r="S30" i="51"/>
  <c r="R26" i="51"/>
  <c r="Q24" i="51"/>
  <c r="X23" i="51"/>
  <c r="N24" i="51"/>
  <c r="E25" i="51"/>
  <c r="I23" i="51"/>
  <c r="O24" i="51"/>
  <c r="D25" i="51"/>
  <c r="S25" i="51"/>
  <c r="Q23" i="51"/>
  <c r="D24" i="51"/>
  <c r="L27" i="51"/>
  <c r="P27" i="51"/>
  <c r="U28" i="51"/>
  <c r="V21" i="50"/>
  <c r="R20" i="50"/>
  <c r="N19" i="50"/>
  <c r="D21" i="50"/>
  <c r="P20" i="50"/>
  <c r="H20" i="50"/>
  <c r="M18" i="50"/>
  <c r="P18" i="50"/>
  <c r="S22" i="50"/>
  <c r="K18" i="50"/>
  <c r="N20" i="50"/>
  <c r="Y21" i="50"/>
  <c r="E20" i="50"/>
  <c r="W22" i="50"/>
  <c r="Q21" i="50"/>
  <c r="M19" i="51"/>
  <c r="Q19" i="51"/>
  <c r="Q22" i="51"/>
  <c r="F19" i="51"/>
  <c r="L20" i="51"/>
  <c r="R21" i="51"/>
  <c r="U18" i="51"/>
  <c r="F18" i="51"/>
  <c r="Q33" i="50"/>
  <c r="P29" i="50"/>
  <c r="X24" i="50"/>
  <c r="K25" i="50"/>
  <c r="F24" i="50"/>
  <c r="M27" i="50"/>
  <c r="T30" i="50"/>
  <c r="J25" i="50"/>
  <c r="H27" i="50"/>
  <c r="F31" i="50"/>
  <c r="U31" i="50"/>
  <c r="L32" i="50"/>
  <c r="B32" i="50"/>
  <c r="P30" i="50"/>
  <c r="C33" i="50"/>
  <c r="R33" i="50"/>
  <c r="B23" i="50"/>
  <c r="J32" i="51"/>
  <c r="K29" i="51"/>
  <c r="B26" i="51"/>
  <c r="Y23" i="51"/>
  <c r="H23" i="51"/>
  <c r="V23" i="51"/>
  <c r="M24" i="51"/>
  <c r="H29" i="51"/>
  <c r="W23" i="51"/>
  <c r="L24" i="51"/>
  <c r="C25" i="51"/>
  <c r="V26" i="51"/>
  <c r="X28" i="51"/>
  <c r="F30" i="51"/>
  <c r="J30" i="51"/>
  <c r="O31" i="51"/>
  <c r="H21" i="51"/>
  <c r="E19" i="50"/>
  <c r="H21" i="50"/>
  <c r="C19" i="50"/>
  <c r="N22" i="50"/>
  <c r="M21" i="50"/>
  <c r="H22" i="50"/>
  <c r="W20" i="51"/>
  <c r="L21" i="51"/>
  <c r="Y21" i="51"/>
  <c r="N18" i="51"/>
  <c r="T19" i="51"/>
  <c r="B21" i="51"/>
  <c r="C22" i="51"/>
  <c r="M21" i="51"/>
  <c r="L23" i="50"/>
  <c r="K31" i="50"/>
  <c r="O23" i="50"/>
  <c r="W26" i="50"/>
  <c r="P25" i="50"/>
  <c r="W28" i="50"/>
  <c r="F32" i="50"/>
  <c r="R24" i="50"/>
  <c r="X25" i="50"/>
  <c r="N30" i="50"/>
  <c r="E31" i="50"/>
  <c r="T31" i="50"/>
  <c r="R30" i="50"/>
  <c r="H29" i="50"/>
  <c r="K32" i="50"/>
  <c r="B33" i="50"/>
  <c r="N23" i="51"/>
  <c r="C28" i="51"/>
  <c r="J25" i="51"/>
  <c r="X33" i="51"/>
  <c r="V33" i="51"/>
  <c r="F23" i="51"/>
  <c r="U23" i="51"/>
  <c r="W33" i="51"/>
  <c r="G23" i="51"/>
  <c r="T23" i="51"/>
  <c r="K24" i="51"/>
  <c r="H28" i="51"/>
  <c r="R31" i="51"/>
  <c r="H32" i="51"/>
  <c r="L33" i="51"/>
  <c r="P33" i="51"/>
  <c r="B20" i="51"/>
  <c r="U19" i="50"/>
  <c r="P22" i="50"/>
  <c r="T18" i="50"/>
  <c r="S19" i="50"/>
  <c r="B20" i="50"/>
  <c r="U22" i="50"/>
  <c r="X22" i="50"/>
  <c r="I22" i="50"/>
  <c r="I22" i="51"/>
  <c r="V22" i="51"/>
  <c r="I21" i="51"/>
  <c r="O22" i="51"/>
  <c r="D19" i="51"/>
  <c r="J20" i="51"/>
  <c r="W22" i="51"/>
  <c r="V24" i="50"/>
  <c r="T32" i="50"/>
  <c r="F28" i="50"/>
  <c r="D24" i="50"/>
  <c r="K27" i="50"/>
  <c r="I30" i="50"/>
  <c r="O33" i="50"/>
  <c r="J23" i="50"/>
  <c r="P24" i="50"/>
  <c r="V29" i="50"/>
  <c r="M30" i="50"/>
  <c r="D31" i="50"/>
  <c r="J29" i="50"/>
  <c r="X27" i="50"/>
  <c r="S31" i="50"/>
  <c r="J32" i="50"/>
  <c r="L23" i="51"/>
  <c r="X24" i="51"/>
  <c r="S26" i="51"/>
  <c r="R24" i="51"/>
  <c r="H33" i="51"/>
  <c r="F33" i="51"/>
  <c r="U33" i="51"/>
  <c r="E23" i="51"/>
  <c r="G33" i="51"/>
  <c r="T33" i="51"/>
  <c r="D23" i="51"/>
  <c r="S23" i="51"/>
  <c r="R29" i="51"/>
  <c r="E24" i="51"/>
  <c r="J24" i="51"/>
  <c r="O25" i="51"/>
  <c r="V28" i="51"/>
  <c r="M20" i="50"/>
  <c r="L19" i="50"/>
  <c r="K20" i="50"/>
  <c r="O18" i="50"/>
  <c r="B22" i="50"/>
  <c r="F18" i="50"/>
  <c r="K19" i="51"/>
  <c r="Q20" i="51"/>
  <c r="W21" i="51"/>
  <c r="L18" i="51"/>
  <c r="R19" i="51"/>
  <c r="X22" i="51"/>
  <c r="H26" i="50"/>
  <c r="U26" i="50"/>
  <c r="P23" i="50"/>
  <c r="N25" i="50"/>
  <c r="U28" i="50"/>
  <c r="D32" i="50"/>
  <c r="T24" i="50"/>
  <c r="Y33" i="50"/>
  <c r="H23" i="50"/>
  <c r="F29" i="50"/>
  <c r="U29" i="50"/>
  <c r="L30" i="50"/>
  <c r="J27" i="50"/>
  <c r="P26" i="50"/>
  <c r="C31" i="50"/>
  <c r="R31" i="50"/>
  <c r="V24" i="51"/>
  <c r="J26" i="51"/>
  <c r="C26" i="51"/>
  <c r="J23" i="51"/>
  <c r="P32" i="51"/>
  <c r="N32" i="51"/>
  <c r="E33" i="51"/>
  <c r="S32" i="51"/>
  <c r="O32" i="51"/>
  <c r="D33" i="51"/>
  <c r="S33" i="51"/>
  <c r="C23" i="51"/>
  <c r="W32" i="51"/>
  <c r="G26" i="51"/>
  <c r="M27" i="51"/>
  <c r="Q27" i="51"/>
  <c r="P31" i="51"/>
  <c r="E21" i="50"/>
  <c r="Q18" i="50"/>
  <c r="T20" i="50"/>
  <c r="C21" i="50"/>
  <c r="G19" i="50"/>
  <c r="C18" i="50"/>
  <c r="V18" i="50"/>
  <c r="Y22" i="50"/>
  <c r="X18" i="51"/>
  <c r="N19" i="51"/>
  <c r="S18" i="51"/>
  <c r="Y19" i="51"/>
  <c r="G21" i="51"/>
  <c r="M22" i="51"/>
  <c r="B19" i="51"/>
  <c r="N21" i="51"/>
  <c r="C28" i="50"/>
  <c r="Q29" i="50"/>
  <c r="L31" i="50"/>
  <c r="X26" i="50"/>
  <c r="G30" i="50"/>
  <c r="M33" i="50"/>
  <c r="F26" i="50"/>
  <c r="Q32" i="50"/>
  <c r="W33" i="50"/>
  <c r="N28" i="50"/>
  <c r="E29" i="50"/>
  <c r="T29" i="50"/>
  <c r="B24" i="50"/>
  <c r="H25" i="50"/>
  <c r="K30" i="50"/>
  <c r="B31" i="50"/>
  <c r="H26" i="51"/>
  <c r="E28" i="51"/>
  <c r="S24" i="51"/>
  <c r="I33" i="51"/>
  <c r="X31" i="51"/>
  <c r="V31" i="51"/>
  <c r="M32" i="51"/>
  <c r="K31" i="51"/>
  <c r="W31" i="51"/>
  <c r="L32" i="51"/>
  <c r="C33" i="51"/>
  <c r="R23" i="51"/>
  <c r="Y28" i="51"/>
  <c r="G30" i="51"/>
  <c r="T30" i="51"/>
  <c r="Q33" i="51"/>
  <c r="J18" i="50"/>
  <c r="U21" i="50"/>
  <c r="Y19" i="50"/>
  <c r="D22" i="50"/>
  <c r="S21" i="50"/>
  <c r="O20" i="50"/>
  <c r="S18" i="50"/>
  <c r="F20" i="50"/>
  <c r="H18" i="50"/>
  <c r="T20" i="51"/>
  <c r="X20" i="51"/>
  <c r="C18" i="51"/>
  <c r="I19" i="51"/>
  <c r="O20" i="51"/>
  <c r="U21" i="51"/>
  <c r="J18" i="51"/>
  <c r="V18" i="51"/>
  <c r="M29" i="50"/>
  <c r="U32" i="50"/>
  <c r="Q23" i="50"/>
  <c r="S28" i="50"/>
  <c r="Q31" i="50"/>
  <c r="I24" i="50"/>
  <c r="P27" i="50"/>
  <c r="I31" i="50"/>
  <c r="O32" i="50"/>
  <c r="V27" i="50"/>
  <c r="M28" i="50"/>
  <c r="D29" i="50"/>
  <c r="I33" i="50"/>
  <c r="X23" i="50"/>
  <c r="S29" i="50"/>
  <c r="J30" i="50"/>
  <c r="R27" i="51"/>
  <c r="O29" i="51"/>
  <c r="C24" i="51"/>
  <c r="Q32" i="51"/>
  <c r="H31" i="51"/>
  <c r="F31" i="51"/>
  <c r="U31" i="51"/>
  <c r="C30" i="51"/>
  <c r="G31" i="51"/>
  <c r="T31" i="51"/>
  <c r="K32" i="51"/>
  <c r="T26" i="51"/>
  <c r="W26" i="51"/>
  <c r="D32" i="51"/>
  <c r="Y32" i="51"/>
  <c r="M33" i="51"/>
  <c r="D26" i="51"/>
  <c r="B19" i="50"/>
  <c r="I21" i="50"/>
  <c r="K22" i="50"/>
  <c r="G21" i="50"/>
  <c r="K19" i="50"/>
  <c r="N21" i="50"/>
  <c r="I18" i="50"/>
  <c r="F22" i="51"/>
  <c r="S22" i="51"/>
  <c r="Q18" i="51"/>
  <c r="W19" i="51"/>
  <c r="E21" i="51"/>
  <c r="K22" i="51"/>
  <c r="D22" i="51"/>
  <c r="W30" i="50"/>
  <c r="V26" i="50"/>
  <c r="C30" i="50"/>
  <c r="E30" i="50"/>
  <c r="K33" i="50"/>
  <c r="D26" i="50"/>
  <c r="K29" i="50"/>
  <c r="Y29" i="50"/>
  <c r="G31" i="50"/>
  <c r="F27" i="50"/>
  <c r="U27" i="50"/>
  <c r="L28" i="50"/>
  <c r="Y31" i="50"/>
  <c r="G33" i="50"/>
  <c r="C29" i="50"/>
  <c r="R29" i="50"/>
  <c r="M29" i="51"/>
  <c r="Y30" i="51"/>
  <c r="R32" i="51"/>
  <c r="Y31" i="51"/>
  <c r="P30" i="51"/>
  <c r="N30" i="51"/>
  <c r="E31" i="51"/>
  <c r="S28" i="51"/>
  <c r="O30" i="51"/>
  <c r="D31" i="51"/>
  <c r="S31" i="51"/>
  <c r="F28" i="51"/>
  <c r="I28" i="51"/>
  <c r="F24" i="51"/>
  <c r="T24" i="51"/>
  <c r="P25" i="51"/>
  <c r="F32" i="51"/>
  <c r="R19" i="50"/>
  <c r="N18" i="50"/>
  <c r="Q22" i="50"/>
  <c r="M19" i="50"/>
  <c r="O22" i="50"/>
  <c r="C20" i="50"/>
  <c r="V22" i="50"/>
  <c r="X18" i="50"/>
  <c r="R22" i="51"/>
  <c r="G19" i="51"/>
  <c r="M20" i="51"/>
  <c r="S21" i="51"/>
  <c r="W18" i="51"/>
  <c r="I32" i="50"/>
  <c r="C24" i="50"/>
  <c r="M31" i="50"/>
  <c r="O31" i="50"/>
  <c r="G24" i="50"/>
  <c r="N27" i="50"/>
  <c r="U30" i="50"/>
  <c r="Q28" i="50"/>
  <c r="W29" i="50"/>
  <c r="N26" i="50"/>
  <c r="E27" i="50"/>
  <c r="T27" i="50"/>
  <c r="Q30" i="50"/>
  <c r="W31" i="50"/>
  <c r="K28" i="50"/>
  <c r="B29" i="50"/>
  <c r="W30" i="51"/>
  <c r="T32" i="51"/>
  <c r="B32" i="51"/>
  <c r="I31" i="51"/>
  <c r="X29" i="51"/>
  <c r="V29" i="51"/>
  <c r="M30" i="51"/>
  <c r="K27" i="51"/>
  <c r="W29" i="51"/>
  <c r="L30" i="51"/>
  <c r="C31" i="51"/>
  <c r="P29" i="51"/>
  <c r="D30" i="51"/>
  <c r="X26" i="51"/>
  <c r="N27" i="51"/>
  <c r="J28" i="51"/>
  <c r="G24" i="51"/>
  <c r="Y24" i="51"/>
  <c r="J20" i="50"/>
  <c r="F19" i="50"/>
  <c r="B18" i="50"/>
  <c r="U20" i="50"/>
  <c r="L18" i="50"/>
  <c r="K21" i="50"/>
  <c r="Y18" i="50"/>
  <c r="Y18" i="51"/>
  <c r="O19" i="51"/>
  <c r="B22" i="51"/>
  <c r="O18" i="51"/>
  <c r="U19" i="51"/>
  <c r="C21" i="51"/>
  <c r="E22" i="51"/>
  <c r="N23" i="50"/>
  <c r="D30" i="50"/>
  <c r="M25" i="50"/>
  <c r="X32" i="50"/>
  <c r="Q25" i="50"/>
  <c r="X28" i="50"/>
  <c r="G32" i="50"/>
  <c r="I27" i="50"/>
  <c r="O28" i="50"/>
  <c r="V25" i="50"/>
  <c r="M26" i="50"/>
  <c r="D27" i="50"/>
  <c r="I29" i="50"/>
  <c r="O30" i="50"/>
  <c r="S27" i="50"/>
  <c r="J28" i="50"/>
  <c r="I32" i="51"/>
  <c r="O23" i="51"/>
  <c r="J31" i="51"/>
  <c r="Y29" i="51"/>
  <c r="P28" i="51"/>
  <c r="F29" i="51"/>
  <c r="U29" i="51"/>
  <c r="K25" i="51"/>
  <c r="G29" i="51"/>
  <c r="T29" i="51"/>
  <c r="K30" i="51"/>
  <c r="B31" i="51"/>
  <c r="N31" i="51"/>
  <c r="B29" i="51"/>
  <c r="H30" i="51"/>
  <c r="U30" i="51"/>
  <c r="Y26" i="51"/>
  <c r="B21" i="50"/>
  <c r="V19" i="50"/>
  <c r="R18" i="50"/>
  <c r="E22" i="50"/>
  <c r="D19" i="50"/>
  <c r="H19" i="50"/>
  <c r="C22" i="50"/>
  <c r="G18" i="50"/>
  <c r="P19" i="50"/>
  <c r="U20" i="51"/>
  <c r="Y20" i="51"/>
  <c r="J21" i="51"/>
  <c r="P22" i="51"/>
  <c r="E19" i="51"/>
  <c r="K20" i="51"/>
  <c r="O21" i="51"/>
  <c r="E20" i="51"/>
  <c r="K23" i="50"/>
  <c r="S26" i="50"/>
  <c r="M23" i="50"/>
  <c r="I28" i="50"/>
  <c r="E24" i="50"/>
  <c r="L27" i="50"/>
  <c r="S30" i="50"/>
  <c r="P33" i="50"/>
  <c r="Y25" i="50"/>
  <c r="G27" i="50"/>
  <c r="F25" i="50"/>
  <c r="U25" i="50"/>
  <c r="L26" i="50"/>
  <c r="Y27" i="50"/>
  <c r="G29" i="50"/>
  <c r="C27" i="50"/>
  <c r="R27" i="50"/>
  <c r="R33" i="51"/>
  <c r="P23" i="51"/>
  <c r="R30" i="51"/>
  <c r="I29" i="51"/>
  <c r="X27" i="51"/>
  <c r="N28" i="51"/>
  <c r="E29" i="51"/>
  <c r="K23" i="51"/>
  <c r="O28" i="51"/>
  <c r="D29" i="51"/>
  <c r="S29" i="51"/>
  <c r="U32" i="51"/>
  <c r="X32" i="51"/>
  <c r="E32" i="51"/>
  <c r="B33" i="51"/>
  <c r="N33" i="51"/>
  <c r="L29" i="51"/>
  <c r="R21" i="50"/>
  <c r="F21" i="50"/>
  <c r="J19" i="50"/>
  <c r="T19" i="50"/>
  <c r="X19" i="50"/>
  <c r="D18" i="50"/>
  <c r="W18" i="50"/>
  <c r="Q19" i="50"/>
  <c r="G22" i="51"/>
  <c r="T22" i="51"/>
  <c r="R20" i="51"/>
  <c r="X21" i="51"/>
  <c r="M18" i="51"/>
  <c r="S19" i="51"/>
  <c r="P21" i="51"/>
  <c r="Y22" i="51"/>
  <c r="U24" i="50"/>
  <c r="E28" i="50"/>
  <c r="W24" i="50"/>
  <c r="N31" i="50"/>
  <c r="O25" i="50"/>
  <c r="V28" i="50"/>
  <c r="E32" i="50"/>
  <c r="J31" i="50"/>
  <c r="Y23" i="50"/>
  <c r="G25" i="50"/>
  <c r="N24" i="50"/>
  <c r="E25" i="50"/>
  <c r="T25" i="50"/>
  <c r="Q26" i="50"/>
  <c r="W27" i="50"/>
  <c r="K26" i="50"/>
  <c r="B27" i="50"/>
  <c r="M23" i="51"/>
  <c r="G28" i="51"/>
  <c r="B30" i="51"/>
  <c r="Q28" i="51"/>
  <c r="H27" i="51"/>
  <c r="V27" i="51"/>
  <c r="M28" i="51"/>
  <c r="J33" i="51"/>
  <c r="W27" i="51"/>
  <c r="L28" i="51"/>
  <c r="C29" i="51"/>
  <c r="B25" i="51"/>
  <c r="B23" i="51"/>
  <c r="H24" i="51"/>
  <c r="U24" i="51"/>
  <c r="Q25" i="51"/>
  <c r="J22" i="50"/>
  <c r="O19" i="50"/>
  <c r="D18" i="51"/>
  <c r="N22" i="51"/>
  <c r="C19" i="51"/>
  <c r="C20" i="51"/>
  <c r="F20" i="51"/>
  <c r="G26" i="50"/>
  <c r="O29" i="50"/>
  <c r="I26" i="50"/>
  <c r="W32" i="50"/>
  <c r="Y26" i="50"/>
  <c r="H30" i="50"/>
  <c r="N33" i="50"/>
  <c r="B30" i="50"/>
  <c r="X33" i="50"/>
  <c r="W23" i="50"/>
  <c r="V23" i="50"/>
  <c r="M24" i="50"/>
  <c r="D25" i="50"/>
  <c r="I25" i="50"/>
  <c r="O26" i="50"/>
  <c r="S25" i="50"/>
  <c r="J26" i="50"/>
  <c r="W24" i="51"/>
  <c r="L25" i="51"/>
  <c r="J29" i="51"/>
  <c r="Y27" i="51"/>
  <c r="P26" i="51"/>
  <c r="F27" i="51"/>
  <c r="U27" i="51"/>
  <c r="B24" i="51"/>
  <c r="G27" i="51"/>
  <c r="T27" i="51"/>
  <c r="K28" i="51"/>
  <c r="U26" i="51"/>
  <c r="E26" i="51"/>
  <c r="B27" i="51"/>
  <c r="O27" i="51"/>
  <c r="T28" i="51"/>
  <c r="V21" i="48"/>
  <c r="P20" i="48"/>
  <c r="L21" i="48"/>
  <c r="U20" i="48"/>
  <c r="V18" i="48"/>
  <c r="U19" i="47"/>
  <c r="K20" i="47"/>
  <c r="M22" i="47"/>
  <c r="P22" i="47"/>
  <c r="C20" i="47"/>
  <c r="V20" i="47"/>
  <c r="E20" i="47"/>
  <c r="I32" i="47"/>
  <c r="O25" i="47"/>
  <c r="H30" i="47"/>
  <c r="V26" i="47"/>
  <c r="J27" i="47"/>
  <c r="H27" i="47"/>
  <c r="T26" i="47"/>
  <c r="Y27" i="47"/>
  <c r="G25" i="47"/>
  <c r="U25" i="47"/>
  <c r="R28" i="47"/>
  <c r="K33" i="47"/>
  <c r="N30" i="47"/>
  <c r="L30" i="47"/>
  <c r="C31" i="47"/>
  <c r="R31" i="47"/>
  <c r="H32" i="47"/>
  <c r="Y25" i="48"/>
  <c r="H27" i="48"/>
  <c r="V25" i="48"/>
  <c r="G33" i="48"/>
  <c r="F33" i="48"/>
  <c r="D33" i="48"/>
  <c r="S33" i="48"/>
  <c r="B33" i="48"/>
  <c r="B32" i="48"/>
  <c r="P23" i="48"/>
  <c r="L25" i="48"/>
  <c r="V28" i="48"/>
  <c r="U28" i="48"/>
  <c r="H32" i="48"/>
  <c r="X24" i="48"/>
  <c r="E21" i="47"/>
  <c r="C21" i="47"/>
  <c r="B18" i="47"/>
  <c r="S20" i="47"/>
  <c r="D18" i="47"/>
  <c r="N21" i="47"/>
  <c r="I18" i="47"/>
  <c r="U20" i="47"/>
  <c r="G24" i="47"/>
  <c r="N31" i="47"/>
  <c r="X32" i="47"/>
  <c r="F26" i="47"/>
  <c r="J23" i="47"/>
  <c r="P26" i="47"/>
  <c r="D26" i="47"/>
  <c r="Q26" i="47"/>
  <c r="O24" i="47"/>
  <c r="E25" i="47"/>
  <c r="B26" i="47"/>
  <c r="S30" i="47"/>
  <c r="V29" i="47"/>
  <c r="T29" i="47"/>
  <c r="K30" i="47"/>
  <c r="B31" i="47"/>
  <c r="W28" i="47"/>
  <c r="X26" i="48"/>
  <c r="P26" i="48"/>
  <c r="F25" i="48"/>
  <c r="O32" i="48"/>
  <c r="V29" i="48"/>
  <c r="L32" i="48"/>
  <c r="C33" i="48"/>
  <c r="J32" i="48"/>
  <c r="T24" i="48"/>
  <c r="Y32" i="48"/>
  <c r="J25" i="48"/>
  <c r="V26" i="48"/>
  <c r="E32" i="48"/>
  <c r="G30" i="48"/>
  <c r="Y33" i="48"/>
  <c r="H26" i="48"/>
  <c r="X22" i="48"/>
  <c r="C19" i="48"/>
  <c r="N22" i="48"/>
  <c r="H21" i="48"/>
  <c r="Y18" i="48"/>
  <c r="C22" i="48"/>
  <c r="I22" i="48"/>
  <c r="I19" i="48"/>
  <c r="S19" i="48"/>
  <c r="M18" i="48"/>
  <c r="X21" i="48"/>
  <c r="M21" i="48"/>
  <c r="R18" i="48"/>
  <c r="T22" i="48"/>
  <c r="J18" i="47"/>
  <c r="U21" i="47"/>
  <c r="S21" i="47"/>
  <c r="O18" i="47"/>
  <c r="R18" i="47"/>
  <c r="K21" i="47"/>
  <c r="T18" i="47"/>
  <c r="F22" i="47"/>
  <c r="Y18" i="47"/>
  <c r="M21" i="47"/>
  <c r="P27" i="47"/>
  <c r="P25" i="47"/>
  <c r="H24" i="47"/>
  <c r="N23" i="47"/>
  <c r="I33" i="47"/>
  <c r="X25" i="47"/>
  <c r="L23" i="47"/>
  <c r="I25" i="47"/>
  <c r="W23" i="47"/>
  <c r="M24" i="47"/>
  <c r="B24" i="47"/>
  <c r="K25" i="47"/>
  <c r="F29" i="47"/>
  <c r="D29" i="47"/>
  <c r="S29" i="47"/>
  <c r="J30" i="47"/>
  <c r="Y28" i="47"/>
  <c r="F28" i="48"/>
  <c r="X25" i="48"/>
  <c r="N24" i="48"/>
  <c r="W31" i="48"/>
  <c r="F23" i="48"/>
  <c r="T31" i="48"/>
  <c r="K32" i="48"/>
  <c r="R31" i="48"/>
  <c r="B26" i="48"/>
  <c r="J23" i="48"/>
  <c r="T26" i="48"/>
  <c r="S28" i="48"/>
  <c r="E24" i="48"/>
  <c r="D32" i="48"/>
  <c r="H24" i="48"/>
  <c r="Q26" i="48"/>
  <c r="K18" i="48"/>
  <c r="B18" i="48"/>
  <c r="K20" i="48"/>
  <c r="E19" i="48"/>
  <c r="P22" i="48"/>
  <c r="C18" i="48"/>
  <c r="Q18" i="48"/>
  <c r="K21" i="48"/>
  <c r="Q19" i="48"/>
  <c r="I20" i="48"/>
  <c r="B19" i="47"/>
  <c r="K22" i="47"/>
  <c r="W19" i="47"/>
  <c r="J19" i="47"/>
  <c r="C22" i="47"/>
  <c r="L19" i="47"/>
  <c r="V22" i="47"/>
  <c r="Q19" i="47"/>
  <c r="E22" i="47"/>
  <c r="I30" i="47"/>
  <c r="Q25" i="47"/>
  <c r="Q27" i="47"/>
  <c r="U32" i="47"/>
  <c r="I31" i="47"/>
  <c r="H25" i="47"/>
  <c r="S32" i="47"/>
  <c r="I23" i="47"/>
  <c r="N32" i="47"/>
  <c r="U23" i="47"/>
  <c r="Y33" i="47"/>
  <c r="J33" i="47"/>
  <c r="N28" i="47"/>
  <c r="L28" i="47"/>
  <c r="C29" i="47"/>
  <c r="R29" i="47"/>
  <c r="N29" i="47"/>
  <c r="L29" i="48"/>
  <c r="H25" i="48"/>
  <c r="V23" i="48"/>
  <c r="G31" i="48"/>
  <c r="U33" i="48"/>
  <c r="D31" i="48"/>
  <c r="S31" i="48"/>
  <c r="B31" i="48"/>
  <c r="Y26" i="48"/>
  <c r="Y24" i="48"/>
  <c r="Q28" i="48"/>
  <c r="E30" i="48"/>
  <c r="W28" i="48"/>
  <c r="N33" i="48"/>
  <c r="F26" i="48"/>
  <c r="Y27" i="48"/>
  <c r="C21" i="48"/>
  <c r="U19" i="48"/>
  <c r="O18" i="48"/>
  <c r="N21" i="48"/>
  <c r="P19" i="48"/>
  <c r="W20" i="48"/>
  <c r="Q20" i="48"/>
  <c r="R19" i="47"/>
  <c r="G19" i="47"/>
  <c r="G21" i="47"/>
  <c r="B20" i="47"/>
  <c r="S22" i="47"/>
  <c r="D20" i="47"/>
  <c r="U22" i="47"/>
  <c r="Y32" i="47"/>
  <c r="G26" i="47"/>
  <c r="G28" i="47"/>
  <c r="E30" i="47"/>
  <c r="Q28" i="47"/>
  <c r="P24" i="47"/>
  <c r="C30" i="47"/>
  <c r="W33" i="47"/>
  <c r="N24" i="47"/>
  <c r="E23" i="47"/>
  <c r="Q30" i="47"/>
  <c r="J31" i="47"/>
  <c r="V27" i="47"/>
  <c r="T27" i="47"/>
  <c r="K28" i="47"/>
  <c r="B29" i="47"/>
  <c r="G32" i="47"/>
  <c r="R30" i="48"/>
  <c r="P24" i="48"/>
  <c r="E33" i="48"/>
  <c r="O30" i="48"/>
  <c r="M32" i="48"/>
  <c r="L30" i="48"/>
  <c r="C31" i="48"/>
  <c r="J30" i="48"/>
  <c r="G28" i="48"/>
  <c r="R26" i="48"/>
  <c r="C30" i="48"/>
  <c r="O31" i="48"/>
  <c r="I30" i="48"/>
  <c r="O25" i="48"/>
  <c r="P27" i="48"/>
  <c r="R32" i="48"/>
  <c r="S21" i="48"/>
  <c r="M20" i="48"/>
  <c r="G19" i="48"/>
  <c r="D18" i="48"/>
  <c r="V20" i="48"/>
  <c r="R22" i="48"/>
  <c r="E22" i="48"/>
  <c r="L19" i="48"/>
  <c r="O20" i="47"/>
  <c r="R20" i="47"/>
  <c r="T20" i="47"/>
  <c r="Y20" i="47"/>
  <c r="I24" i="47"/>
  <c r="H26" i="47"/>
  <c r="X30" i="47"/>
  <c r="E28" i="47"/>
  <c r="Y23" i="47"/>
  <c r="X23" i="47"/>
  <c r="S28" i="47"/>
  <c r="G33" i="47"/>
  <c r="E33" i="47"/>
  <c r="N25" i="47"/>
  <c r="I27" i="47"/>
  <c r="B30" i="47"/>
  <c r="F27" i="47"/>
  <c r="D27" i="47"/>
  <c r="S27" i="47"/>
  <c r="J28" i="47"/>
  <c r="K23" i="48"/>
  <c r="Q31" i="48"/>
  <c r="H23" i="48"/>
  <c r="M30" i="48"/>
  <c r="W29" i="48"/>
  <c r="U31" i="48"/>
  <c r="T29" i="48"/>
  <c r="K30" i="48"/>
  <c r="R29" i="48"/>
  <c r="M29" i="48"/>
  <c r="D28" i="48"/>
  <c r="M31" i="48"/>
  <c r="L33" i="48"/>
  <c r="F32" i="48"/>
  <c r="H30" i="48"/>
  <c r="I29" i="48"/>
  <c r="C28" i="48"/>
  <c r="Q31" i="47"/>
  <c r="K22" i="48"/>
  <c r="E21" i="48"/>
  <c r="W19" i="48"/>
  <c r="O21" i="48"/>
  <c r="D22" i="48"/>
  <c r="G20" i="48"/>
  <c r="S18" i="48"/>
  <c r="M19" i="48"/>
  <c r="B21" i="47"/>
  <c r="W21" i="47"/>
  <c r="Q18" i="47"/>
  <c r="J21" i="47"/>
  <c r="L21" i="47"/>
  <c r="Q21" i="47"/>
  <c r="V30" i="47"/>
  <c r="O29" i="47"/>
  <c r="Y30" i="47"/>
  <c r="U24" i="47"/>
  <c r="X33" i="47"/>
  <c r="H23" i="47"/>
  <c r="K27" i="47"/>
  <c r="W31" i="47"/>
  <c r="M32" i="47"/>
  <c r="M33" i="47"/>
  <c r="Q24" i="47"/>
  <c r="B28" i="47"/>
  <c r="N26" i="47"/>
  <c r="L26" i="47"/>
  <c r="C27" i="47"/>
  <c r="R27" i="47"/>
  <c r="R24" i="48"/>
  <c r="W32" i="48"/>
  <c r="V33" i="48"/>
  <c r="U27" i="48"/>
  <c r="G29" i="48"/>
  <c r="E31" i="48"/>
  <c r="D29" i="48"/>
  <c r="S29" i="48"/>
  <c r="B29" i="48"/>
  <c r="S30" i="48"/>
  <c r="Y29" i="48"/>
  <c r="J33" i="48"/>
  <c r="M27" i="48"/>
  <c r="P33" i="48"/>
  <c r="O33" i="48"/>
  <c r="W30" i="48"/>
  <c r="J29" i="48"/>
  <c r="U21" i="48"/>
  <c r="O20" i="48"/>
  <c r="H18" i="48"/>
  <c r="E18" i="48"/>
  <c r="S22" i="48"/>
  <c r="X20" i="48"/>
  <c r="R21" i="47"/>
  <c r="O22" i="47"/>
  <c r="I19" i="47"/>
  <c r="B22" i="47"/>
  <c r="H18" i="47"/>
  <c r="D22" i="47"/>
  <c r="G18" i="47"/>
  <c r="I22" i="47"/>
  <c r="W18" i="47"/>
  <c r="N33" i="47"/>
  <c r="P23" i="47"/>
  <c r="O31" i="47"/>
  <c r="D32" i="47"/>
  <c r="H33" i="47"/>
  <c r="V24" i="47"/>
  <c r="C26" i="47"/>
  <c r="G31" i="47"/>
  <c r="U31" i="47"/>
  <c r="U30" i="47"/>
  <c r="V23" i="47"/>
  <c r="R26" i="47"/>
  <c r="V25" i="47"/>
  <c r="T25" i="47"/>
  <c r="K26" i="47"/>
  <c r="B27" i="47"/>
  <c r="Q25" i="48"/>
  <c r="X33" i="48"/>
  <c r="N32" i="48"/>
  <c r="E25" i="48"/>
  <c r="O28" i="48"/>
  <c r="U29" i="48"/>
  <c r="L28" i="48"/>
  <c r="K28" i="48"/>
  <c r="J28" i="48"/>
  <c r="Y31" i="48"/>
  <c r="K31" i="48"/>
  <c r="Q23" i="48"/>
  <c r="B24" i="48"/>
  <c r="N27" i="48"/>
  <c r="P25" i="48"/>
  <c r="I32" i="48"/>
  <c r="O29" i="48"/>
  <c r="J18" i="48"/>
  <c r="B19" i="48"/>
  <c r="M22" i="48"/>
  <c r="G21" i="48"/>
  <c r="N19" i="48"/>
  <c r="P21" i="48"/>
  <c r="Y19" i="48"/>
  <c r="H20" i="48"/>
  <c r="T18" i="48"/>
  <c r="J22" i="47"/>
  <c r="L18" i="47"/>
  <c r="N18" i="47"/>
  <c r="Y19" i="47"/>
  <c r="R22" i="47"/>
  <c r="X18" i="47"/>
  <c r="T22" i="47"/>
  <c r="O19" i="47"/>
  <c r="Y22" i="47"/>
  <c r="G20" i="47"/>
  <c r="W24" i="47"/>
  <c r="Y26" i="47"/>
  <c r="P31" i="47"/>
  <c r="L29" i="47"/>
  <c r="P32" i="47"/>
  <c r="M31" i="47"/>
  <c r="K23" i="47"/>
  <c r="O30" i="47"/>
  <c r="E31" i="47"/>
  <c r="U28" i="47"/>
  <c r="L25" i="47"/>
  <c r="R24" i="47"/>
  <c r="F25" i="47"/>
  <c r="D25" i="47"/>
  <c r="S25" i="47"/>
  <c r="J26" i="47"/>
  <c r="W26" i="48"/>
  <c r="H33" i="48"/>
  <c r="V31" i="48"/>
  <c r="E23" i="48"/>
  <c r="W27" i="48"/>
  <c r="E29" i="48"/>
  <c r="T27" i="48"/>
  <c r="S27" i="48"/>
  <c r="R27" i="48"/>
  <c r="X32" i="48"/>
  <c r="U32" i="48"/>
  <c r="K25" i="48"/>
  <c r="M25" i="48"/>
  <c r="X28" i="48"/>
  <c r="F24" i="48"/>
  <c r="W24" i="48"/>
  <c r="Q29" i="48"/>
  <c r="M23" i="48"/>
  <c r="R19" i="48"/>
  <c r="L18" i="48"/>
  <c r="W21" i="48"/>
  <c r="T20" i="48"/>
  <c r="F18" i="48"/>
  <c r="F22" i="48"/>
  <c r="J19" i="48"/>
  <c r="Y20" i="48"/>
  <c r="D19" i="47"/>
  <c r="F19" i="47"/>
  <c r="Q20" i="47"/>
  <c r="X20" i="47"/>
  <c r="W20" i="47"/>
  <c r="O21" i="47"/>
  <c r="W30" i="47"/>
  <c r="F30" i="47"/>
  <c r="I26" i="47"/>
  <c r="D24" i="47"/>
  <c r="X31" i="47"/>
  <c r="M25" i="47"/>
  <c r="R32" i="47"/>
  <c r="W29" i="47"/>
  <c r="M30" i="47"/>
  <c r="M27" i="47"/>
  <c r="F24" i="47"/>
  <c r="Y25" i="47"/>
  <c r="F23" i="47"/>
  <c r="L24" i="47"/>
  <c r="C25" i="47"/>
  <c r="R25" i="47"/>
  <c r="E28" i="48"/>
  <c r="P32" i="48"/>
  <c r="F31" i="48"/>
  <c r="C29" i="48"/>
  <c r="G27" i="48"/>
  <c r="M28" i="48"/>
  <c r="D27" i="48"/>
  <c r="C27" i="48"/>
  <c r="B27" i="48"/>
  <c r="N23" i="48"/>
  <c r="O23" i="48"/>
  <c r="U26" i="48"/>
  <c r="J27" i="48"/>
  <c r="U30" i="48"/>
  <c r="D26" i="48"/>
  <c r="I26" i="48"/>
  <c r="Q32" i="48"/>
  <c r="J20" i="48"/>
  <c r="D19" i="48"/>
  <c r="O22" i="48"/>
  <c r="B22" i="48"/>
  <c r="Q21" i="48"/>
  <c r="U22" i="48"/>
  <c r="U18" i="48"/>
  <c r="L20" i="47"/>
  <c r="T19" i="47"/>
  <c r="V19" i="47"/>
  <c r="P18" i="47"/>
  <c r="I21" i="47"/>
  <c r="P21" i="47"/>
  <c r="G22" i="47"/>
  <c r="W22" i="47"/>
  <c r="O33" i="47"/>
  <c r="V32" i="47"/>
  <c r="H28" i="47"/>
  <c r="K31" i="47"/>
  <c r="H31" i="47"/>
  <c r="T32" i="47"/>
  <c r="J29" i="47"/>
  <c r="G29" i="47"/>
  <c r="U29" i="47"/>
  <c r="U26" i="47"/>
  <c r="E32" i="47"/>
  <c r="O32" i="47"/>
  <c r="U33" i="47"/>
  <c r="T23" i="47"/>
  <c r="K24" i="47"/>
  <c r="B25" i="47"/>
  <c r="K29" i="48"/>
  <c r="H31" i="48"/>
  <c r="N30" i="48"/>
  <c r="C23" i="48"/>
  <c r="O26" i="48"/>
  <c r="E27" i="48"/>
  <c r="L26" i="48"/>
  <c r="K26" i="48"/>
  <c r="J26" i="48"/>
  <c r="U24" i="48"/>
  <c r="I25" i="48"/>
  <c r="R28" i="48"/>
  <c r="T28" i="48"/>
  <c r="G32" i="48"/>
  <c r="G26" i="48"/>
  <c r="B28" i="48"/>
  <c r="T32" i="48"/>
  <c r="B21" i="48"/>
  <c r="T19" i="48"/>
  <c r="N18" i="48"/>
  <c r="Y22" i="48"/>
  <c r="G18" i="48"/>
  <c r="B20" i="48"/>
  <c r="K19" i="48"/>
  <c r="H22" i="48"/>
  <c r="D21" i="47"/>
  <c r="N20" i="47"/>
  <c r="H19" i="47"/>
  <c r="Y21" i="47"/>
  <c r="H22" i="47"/>
  <c r="X24" i="47"/>
  <c r="Q23" i="47"/>
  <c r="V28" i="47"/>
  <c r="K29" i="47"/>
  <c r="P30" i="47"/>
  <c r="L31" i="47"/>
  <c r="J25" i="47"/>
  <c r="O28" i="47"/>
  <c r="E29" i="47"/>
  <c r="E26" i="47"/>
  <c r="M29" i="47"/>
  <c r="G23" i="47"/>
  <c r="T33" i="47"/>
  <c r="D23" i="47"/>
  <c r="S23" i="47"/>
  <c r="J24" i="47"/>
  <c r="Q30" i="48"/>
  <c r="P30" i="48"/>
  <c r="F29" i="48"/>
  <c r="Q24" i="48"/>
  <c r="W25" i="48"/>
  <c r="M26" i="48"/>
  <c r="T25" i="48"/>
  <c r="S25" i="48"/>
  <c r="R25" i="48"/>
  <c r="C26" i="48"/>
  <c r="S26" i="48"/>
  <c r="D30" i="48"/>
  <c r="F30" i="48"/>
  <c r="Q33" i="48"/>
  <c r="G24" i="48"/>
  <c r="P29" i="48"/>
  <c r="Y30" i="48"/>
  <c r="R21" i="48"/>
  <c r="L20" i="48"/>
  <c r="F19" i="48"/>
  <c r="C20" i="48"/>
  <c r="Y21" i="48"/>
  <c r="G22" i="48"/>
  <c r="V22" i="48"/>
  <c r="J21" i="48"/>
  <c r="T21" i="47"/>
  <c r="F21" i="47"/>
  <c r="X19" i="47"/>
  <c r="Q22" i="47"/>
  <c r="H20" i="47"/>
  <c r="F18" i="47"/>
  <c r="X22" i="47"/>
  <c r="P19" i="47"/>
  <c r="P33" i="47"/>
  <c r="N27" i="47"/>
  <c r="X28" i="47"/>
  <c r="C28" i="47"/>
  <c r="X29" i="47"/>
  <c r="D30" i="47"/>
  <c r="Q32" i="47"/>
  <c r="W27" i="47"/>
  <c r="M28" i="47"/>
  <c r="M23" i="47"/>
  <c r="E24" i="47"/>
  <c r="V33" i="47"/>
  <c r="D33" i="47"/>
  <c r="S33" i="47"/>
  <c r="C23" i="47"/>
  <c r="R23" i="47"/>
  <c r="P31" i="48"/>
  <c r="X29" i="48"/>
  <c r="N28" i="48"/>
  <c r="I23" i="48"/>
  <c r="G25" i="48"/>
  <c r="U25" i="48"/>
  <c r="D25" i="48"/>
  <c r="C25" i="48"/>
  <c r="B25" i="48"/>
  <c r="I27" i="48"/>
  <c r="I28" i="48"/>
  <c r="N31" i="48"/>
  <c r="C32" i="48"/>
  <c r="X30" i="48"/>
  <c r="E26" i="48"/>
  <c r="I31" i="48"/>
  <c r="J31" i="48"/>
  <c r="J22" i="48"/>
  <c r="D21" i="48"/>
  <c r="V19" i="48"/>
  <c r="P18" i="48"/>
  <c r="D20" i="48"/>
  <c r="R20" i="48"/>
  <c r="E20" i="48"/>
  <c r="K18" i="47"/>
  <c r="L22" i="47"/>
  <c r="V21" i="47"/>
  <c r="P20" i="47"/>
  <c r="C18" i="47"/>
  <c r="V18" i="47"/>
  <c r="E18" i="47"/>
  <c r="O23" i="47"/>
  <c r="Y24" i="47"/>
  <c r="G30" i="47"/>
  <c r="F32" i="47"/>
  <c r="S26" i="47"/>
  <c r="H29" i="47"/>
  <c r="T28" i="47"/>
  <c r="Y31" i="47"/>
  <c r="G27" i="47"/>
  <c r="U27" i="47"/>
  <c r="C32" i="47"/>
  <c r="L33" i="47"/>
  <c r="F33" i="47"/>
  <c r="L32" i="47"/>
  <c r="C33" i="47"/>
  <c r="R33" i="47"/>
  <c r="B23" i="47"/>
  <c r="V32" i="48"/>
  <c r="H29" i="48"/>
  <c r="V27" i="48"/>
  <c r="X31" i="48"/>
  <c r="O24" i="48"/>
  <c r="M24" i="48"/>
  <c r="L24" i="48"/>
  <c r="K24" i="48"/>
  <c r="J24" i="48"/>
  <c r="H28" i="48"/>
  <c r="B30" i="48"/>
  <c r="K33" i="48"/>
  <c r="M33" i="48"/>
  <c r="C24" i="48"/>
  <c r="O27" i="48"/>
  <c r="S32" i="48"/>
  <c r="T21" i="48"/>
  <c r="N20" i="48"/>
  <c r="H19" i="48"/>
  <c r="W18" i="48"/>
  <c r="I18" i="48"/>
  <c r="I21" i="48"/>
  <c r="W22" i="48"/>
  <c r="Q22" i="48"/>
  <c r="M18" i="47"/>
  <c r="C19" i="47"/>
  <c r="N22" i="47"/>
  <c r="H21" i="47"/>
  <c r="S18" i="47"/>
  <c r="N19" i="47"/>
  <c r="U18" i="47"/>
  <c r="X26" i="47"/>
  <c r="I28" i="47"/>
  <c r="W32" i="47"/>
  <c r="P29" i="47"/>
  <c r="S24" i="47"/>
  <c r="P28" i="47"/>
  <c r="D28" i="47"/>
  <c r="Y29" i="47"/>
  <c r="O26" i="47"/>
  <c r="E27" i="47"/>
  <c r="C24" i="47"/>
  <c r="T30" i="47"/>
  <c r="V31" i="47"/>
  <c r="T31" i="47"/>
  <c r="K32" i="47"/>
  <c r="B33" i="47"/>
  <c r="L23" i="48"/>
  <c r="P28" i="48"/>
  <c r="F27" i="48"/>
  <c r="X23" i="48"/>
  <c r="W23" i="48"/>
  <c r="U23" i="48"/>
  <c r="T23" i="48"/>
  <c r="S23" i="48"/>
  <c r="R23" i="48"/>
  <c r="N29" i="48"/>
  <c r="L31" i="48"/>
  <c r="Q27" i="48"/>
  <c r="D24" i="48"/>
  <c r="N25" i="48"/>
  <c r="Y28" i="48"/>
  <c r="I24" i="48"/>
  <c r="L22" i="48"/>
  <c r="F21" i="48"/>
  <c r="X19" i="48"/>
  <c r="X18" i="48"/>
  <c r="O19" i="48"/>
  <c r="S20" i="48"/>
  <c r="F20" i="48"/>
  <c r="E19" i="47"/>
  <c r="S19" i="47"/>
  <c r="M20" i="47"/>
  <c r="X21" i="47"/>
  <c r="K19" i="47"/>
  <c r="F20" i="47"/>
  <c r="M19" i="47"/>
  <c r="Q29" i="47"/>
  <c r="Q33" i="47"/>
  <c r="O27" i="47"/>
  <c r="F28" i="47"/>
  <c r="R30" i="47"/>
  <c r="X27" i="47"/>
  <c r="L27" i="47"/>
  <c r="I29" i="47"/>
  <c r="W25" i="47"/>
  <c r="M26" i="47"/>
  <c r="B32" i="47"/>
  <c r="T24" i="47"/>
  <c r="F31" i="47"/>
  <c r="D31" i="47"/>
  <c r="S31" i="47"/>
  <c r="J32" i="47"/>
  <c r="W26" i="47"/>
  <c r="S24" i="48"/>
  <c r="X27" i="48"/>
  <c r="N26" i="48"/>
  <c r="W33" i="48"/>
  <c r="G23" i="48"/>
  <c r="T33" i="48"/>
  <c r="D23" i="48"/>
  <c r="R33" i="48"/>
  <c r="B23" i="48"/>
  <c r="T30" i="48"/>
  <c r="I33" i="48"/>
  <c r="Y23" i="48"/>
  <c r="L27" i="48"/>
  <c r="K27" i="48"/>
  <c r="V30" i="48"/>
  <c r="V24" i="48"/>
  <c r="B3" i="45"/>
  <c r="C3" i="45"/>
  <c r="D3" i="45"/>
  <c r="E3" i="45"/>
  <c r="F3" i="45"/>
  <c r="G3" i="45"/>
  <c r="H3" i="45"/>
  <c r="I3" i="45"/>
  <c r="J3" i="45"/>
  <c r="K3" i="45"/>
  <c r="L3" i="45"/>
  <c r="M3" i="45"/>
  <c r="N3" i="45"/>
  <c r="O3" i="45"/>
  <c r="P3" i="45"/>
  <c r="Q3" i="45"/>
  <c r="R3" i="45"/>
  <c r="S3" i="45"/>
  <c r="T3" i="45"/>
  <c r="U3" i="45"/>
  <c r="V3" i="45"/>
  <c r="W3" i="45"/>
  <c r="X3" i="45"/>
  <c r="Y3" i="45"/>
  <c r="B4" i="45"/>
  <c r="C4" i="45"/>
  <c r="D4" i="45"/>
  <c r="E4" i="45"/>
  <c r="F4" i="45"/>
  <c r="G4" i="45"/>
  <c r="H4" i="45"/>
  <c r="I4" i="45"/>
  <c r="J4" i="45"/>
  <c r="K4" i="45"/>
  <c r="L4" i="45"/>
  <c r="M4" i="45"/>
  <c r="N4" i="45"/>
  <c r="O4" i="45"/>
  <c r="P4" i="45"/>
  <c r="Q4" i="45"/>
  <c r="R4" i="45"/>
  <c r="S4" i="45"/>
  <c r="T4" i="45"/>
  <c r="U4" i="45"/>
  <c r="V4" i="45"/>
  <c r="W4" i="45"/>
  <c r="X4" i="45"/>
  <c r="Y4" i="45"/>
  <c r="B5" i="45"/>
  <c r="C5" i="45"/>
  <c r="D5" i="45"/>
  <c r="E5" i="45"/>
  <c r="F5" i="45"/>
  <c r="G5" i="45"/>
  <c r="H5" i="45"/>
  <c r="I5" i="45"/>
  <c r="J5" i="45"/>
  <c r="K5" i="45"/>
  <c r="L5" i="45"/>
  <c r="M5" i="45"/>
  <c r="N5" i="45"/>
  <c r="O5" i="45"/>
  <c r="P5" i="45"/>
  <c r="Q5" i="45"/>
  <c r="R5" i="45"/>
  <c r="S5" i="45"/>
  <c r="T5" i="45"/>
  <c r="U5" i="45"/>
  <c r="V5" i="45"/>
  <c r="W5" i="45"/>
  <c r="X5" i="45"/>
  <c r="Y5" i="45"/>
  <c r="B6" i="45"/>
  <c r="C6" i="45"/>
  <c r="D6" i="45"/>
  <c r="E6" i="45"/>
  <c r="F6" i="45"/>
  <c r="G6" i="45"/>
  <c r="H6" i="45"/>
  <c r="I6" i="45"/>
  <c r="J6" i="45"/>
  <c r="K6" i="45"/>
  <c r="L6" i="45"/>
  <c r="M6" i="45"/>
  <c r="N6" i="45"/>
  <c r="O6" i="45"/>
  <c r="P6" i="45"/>
  <c r="Q6" i="45"/>
  <c r="R6" i="45"/>
  <c r="S6" i="45"/>
  <c r="T6" i="45"/>
  <c r="U6" i="45"/>
  <c r="V6" i="45"/>
  <c r="W6" i="45"/>
  <c r="X6" i="45"/>
  <c r="Y6" i="45"/>
  <c r="B7" i="45"/>
  <c r="C7" i="45"/>
  <c r="D7" i="45"/>
  <c r="E7" i="45"/>
  <c r="F7" i="45"/>
  <c r="G7" i="45"/>
  <c r="H7" i="45"/>
  <c r="I7" i="45"/>
  <c r="J7" i="45"/>
  <c r="K7" i="45"/>
  <c r="L7" i="45"/>
  <c r="M7" i="45"/>
  <c r="N7" i="45"/>
  <c r="O7" i="45"/>
  <c r="P7" i="45"/>
  <c r="Q7" i="45"/>
  <c r="R7" i="45"/>
  <c r="S7" i="45"/>
  <c r="T7" i="45"/>
  <c r="U7" i="45"/>
  <c r="V7" i="45"/>
  <c r="W7" i="45"/>
  <c r="X7" i="45"/>
  <c r="Y7" i="45"/>
  <c r="B8" i="45"/>
  <c r="C8" i="45"/>
  <c r="D8" i="45"/>
  <c r="E8" i="45"/>
  <c r="F8" i="45"/>
  <c r="G8" i="45"/>
  <c r="H8" i="45"/>
  <c r="I8" i="45"/>
  <c r="J8" i="45"/>
  <c r="K8" i="45"/>
  <c r="L8" i="45"/>
  <c r="M8" i="45"/>
  <c r="N8" i="45"/>
  <c r="O8" i="45"/>
  <c r="P8" i="45"/>
  <c r="Q8" i="45"/>
  <c r="R8" i="45"/>
  <c r="S8" i="45"/>
  <c r="T8" i="45"/>
  <c r="U8" i="45"/>
  <c r="V8" i="45"/>
  <c r="W8" i="45"/>
  <c r="X8" i="45"/>
  <c r="Y8" i="45"/>
  <c r="B9" i="45"/>
  <c r="C9" i="45"/>
  <c r="D9" i="45"/>
  <c r="E9" i="45"/>
  <c r="F9" i="45"/>
  <c r="G9" i="45"/>
  <c r="H9" i="45"/>
  <c r="I9" i="45"/>
  <c r="J9" i="45"/>
  <c r="K9" i="45"/>
  <c r="L9" i="45"/>
  <c r="M9" i="45"/>
  <c r="N9" i="45"/>
  <c r="O9" i="45"/>
  <c r="P9" i="45"/>
  <c r="Q9" i="45"/>
  <c r="R9" i="45"/>
  <c r="S9" i="45"/>
  <c r="T9" i="45"/>
  <c r="U9" i="45"/>
  <c r="V9" i="45"/>
  <c r="W9" i="45"/>
  <c r="X9" i="45"/>
  <c r="Y9" i="45"/>
  <c r="B10" i="45"/>
  <c r="C10" i="45"/>
  <c r="D10" i="45"/>
  <c r="E10" i="45"/>
  <c r="F10" i="45"/>
  <c r="G10" i="45"/>
  <c r="H10" i="45"/>
  <c r="I10" i="45"/>
  <c r="J10" i="45"/>
  <c r="K10" i="45"/>
  <c r="L10" i="45"/>
  <c r="M10" i="45"/>
  <c r="N10" i="45"/>
  <c r="O10" i="45"/>
  <c r="P10" i="45"/>
  <c r="Q10" i="45"/>
  <c r="R10" i="45"/>
  <c r="S10" i="45"/>
  <c r="T10" i="45"/>
  <c r="U10" i="45"/>
  <c r="V10" i="45"/>
  <c r="W10" i="45"/>
  <c r="X10" i="45"/>
  <c r="Y10" i="45"/>
  <c r="B11" i="45"/>
  <c r="C11" i="45"/>
  <c r="D11" i="45"/>
  <c r="E11" i="45"/>
  <c r="F11" i="45"/>
  <c r="G11" i="45"/>
  <c r="H11" i="45"/>
  <c r="I11" i="45"/>
  <c r="J11" i="45"/>
  <c r="K11" i="45"/>
  <c r="L11" i="45"/>
  <c r="M11" i="45"/>
  <c r="N11" i="45"/>
  <c r="O11" i="45"/>
  <c r="P11" i="45"/>
  <c r="Q11" i="45"/>
  <c r="R11" i="45"/>
  <c r="S11" i="45"/>
  <c r="T11" i="45"/>
  <c r="U11" i="45"/>
  <c r="V11" i="45"/>
  <c r="W11" i="45"/>
  <c r="X11" i="45"/>
  <c r="Y11" i="45"/>
  <c r="B12" i="45"/>
  <c r="C12" i="45"/>
  <c r="D12" i="45"/>
  <c r="E12" i="45"/>
  <c r="F12" i="45"/>
  <c r="G12" i="45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B13" i="45"/>
  <c r="C13" i="45"/>
  <c r="D13" i="45"/>
  <c r="E13" i="45"/>
  <c r="F13" i="45"/>
  <c r="G13" i="45"/>
  <c r="H13" i="45"/>
  <c r="I13" i="45"/>
  <c r="J13" i="45"/>
  <c r="K13" i="45"/>
  <c r="L13" i="45"/>
  <c r="M13" i="45"/>
  <c r="N13" i="45"/>
  <c r="O13" i="45"/>
  <c r="P13" i="45"/>
  <c r="Q13" i="45"/>
  <c r="R13" i="45"/>
  <c r="S13" i="45"/>
  <c r="T13" i="45"/>
  <c r="U13" i="45"/>
  <c r="V13" i="45"/>
  <c r="W13" i="45"/>
  <c r="X13" i="45"/>
  <c r="Y13" i="45"/>
  <c r="B14" i="45"/>
  <c r="C14" i="45"/>
  <c r="D14" i="45"/>
  <c r="E14" i="45"/>
  <c r="F14" i="45"/>
  <c r="G14" i="45"/>
  <c r="H14" i="45"/>
  <c r="I14" i="45"/>
  <c r="J14" i="45"/>
  <c r="K14" i="45"/>
  <c r="L14" i="45"/>
  <c r="M14" i="45"/>
  <c r="N14" i="45"/>
  <c r="O14" i="45"/>
  <c r="P14" i="45"/>
  <c r="Q14" i="45"/>
  <c r="R14" i="45"/>
  <c r="S14" i="45"/>
  <c r="T14" i="45"/>
  <c r="U14" i="45"/>
  <c r="V14" i="45"/>
  <c r="W14" i="45"/>
  <c r="X14" i="45"/>
  <c r="Y14" i="45"/>
  <c r="B15" i="45"/>
  <c r="C15" i="45"/>
  <c r="D15" i="45"/>
  <c r="E15" i="45"/>
  <c r="F15" i="45"/>
  <c r="G15" i="45"/>
  <c r="H15" i="45"/>
  <c r="I15" i="45"/>
  <c r="J15" i="45"/>
  <c r="K15" i="45"/>
  <c r="L15" i="45"/>
  <c r="M15" i="45"/>
  <c r="N15" i="45"/>
  <c r="O15" i="45"/>
  <c r="P15" i="45"/>
  <c r="Q15" i="45"/>
  <c r="R15" i="45"/>
  <c r="S15" i="45"/>
  <c r="T15" i="45"/>
  <c r="U15" i="45"/>
  <c r="V15" i="45"/>
  <c r="W15" i="45"/>
  <c r="X15" i="45"/>
  <c r="Y15" i="45"/>
  <c r="B16" i="45"/>
  <c r="C16" i="45"/>
  <c r="D16" i="45"/>
  <c r="E16" i="45"/>
  <c r="F16" i="45"/>
  <c r="G16" i="45"/>
  <c r="H16" i="45"/>
  <c r="I16" i="45"/>
  <c r="J16" i="45"/>
  <c r="K16" i="45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C2" i="45"/>
  <c r="D2" i="45"/>
  <c r="E2" i="45"/>
  <c r="F2" i="45"/>
  <c r="G2" i="45"/>
  <c r="H2" i="45"/>
  <c r="I2" i="45"/>
  <c r="J2" i="45"/>
  <c r="K2" i="45"/>
  <c r="L2" i="45"/>
  <c r="M2" i="45"/>
  <c r="N2" i="45"/>
  <c r="O2" i="45"/>
  <c r="P2" i="45"/>
  <c r="Q2" i="45"/>
  <c r="R2" i="45"/>
  <c r="S2" i="45"/>
  <c r="T2" i="45"/>
  <c r="U2" i="45"/>
  <c r="V2" i="45"/>
  <c r="W2" i="45"/>
  <c r="X2" i="45"/>
  <c r="Y2" i="45"/>
  <c r="S2" i="47" l="1"/>
  <c r="B3" i="46"/>
  <c r="C2" i="48"/>
  <c r="G2" i="57"/>
  <c r="S3" i="48"/>
  <c r="K3" i="57"/>
  <c r="G4" i="47"/>
  <c r="E4" i="57"/>
  <c r="L5" i="48"/>
  <c r="X5" i="57"/>
  <c r="D6" i="48"/>
  <c r="W6" i="57"/>
  <c r="E7" i="47"/>
  <c r="W7" i="57"/>
  <c r="J8" i="52"/>
  <c r="L9" i="57"/>
  <c r="L10" i="48"/>
  <c r="G10" i="57"/>
  <c r="F11" i="48"/>
  <c r="Q11" i="57"/>
  <c r="V12" i="52"/>
  <c r="H12" i="57"/>
  <c r="E13" i="48"/>
  <c r="C13" i="57"/>
  <c r="C14" i="53"/>
  <c r="N14" i="57"/>
  <c r="R15" i="47"/>
  <c r="T15" i="57"/>
  <c r="S14" i="46" l="1"/>
  <c r="V2" i="47"/>
  <c r="R11" i="57"/>
  <c r="J12" i="57"/>
  <c r="W11" i="57"/>
  <c r="O4" i="57"/>
  <c r="R12" i="57"/>
  <c r="V14" i="46"/>
  <c r="B2" i="50"/>
  <c r="C4" i="57"/>
  <c r="M4" i="57"/>
  <c r="O12" i="57"/>
  <c r="P4" i="57"/>
  <c r="N2" i="46"/>
  <c r="F2" i="46"/>
  <c r="E2" i="57"/>
  <c r="B2" i="53"/>
  <c r="B2" i="54"/>
  <c r="R2" i="46"/>
  <c r="E2" i="46"/>
  <c r="U2" i="57"/>
  <c r="F14" i="46"/>
  <c r="E14" i="46"/>
  <c r="D14" i="46"/>
  <c r="H13" i="46"/>
  <c r="Q12" i="46"/>
  <c r="K12" i="57"/>
  <c r="R6" i="47"/>
  <c r="L9" i="48"/>
  <c r="D16" i="47"/>
  <c r="B17" i="52"/>
  <c r="R17" i="52"/>
  <c r="B17" i="46"/>
  <c r="R17" i="46"/>
  <c r="C17" i="52"/>
  <c r="S17" i="52"/>
  <c r="C17" i="46"/>
  <c r="S17" i="46"/>
  <c r="D17" i="52"/>
  <c r="T17" i="52"/>
  <c r="D17" i="46"/>
  <c r="T17" i="46"/>
  <c r="F17" i="52"/>
  <c r="Y17" i="52"/>
  <c r="K17" i="46"/>
  <c r="O17" i="46"/>
  <c r="Q17" i="46"/>
  <c r="G17" i="52"/>
  <c r="L17" i="46"/>
  <c r="J17" i="52"/>
  <c r="K17" i="52"/>
  <c r="M17" i="52"/>
  <c r="H17" i="52"/>
  <c r="M17" i="46"/>
  <c r="I17" i="52"/>
  <c r="N17" i="46"/>
  <c r="P17" i="46"/>
  <c r="L17" i="52"/>
  <c r="U17" i="46"/>
  <c r="N17" i="52"/>
  <c r="X17" i="46"/>
  <c r="V17" i="46"/>
  <c r="O17" i="52"/>
  <c r="W17" i="46"/>
  <c r="P17" i="52"/>
  <c r="E17" i="46"/>
  <c r="Q17" i="52"/>
  <c r="F17" i="46"/>
  <c r="Y17" i="46"/>
  <c r="U17" i="52"/>
  <c r="G17" i="46"/>
  <c r="V17" i="52"/>
  <c r="H17" i="46"/>
  <c r="W17" i="52"/>
  <c r="I17" i="46"/>
  <c r="E17" i="52"/>
  <c r="X17" i="52"/>
  <c r="J17" i="46"/>
  <c r="X17" i="47"/>
  <c r="O17" i="54"/>
  <c r="M17" i="47"/>
  <c r="B17" i="47"/>
  <c r="V17" i="53"/>
  <c r="C17" i="48"/>
  <c r="E17" i="48"/>
  <c r="F17" i="54"/>
  <c r="M17" i="48"/>
  <c r="X17" i="48"/>
  <c r="X17" i="53"/>
  <c r="T17" i="53"/>
  <c r="C17" i="53"/>
  <c r="D17" i="47"/>
  <c r="S17" i="48"/>
  <c r="F17" i="47"/>
  <c r="W17" i="47"/>
  <c r="L17" i="53"/>
  <c r="E17" i="54"/>
  <c r="S17" i="53"/>
  <c r="K17" i="54"/>
  <c r="B17" i="53"/>
  <c r="S17" i="54"/>
  <c r="D17" i="54"/>
  <c r="D17" i="48"/>
  <c r="L17" i="47"/>
  <c r="F17" i="48"/>
  <c r="Q17" i="54"/>
  <c r="P17" i="47"/>
  <c r="W17" i="53"/>
  <c r="V17" i="47"/>
  <c r="U17" i="48"/>
  <c r="R17" i="48"/>
  <c r="C17" i="47"/>
  <c r="P17" i="53"/>
  <c r="I17" i="48"/>
  <c r="R17" i="47"/>
  <c r="U17" i="54"/>
  <c r="H17" i="47"/>
  <c r="H17" i="53"/>
  <c r="Y17" i="48"/>
  <c r="V17" i="54"/>
  <c r="J17" i="48"/>
  <c r="O17" i="53"/>
  <c r="L17" i="54"/>
  <c r="U17" i="47"/>
  <c r="T17" i="54"/>
  <c r="X17" i="54"/>
  <c r="D17" i="53"/>
  <c r="E17" i="47"/>
  <c r="T17" i="47"/>
  <c r="V17" i="48"/>
  <c r="O17" i="48"/>
  <c r="I17" i="53"/>
  <c r="P17" i="48"/>
  <c r="R17" i="53"/>
  <c r="J17" i="53"/>
  <c r="W17" i="48"/>
  <c r="Y17" i="53"/>
  <c r="W17" i="54"/>
  <c r="O17" i="47"/>
  <c r="G17" i="53"/>
  <c r="G17" i="54"/>
  <c r="M17" i="54"/>
  <c r="L17" i="48"/>
  <c r="S17" i="47"/>
  <c r="N17" i="48"/>
  <c r="E17" i="53"/>
  <c r="B17" i="54"/>
  <c r="N17" i="47"/>
  <c r="G17" i="48"/>
  <c r="Y17" i="47"/>
  <c r="U17" i="53"/>
  <c r="K17" i="47"/>
  <c r="Q17" i="53"/>
  <c r="N17" i="53"/>
  <c r="N17" i="54"/>
  <c r="F17" i="53"/>
  <c r="R17" i="54"/>
  <c r="P17" i="54"/>
  <c r="H17" i="54"/>
  <c r="Q17" i="47"/>
  <c r="Q17" i="48"/>
  <c r="K17" i="48"/>
  <c r="T17" i="48"/>
  <c r="J17" i="47"/>
  <c r="M17" i="53"/>
  <c r="K17" i="53"/>
  <c r="Y17" i="54"/>
  <c r="G17" i="47"/>
  <c r="J17" i="54"/>
  <c r="C17" i="54"/>
  <c r="I17" i="47"/>
  <c r="I17" i="54"/>
  <c r="H17" i="48"/>
  <c r="B17" i="48"/>
  <c r="G4" i="57"/>
  <c r="H4" i="57"/>
  <c r="X4" i="57"/>
  <c r="U11" i="47"/>
  <c r="F16" i="57"/>
  <c r="B17" i="55"/>
  <c r="R17" i="55"/>
  <c r="B17" i="49"/>
  <c r="R17" i="49"/>
  <c r="S17" i="55"/>
  <c r="C17" i="49"/>
  <c r="S17" i="49"/>
  <c r="U17" i="55"/>
  <c r="C17" i="55"/>
  <c r="D17" i="55"/>
  <c r="T17" i="55"/>
  <c r="D17" i="49"/>
  <c r="T17" i="49"/>
  <c r="E17" i="55"/>
  <c r="F17" i="55"/>
  <c r="P17" i="49"/>
  <c r="E17" i="49"/>
  <c r="Y17" i="49"/>
  <c r="G17" i="55"/>
  <c r="Q17" i="49"/>
  <c r="W17" i="49"/>
  <c r="L17" i="55"/>
  <c r="G17" i="49"/>
  <c r="H17" i="55"/>
  <c r="U17" i="49"/>
  <c r="I17" i="55"/>
  <c r="V17" i="49"/>
  <c r="J17" i="55"/>
  <c r="K17" i="55"/>
  <c r="X17" i="49"/>
  <c r="F17" i="49"/>
  <c r="M17" i="55"/>
  <c r="I17" i="49"/>
  <c r="H17" i="49"/>
  <c r="N17" i="55"/>
  <c r="O17" i="55"/>
  <c r="P17" i="55"/>
  <c r="J17" i="49"/>
  <c r="Q17" i="55"/>
  <c r="K17" i="49"/>
  <c r="V17" i="55"/>
  <c r="L17" i="49"/>
  <c r="W17" i="55"/>
  <c r="M17" i="49"/>
  <c r="X17" i="55"/>
  <c r="N17" i="49"/>
  <c r="Y17" i="55"/>
  <c r="O17" i="49"/>
  <c r="P17" i="57"/>
  <c r="F17" i="57"/>
  <c r="O17" i="57"/>
  <c r="S17" i="57"/>
  <c r="M17" i="57"/>
  <c r="J17" i="57"/>
  <c r="H17" i="57"/>
  <c r="U17" i="57"/>
  <c r="R17" i="57"/>
  <c r="G17" i="57"/>
  <c r="T17" i="57"/>
  <c r="B17" i="57"/>
  <c r="Y17" i="57"/>
  <c r="D17" i="57"/>
  <c r="C17" i="57"/>
  <c r="N17" i="57"/>
  <c r="W17" i="57"/>
  <c r="E17" i="57"/>
  <c r="L17" i="57"/>
  <c r="I17" i="57"/>
  <c r="K17" i="57"/>
  <c r="X17" i="57"/>
  <c r="V17" i="57"/>
  <c r="Q17" i="57"/>
  <c r="J17" i="56"/>
  <c r="D17" i="51"/>
  <c r="W17" i="51"/>
  <c r="B17" i="56"/>
  <c r="Y17" i="50"/>
  <c r="C17" i="51"/>
  <c r="H17" i="50"/>
  <c r="L17" i="50"/>
  <c r="X17" i="50"/>
  <c r="G17" i="50"/>
  <c r="X17" i="56"/>
  <c r="G17" i="51"/>
  <c r="X17" i="51"/>
  <c r="I17" i="51"/>
  <c r="B17" i="50"/>
  <c r="F17" i="50"/>
  <c r="K17" i="56"/>
  <c r="U17" i="50"/>
  <c r="Q17" i="50"/>
  <c r="Q17" i="51"/>
  <c r="T17" i="51"/>
  <c r="K17" i="51"/>
  <c r="Y17" i="51"/>
  <c r="N17" i="51"/>
  <c r="W17" i="50"/>
  <c r="O17" i="51"/>
  <c r="J17" i="51"/>
  <c r="Q17" i="56"/>
  <c r="K17" i="50"/>
  <c r="S17" i="51"/>
  <c r="C17" i="56"/>
  <c r="N17" i="50"/>
  <c r="J17" i="50"/>
  <c r="H17" i="56"/>
  <c r="O17" i="50"/>
  <c r="E17" i="51"/>
  <c r="P17" i="50"/>
  <c r="G17" i="56"/>
  <c r="T17" i="50"/>
  <c r="T17" i="56"/>
  <c r="S17" i="56"/>
  <c r="R17" i="56"/>
  <c r="V17" i="50"/>
  <c r="B17" i="51"/>
  <c r="F17" i="51"/>
  <c r="C17" i="50"/>
  <c r="H17" i="51"/>
  <c r="W17" i="56"/>
  <c r="I17" i="50"/>
  <c r="M17" i="51"/>
  <c r="I17" i="56"/>
  <c r="R17" i="50"/>
  <c r="M17" i="50"/>
  <c r="S17" i="50"/>
  <c r="E17" i="56"/>
  <c r="L17" i="51"/>
  <c r="P17" i="51"/>
  <c r="R17" i="51"/>
  <c r="U17" i="51"/>
  <c r="V17" i="51"/>
  <c r="D17" i="50"/>
  <c r="D17" i="56"/>
  <c r="O17" i="56"/>
  <c r="N17" i="56"/>
  <c r="M17" i="56"/>
  <c r="U17" i="56"/>
  <c r="L17" i="56"/>
  <c r="P17" i="56"/>
  <c r="V17" i="56"/>
  <c r="F17" i="56"/>
  <c r="Y17" i="56"/>
  <c r="E17" i="50"/>
  <c r="X8" i="57"/>
  <c r="U10" i="57"/>
  <c r="V11" i="46"/>
  <c r="H11" i="46"/>
  <c r="C2" i="46"/>
  <c r="G11" i="46"/>
  <c r="R13" i="57"/>
  <c r="P3" i="57"/>
  <c r="V16" i="46"/>
  <c r="F11" i="46"/>
  <c r="T5" i="57"/>
  <c r="X8" i="46"/>
  <c r="O3" i="57"/>
  <c r="B2" i="46"/>
  <c r="B2" i="47"/>
  <c r="T14" i="46"/>
  <c r="J8" i="46"/>
  <c r="I4" i="57"/>
  <c r="W13" i="57"/>
  <c r="L12" i="57"/>
  <c r="U2" i="46"/>
  <c r="Y5" i="47"/>
  <c r="T2" i="46"/>
  <c r="L13" i="46"/>
  <c r="I5" i="47"/>
  <c r="B10" i="57"/>
  <c r="D13" i="57"/>
  <c r="S2" i="46"/>
  <c r="J13" i="46"/>
  <c r="G5" i="47"/>
  <c r="B12" i="57"/>
  <c r="C12" i="57"/>
  <c r="M11" i="57"/>
  <c r="M2" i="46"/>
  <c r="Y11" i="46"/>
  <c r="F2" i="47"/>
  <c r="N3" i="57"/>
  <c r="E12" i="57"/>
  <c r="I2" i="46"/>
  <c r="X11" i="46"/>
  <c r="S5" i="48"/>
  <c r="F4" i="57"/>
  <c r="U12" i="57"/>
  <c r="Y8" i="46"/>
  <c r="R7" i="47"/>
  <c r="J10" i="57"/>
  <c r="R6" i="57"/>
  <c r="E10" i="57"/>
  <c r="H8" i="46"/>
  <c r="V5" i="47"/>
  <c r="B13" i="57"/>
  <c r="G13" i="57"/>
  <c r="J11" i="57"/>
  <c r="N7" i="46"/>
  <c r="H2" i="57"/>
  <c r="T13" i="57"/>
  <c r="W14" i="57"/>
  <c r="H15" i="57"/>
  <c r="Y14" i="47"/>
  <c r="D11" i="57"/>
  <c r="I3" i="57"/>
  <c r="S6" i="57"/>
  <c r="N10" i="57"/>
  <c r="F10" i="57"/>
  <c r="R10" i="57"/>
  <c r="B11" i="47"/>
  <c r="L10" i="57"/>
  <c r="O2" i="57"/>
  <c r="V14" i="47"/>
  <c r="Y3" i="57"/>
  <c r="F11" i="57"/>
  <c r="F6" i="57"/>
  <c r="L3" i="57"/>
  <c r="H14" i="47"/>
  <c r="D2" i="47"/>
  <c r="M10" i="57"/>
  <c r="Q4" i="57"/>
  <c r="D4" i="57"/>
  <c r="Q5" i="57"/>
  <c r="N12" i="57"/>
  <c r="O11" i="57"/>
  <c r="I13" i="47"/>
  <c r="N11" i="48"/>
  <c r="E11" i="57"/>
  <c r="Y5" i="57"/>
  <c r="T4" i="57"/>
  <c r="I10" i="57"/>
  <c r="Y2" i="57"/>
  <c r="F12" i="57"/>
  <c r="E13" i="47"/>
  <c r="W6" i="48"/>
  <c r="U11" i="57"/>
  <c r="Q12" i="57"/>
  <c r="D12" i="57"/>
  <c r="Y10" i="57"/>
  <c r="P10" i="57"/>
  <c r="W12" i="57"/>
  <c r="N12" i="47"/>
  <c r="U5" i="48"/>
  <c r="M12" i="57"/>
  <c r="Y13" i="57"/>
  <c r="L13" i="57"/>
  <c r="Y12" i="57"/>
  <c r="P12" i="57"/>
  <c r="P2" i="57"/>
  <c r="D11" i="47"/>
  <c r="P2" i="48"/>
  <c r="G3" i="57"/>
  <c r="J3" i="57"/>
  <c r="M3" i="57"/>
  <c r="T2" i="57"/>
  <c r="S12" i="57"/>
  <c r="V4" i="57"/>
  <c r="F7" i="57"/>
  <c r="J2" i="57"/>
  <c r="M2" i="57"/>
  <c r="S2" i="57"/>
  <c r="H11" i="57"/>
  <c r="W10" i="57"/>
  <c r="B9" i="46"/>
  <c r="P10" i="47"/>
  <c r="G2" i="48"/>
  <c r="W3" i="57"/>
  <c r="B4" i="57"/>
  <c r="S11" i="57"/>
  <c r="S10" i="57"/>
  <c r="P11" i="57"/>
  <c r="I16" i="57"/>
  <c r="V16" i="57"/>
  <c r="W8" i="48"/>
  <c r="L6" i="57"/>
  <c r="E9" i="57"/>
  <c r="V7" i="57"/>
  <c r="Q14" i="57"/>
  <c r="J7" i="57"/>
  <c r="D14" i="57"/>
  <c r="I6" i="57"/>
  <c r="P16" i="57"/>
  <c r="K15" i="57"/>
  <c r="W16" i="57"/>
  <c r="N9" i="57"/>
  <c r="U8" i="48"/>
  <c r="D7" i="57"/>
  <c r="U9" i="57"/>
  <c r="N8" i="57"/>
  <c r="I15" i="57"/>
  <c r="B8" i="57"/>
  <c r="T14" i="57"/>
  <c r="Y6" i="57"/>
  <c r="F9" i="57"/>
  <c r="S16" i="57"/>
  <c r="X16" i="57"/>
  <c r="V14" i="57"/>
  <c r="O15" i="57"/>
  <c r="T7" i="57"/>
  <c r="I5" i="57"/>
  <c r="Y15" i="57"/>
  <c r="R8" i="57"/>
  <c r="L15" i="57"/>
  <c r="Q7" i="57"/>
  <c r="S7" i="57"/>
  <c r="V9" i="57"/>
  <c r="H7" i="57"/>
  <c r="K7" i="57"/>
  <c r="V6" i="57"/>
  <c r="G6" i="57"/>
  <c r="L8" i="57"/>
  <c r="O14" i="57"/>
  <c r="Q16" i="57"/>
  <c r="J9" i="57"/>
  <c r="L5" i="57"/>
  <c r="D16" i="57"/>
  <c r="I8" i="57"/>
  <c r="K8" i="57"/>
  <c r="X7" i="57"/>
  <c r="E14" i="57"/>
  <c r="F14" i="57"/>
  <c r="W8" i="57"/>
  <c r="N5" i="57"/>
  <c r="G8" i="46"/>
  <c r="F14" i="47"/>
  <c r="J14" i="57"/>
  <c r="D9" i="57"/>
  <c r="G15" i="57"/>
  <c r="Q6" i="57"/>
  <c r="D6" i="57"/>
  <c r="T16" i="57"/>
  <c r="Y8" i="57"/>
  <c r="C9" i="57"/>
  <c r="L14" i="57"/>
  <c r="P8" i="57"/>
  <c r="M15" i="57"/>
  <c r="G8" i="57"/>
  <c r="B15" i="57"/>
  <c r="T9" i="57"/>
  <c r="G5" i="57"/>
  <c r="W15" i="57"/>
  <c r="I7" i="57"/>
  <c r="R14" i="57"/>
  <c r="T6" i="57"/>
  <c r="Q9" i="57"/>
  <c r="K10" i="57"/>
  <c r="D15" i="57"/>
  <c r="V11" i="57"/>
  <c r="H9" i="57"/>
  <c r="K13" i="57"/>
  <c r="E16" i="57"/>
  <c r="O5" i="57"/>
  <c r="Q2" i="57"/>
  <c r="O9" i="57"/>
  <c r="R15" i="57"/>
  <c r="E13" i="57"/>
  <c r="W5" i="57"/>
  <c r="O16" i="57"/>
  <c r="Y7" i="57"/>
  <c r="J15" i="57"/>
  <c r="L7" i="57"/>
  <c r="E6" i="57"/>
  <c r="X9" i="57"/>
  <c r="C14" i="57"/>
  <c r="L16" i="57"/>
  <c r="G14" i="57"/>
  <c r="X10" i="57"/>
  <c r="H8" i="49"/>
  <c r="G8" i="56"/>
  <c r="W8" i="56"/>
  <c r="B8" i="56"/>
  <c r="N8" i="55"/>
  <c r="I8" i="56"/>
  <c r="Y8" i="56"/>
  <c r="P8" i="55"/>
  <c r="J8" i="56"/>
  <c r="L8" i="56"/>
  <c r="C8" i="55"/>
  <c r="S8" i="55"/>
  <c r="E8" i="56"/>
  <c r="F8" i="55"/>
  <c r="Y8" i="55"/>
  <c r="F8" i="56"/>
  <c r="G8" i="55"/>
  <c r="H8" i="56"/>
  <c r="K8" i="56"/>
  <c r="I8" i="55"/>
  <c r="J8" i="55"/>
  <c r="L8" i="55"/>
  <c r="M8" i="56"/>
  <c r="O8" i="56"/>
  <c r="N8" i="56"/>
  <c r="K8" i="55"/>
  <c r="P8" i="56"/>
  <c r="M8" i="55"/>
  <c r="Q8" i="56"/>
  <c r="O8" i="55"/>
  <c r="R8" i="56"/>
  <c r="S8" i="56"/>
  <c r="R8" i="55"/>
  <c r="B8" i="55"/>
  <c r="T8" i="56"/>
  <c r="T8" i="55"/>
  <c r="C8" i="56"/>
  <c r="D8" i="56"/>
  <c r="U8" i="56"/>
  <c r="D8" i="55"/>
  <c r="U8" i="55"/>
  <c r="V8" i="56"/>
  <c r="X8" i="56"/>
  <c r="E8" i="55"/>
  <c r="Q8" i="55"/>
  <c r="H8" i="55"/>
  <c r="W8" i="55"/>
  <c r="X8" i="55"/>
  <c r="V8" i="55"/>
  <c r="B16" i="57"/>
  <c r="M16" i="57"/>
  <c r="P9" i="57"/>
  <c r="C2" i="57"/>
  <c r="M14" i="57"/>
  <c r="X2" i="57"/>
  <c r="R16" i="57"/>
  <c r="X11" i="57"/>
  <c r="C16" i="57"/>
  <c r="H10" i="57"/>
  <c r="Y16" i="51"/>
  <c r="O16" i="56"/>
  <c r="F16" i="55"/>
  <c r="V16" i="55"/>
  <c r="Q16" i="56"/>
  <c r="H16" i="55"/>
  <c r="X16" i="55"/>
  <c r="D16" i="56"/>
  <c r="T16" i="56"/>
  <c r="K16" i="55"/>
  <c r="V16" i="56"/>
  <c r="R16" i="55"/>
  <c r="C16" i="56"/>
  <c r="E16" i="56"/>
  <c r="W16" i="56"/>
  <c r="S16" i="55"/>
  <c r="B16" i="55"/>
  <c r="X16" i="56"/>
  <c r="F16" i="56"/>
  <c r="Y16" i="56"/>
  <c r="U16" i="55"/>
  <c r="C16" i="55"/>
  <c r="W16" i="55"/>
  <c r="I16" i="56"/>
  <c r="G16" i="56"/>
  <c r="H16" i="56"/>
  <c r="D16" i="55"/>
  <c r="Y16" i="55"/>
  <c r="J16" i="56"/>
  <c r="G16" i="55"/>
  <c r="I16" i="55"/>
  <c r="K16" i="56"/>
  <c r="L16" i="56"/>
  <c r="M16" i="56"/>
  <c r="L16" i="55"/>
  <c r="M16" i="55"/>
  <c r="N16" i="56"/>
  <c r="Q16" i="55"/>
  <c r="T16" i="55"/>
  <c r="N16" i="55"/>
  <c r="U16" i="56"/>
  <c r="P16" i="55"/>
  <c r="P16" i="56"/>
  <c r="R16" i="56"/>
  <c r="E16" i="55"/>
  <c r="J16" i="55"/>
  <c r="S16" i="56"/>
  <c r="O16" i="55"/>
  <c r="B16" i="56"/>
  <c r="F15" i="49"/>
  <c r="F15" i="56"/>
  <c r="V15" i="56"/>
  <c r="M15" i="55"/>
  <c r="B15" i="55"/>
  <c r="H15" i="56"/>
  <c r="X15" i="56"/>
  <c r="O15" i="55"/>
  <c r="K15" i="56"/>
  <c r="R15" i="55"/>
  <c r="D15" i="56"/>
  <c r="Y15" i="56"/>
  <c r="C15" i="55"/>
  <c r="V15" i="55"/>
  <c r="E15" i="56"/>
  <c r="D15" i="55"/>
  <c r="W15" i="55"/>
  <c r="G15" i="56"/>
  <c r="I15" i="56"/>
  <c r="F15" i="55"/>
  <c r="Y15" i="55"/>
  <c r="J15" i="56"/>
  <c r="G15" i="55"/>
  <c r="L15" i="56"/>
  <c r="H15" i="55"/>
  <c r="M15" i="56"/>
  <c r="N15" i="56"/>
  <c r="J15" i="55"/>
  <c r="P15" i="56"/>
  <c r="O15" i="56"/>
  <c r="K15" i="55"/>
  <c r="Q15" i="56"/>
  <c r="N15" i="55"/>
  <c r="R15" i="56"/>
  <c r="L15" i="55"/>
  <c r="C15" i="56"/>
  <c r="P15" i="55"/>
  <c r="S15" i="55"/>
  <c r="Q15" i="55"/>
  <c r="S15" i="56"/>
  <c r="W15" i="56"/>
  <c r="B15" i="56"/>
  <c r="T15" i="56"/>
  <c r="U15" i="55"/>
  <c r="U15" i="56"/>
  <c r="T15" i="55"/>
  <c r="X15" i="55"/>
  <c r="I15" i="55"/>
  <c r="E15" i="55"/>
  <c r="R14" i="49"/>
  <c r="M14" i="56"/>
  <c r="D14" i="55"/>
  <c r="T14" i="55"/>
  <c r="O14" i="56"/>
  <c r="F14" i="55"/>
  <c r="V14" i="55"/>
  <c r="R14" i="56"/>
  <c r="I14" i="55"/>
  <c r="Y14" i="55"/>
  <c r="H14" i="56"/>
  <c r="E14" i="55"/>
  <c r="B14" i="55"/>
  <c r="I14" i="56"/>
  <c r="J14" i="56"/>
  <c r="G14" i="55"/>
  <c r="K14" i="56"/>
  <c r="J14" i="55"/>
  <c r="K14" i="55"/>
  <c r="L14" i="56"/>
  <c r="P14" i="56"/>
  <c r="N14" i="56"/>
  <c r="L14" i="55"/>
  <c r="Q14" i="56"/>
  <c r="N14" i="55"/>
  <c r="O14" i="55"/>
  <c r="S14" i="56"/>
  <c r="T14" i="56"/>
  <c r="U14" i="56"/>
  <c r="Q14" i="55"/>
  <c r="C14" i="56"/>
  <c r="R14" i="55"/>
  <c r="V14" i="56"/>
  <c r="Y14" i="56"/>
  <c r="U14" i="55"/>
  <c r="W14" i="55"/>
  <c r="M14" i="55"/>
  <c r="F14" i="56"/>
  <c r="C14" i="55"/>
  <c r="H14" i="55"/>
  <c r="P14" i="55"/>
  <c r="G14" i="56"/>
  <c r="W14" i="56"/>
  <c r="D14" i="56"/>
  <c r="B14" i="56"/>
  <c r="S14" i="55"/>
  <c r="E14" i="56"/>
  <c r="X14" i="56"/>
  <c r="X14" i="55"/>
  <c r="M7" i="46"/>
  <c r="J13" i="50"/>
  <c r="D13" i="56"/>
  <c r="T13" i="56"/>
  <c r="K13" i="55"/>
  <c r="F13" i="56"/>
  <c r="V13" i="56"/>
  <c r="M13" i="55"/>
  <c r="I13" i="56"/>
  <c r="Y13" i="56"/>
  <c r="B13" i="56"/>
  <c r="P13" i="55"/>
  <c r="L13" i="56"/>
  <c r="H13" i="55"/>
  <c r="M13" i="56"/>
  <c r="I13" i="55"/>
  <c r="N13" i="56"/>
  <c r="O13" i="56"/>
  <c r="L13" i="55"/>
  <c r="P13" i="56"/>
  <c r="R13" i="56"/>
  <c r="N13" i="55"/>
  <c r="Q13" i="56"/>
  <c r="O13" i="55"/>
  <c r="S13" i="56"/>
  <c r="R13" i="55"/>
  <c r="U13" i="56"/>
  <c r="S13" i="55"/>
  <c r="W13" i="56"/>
  <c r="C13" i="56"/>
  <c r="X13" i="56"/>
  <c r="U13" i="55"/>
  <c r="C13" i="55"/>
  <c r="V13" i="55"/>
  <c r="E13" i="56"/>
  <c r="J13" i="55"/>
  <c r="Q13" i="55"/>
  <c r="B13" i="55"/>
  <c r="T13" i="55"/>
  <c r="Y13" i="55"/>
  <c r="W13" i="55"/>
  <c r="K13" i="56"/>
  <c r="X13" i="55"/>
  <c r="D13" i="55"/>
  <c r="F13" i="55"/>
  <c r="G13" i="56"/>
  <c r="H13" i="56"/>
  <c r="J13" i="56"/>
  <c r="G13" i="55"/>
  <c r="E13" i="55"/>
  <c r="K9" i="49"/>
  <c r="U13" i="57"/>
  <c r="Q8" i="57"/>
  <c r="D8" i="57"/>
  <c r="P5" i="57"/>
  <c r="F13" i="57"/>
  <c r="S14" i="57"/>
  <c r="Q6" i="46"/>
  <c r="R3" i="57"/>
  <c r="T11" i="57"/>
  <c r="G7" i="57"/>
  <c r="I9" i="57"/>
  <c r="T8" i="57"/>
  <c r="H6" i="57"/>
  <c r="F2" i="57"/>
  <c r="N13" i="57"/>
  <c r="P12" i="50"/>
  <c r="K12" i="56"/>
  <c r="R12" i="55"/>
  <c r="M12" i="56"/>
  <c r="D12" i="55"/>
  <c r="T12" i="55"/>
  <c r="P12" i="56"/>
  <c r="G12" i="55"/>
  <c r="W12" i="55"/>
  <c r="O12" i="56"/>
  <c r="L12" i="55"/>
  <c r="Q12" i="56"/>
  <c r="M12" i="55"/>
  <c r="R12" i="56"/>
  <c r="S12" i="56"/>
  <c r="O12" i="55"/>
  <c r="P12" i="55"/>
  <c r="V12" i="56"/>
  <c r="T12" i="56"/>
  <c r="C12" i="56"/>
  <c r="U12" i="56"/>
  <c r="Q12" i="55"/>
  <c r="D12" i="56"/>
  <c r="W12" i="56"/>
  <c r="U12" i="55"/>
  <c r="V12" i="55"/>
  <c r="E12" i="56"/>
  <c r="X12" i="56"/>
  <c r="Y12" i="56"/>
  <c r="F12" i="56"/>
  <c r="G12" i="56"/>
  <c r="E12" i="55"/>
  <c r="Y12" i="55"/>
  <c r="H12" i="56"/>
  <c r="B12" i="56"/>
  <c r="F12" i="55"/>
  <c r="N12" i="56"/>
  <c r="J12" i="56"/>
  <c r="K12" i="55"/>
  <c r="I12" i="56"/>
  <c r="B12" i="55"/>
  <c r="X12" i="55"/>
  <c r="H12" i="55"/>
  <c r="L12" i="56"/>
  <c r="C12" i="55"/>
  <c r="I12" i="55"/>
  <c r="N12" i="55"/>
  <c r="J12" i="55"/>
  <c r="S12" i="55"/>
  <c r="C4" i="56"/>
  <c r="S4" i="56"/>
  <c r="J4" i="55"/>
  <c r="E4" i="56"/>
  <c r="U4" i="56"/>
  <c r="L4" i="55"/>
  <c r="F4" i="56"/>
  <c r="V4" i="56"/>
  <c r="H4" i="56"/>
  <c r="X4" i="56"/>
  <c r="O4" i="55"/>
  <c r="B4" i="55"/>
  <c r="M4" i="56"/>
  <c r="S4" i="55"/>
  <c r="N4" i="56"/>
  <c r="T4" i="55"/>
  <c r="O4" i="56"/>
  <c r="P4" i="56"/>
  <c r="C4" i="55"/>
  <c r="V4" i="55"/>
  <c r="D4" i="55"/>
  <c r="W4" i="55"/>
  <c r="Y4" i="55"/>
  <c r="Q4" i="56"/>
  <c r="T4" i="56"/>
  <c r="R4" i="56"/>
  <c r="B4" i="56"/>
  <c r="N4" i="57"/>
  <c r="E4" i="55"/>
  <c r="X4" i="55"/>
  <c r="F4" i="55"/>
  <c r="W4" i="56"/>
  <c r="G4" i="55"/>
  <c r="Y4" i="56"/>
  <c r="H4" i="55"/>
  <c r="D4" i="56"/>
  <c r="K4" i="55"/>
  <c r="M4" i="55"/>
  <c r="G4" i="56"/>
  <c r="K4" i="56"/>
  <c r="Q4" i="55"/>
  <c r="U4" i="55"/>
  <c r="I4" i="55"/>
  <c r="L4" i="56"/>
  <c r="R4" i="55"/>
  <c r="I4" i="56"/>
  <c r="N4" i="55"/>
  <c r="J4" i="56"/>
  <c r="P4" i="55"/>
  <c r="Y5" i="46"/>
  <c r="Q11" i="47"/>
  <c r="W14" i="48"/>
  <c r="J4" i="57"/>
  <c r="K4" i="57"/>
  <c r="E3" i="57"/>
  <c r="E15" i="57"/>
  <c r="Y9" i="57"/>
  <c r="K2" i="57"/>
  <c r="J13" i="57"/>
  <c r="U4" i="57"/>
  <c r="X6" i="57"/>
  <c r="I12" i="57"/>
  <c r="S13" i="57"/>
  <c r="V2" i="57"/>
  <c r="F15" i="57"/>
  <c r="S8" i="57"/>
  <c r="L2" i="57"/>
  <c r="Y16" i="57"/>
  <c r="F8" i="57"/>
  <c r="X12" i="57"/>
  <c r="S7" i="49"/>
  <c r="N7" i="56"/>
  <c r="E7" i="55"/>
  <c r="U7" i="55"/>
  <c r="P7" i="56"/>
  <c r="G7" i="55"/>
  <c r="W7" i="55"/>
  <c r="Q7" i="56"/>
  <c r="C7" i="56"/>
  <c r="S7" i="56"/>
  <c r="R7" i="57"/>
  <c r="J7" i="55"/>
  <c r="H7" i="56"/>
  <c r="I7" i="55"/>
  <c r="I7" i="56"/>
  <c r="K7" i="55"/>
  <c r="J7" i="56"/>
  <c r="K7" i="56"/>
  <c r="M7" i="55"/>
  <c r="N7" i="55"/>
  <c r="O7" i="56"/>
  <c r="P7" i="55"/>
  <c r="L7" i="56"/>
  <c r="M7" i="56"/>
  <c r="O7" i="55"/>
  <c r="R7" i="56"/>
  <c r="Q7" i="55"/>
  <c r="T7" i="56"/>
  <c r="B7" i="56"/>
  <c r="R7" i="55"/>
  <c r="U7" i="56"/>
  <c r="V7" i="56"/>
  <c r="T7" i="55"/>
  <c r="W7" i="56"/>
  <c r="V7" i="55"/>
  <c r="C7" i="55"/>
  <c r="D7" i="55"/>
  <c r="E7" i="56"/>
  <c r="S7" i="55"/>
  <c r="F7" i="55"/>
  <c r="H7" i="55"/>
  <c r="L7" i="55"/>
  <c r="X7" i="56"/>
  <c r="X7" i="55"/>
  <c r="Y7" i="55"/>
  <c r="G7" i="56"/>
  <c r="D7" i="56"/>
  <c r="F7" i="56"/>
  <c r="Y7" i="56"/>
  <c r="B7" i="55"/>
  <c r="N5" i="50"/>
  <c r="L5" i="56"/>
  <c r="B5" i="57"/>
  <c r="C5" i="55"/>
  <c r="S5" i="55"/>
  <c r="N5" i="56"/>
  <c r="D5" i="57"/>
  <c r="E5" i="55"/>
  <c r="U5" i="55"/>
  <c r="O5" i="56"/>
  <c r="Q5" i="56"/>
  <c r="H5" i="55"/>
  <c r="X5" i="55"/>
  <c r="J5" i="56"/>
  <c r="O5" i="55"/>
  <c r="K5" i="56"/>
  <c r="P5" i="55"/>
  <c r="M5" i="56"/>
  <c r="P5" i="56"/>
  <c r="R5" i="55"/>
  <c r="T5" i="55"/>
  <c r="T5" i="56"/>
  <c r="C5" i="57"/>
  <c r="R5" i="56"/>
  <c r="B5" i="56"/>
  <c r="W5" i="55"/>
  <c r="S5" i="56"/>
  <c r="V5" i="55"/>
  <c r="U5" i="56"/>
  <c r="E5" i="57"/>
  <c r="D5" i="55"/>
  <c r="Y5" i="55"/>
  <c r="B5" i="55"/>
  <c r="V5" i="56"/>
  <c r="F5" i="57"/>
  <c r="F5" i="55"/>
  <c r="C5" i="56"/>
  <c r="W5" i="56"/>
  <c r="D5" i="56"/>
  <c r="X5" i="56"/>
  <c r="I5" i="55"/>
  <c r="E5" i="56"/>
  <c r="J5" i="55"/>
  <c r="Y5" i="56"/>
  <c r="G5" i="55"/>
  <c r="F5" i="56"/>
  <c r="G5" i="56"/>
  <c r="L5" i="55"/>
  <c r="H5" i="56"/>
  <c r="K5" i="55"/>
  <c r="I5" i="56"/>
  <c r="M5" i="55"/>
  <c r="N5" i="55"/>
  <c r="Q5" i="55"/>
  <c r="J7" i="46"/>
  <c r="R5" i="57"/>
  <c r="O8" i="57"/>
  <c r="Q10" i="57"/>
  <c r="D10" i="57"/>
  <c r="M5" i="57"/>
  <c r="P7" i="57"/>
  <c r="K14" i="57"/>
  <c r="V13" i="57"/>
  <c r="N16" i="57"/>
  <c r="B14" i="57"/>
  <c r="M13" i="57"/>
  <c r="R2" i="57"/>
  <c r="V8" i="57"/>
  <c r="P13" i="57"/>
  <c r="E6" i="51"/>
  <c r="E6" i="56"/>
  <c r="U6" i="56"/>
  <c r="L6" i="55"/>
  <c r="G6" i="56"/>
  <c r="W6" i="56"/>
  <c r="N6" i="55"/>
  <c r="H6" i="56"/>
  <c r="X6" i="56"/>
  <c r="J6" i="56"/>
  <c r="Q6" i="55"/>
  <c r="K6" i="56"/>
  <c r="K6" i="55"/>
  <c r="L6" i="56"/>
  <c r="M6" i="55"/>
  <c r="M6" i="56"/>
  <c r="N6" i="56"/>
  <c r="P6" i="55"/>
  <c r="R6" i="55"/>
  <c r="Q6" i="56"/>
  <c r="O6" i="56"/>
  <c r="P6" i="56"/>
  <c r="S6" i="55"/>
  <c r="T6" i="55"/>
  <c r="R6" i="56"/>
  <c r="B6" i="56"/>
  <c r="U6" i="55"/>
  <c r="S6" i="56"/>
  <c r="C6" i="55"/>
  <c r="V6" i="55"/>
  <c r="B6" i="55"/>
  <c r="T6" i="56"/>
  <c r="V6" i="56"/>
  <c r="E6" i="55"/>
  <c r="X6" i="55"/>
  <c r="Y6" i="56"/>
  <c r="F6" i="55"/>
  <c r="Y6" i="55"/>
  <c r="H6" i="55"/>
  <c r="I6" i="55"/>
  <c r="C6" i="56"/>
  <c r="D6" i="56"/>
  <c r="I6" i="56"/>
  <c r="F6" i="56"/>
  <c r="D6" i="55"/>
  <c r="J6" i="55"/>
  <c r="O6" i="55"/>
  <c r="G6" i="55"/>
  <c r="W6" i="55"/>
  <c r="R14" i="48"/>
  <c r="P6" i="57"/>
  <c r="J3" i="56"/>
  <c r="Q3" i="55"/>
  <c r="L3" i="56"/>
  <c r="C3" i="55"/>
  <c r="S3" i="55"/>
  <c r="M3" i="56"/>
  <c r="O3" i="56"/>
  <c r="F3" i="55"/>
  <c r="V3" i="55"/>
  <c r="P3" i="56"/>
  <c r="B3" i="57"/>
  <c r="W3" i="55"/>
  <c r="C3" i="57"/>
  <c r="D3" i="55"/>
  <c r="S3" i="57"/>
  <c r="Q3" i="56"/>
  <c r="X3" i="55"/>
  <c r="R3" i="56"/>
  <c r="S3" i="56"/>
  <c r="T3" i="57"/>
  <c r="G3" i="55"/>
  <c r="B3" i="56"/>
  <c r="H3" i="55"/>
  <c r="V3" i="56"/>
  <c r="J3" i="55"/>
  <c r="T3" i="56"/>
  <c r="U3" i="57"/>
  <c r="U3" i="56"/>
  <c r="I3" i="55"/>
  <c r="W3" i="56"/>
  <c r="K3" i="55"/>
  <c r="C3" i="56"/>
  <c r="X3" i="56"/>
  <c r="L3" i="55"/>
  <c r="Y3" i="56"/>
  <c r="E3" i="56"/>
  <c r="F3" i="56"/>
  <c r="N3" i="55"/>
  <c r="G3" i="56"/>
  <c r="O3" i="55"/>
  <c r="R3" i="55"/>
  <c r="Y3" i="55"/>
  <c r="N3" i="56"/>
  <c r="K3" i="56"/>
  <c r="E3" i="55"/>
  <c r="M3" i="55"/>
  <c r="P3" i="55"/>
  <c r="U3" i="55"/>
  <c r="B3" i="55"/>
  <c r="H3" i="56"/>
  <c r="T3" i="55"/>
  <c r="I3" i="56"/>
  <c r="D3" i="56"/>
  <c r="V5" i="46"/>
  <c r="J6" i="57"/>
  <c r="F3" i="57"/>
  <c r="W2" i="57"/>
  <c r="H14" i="57"/>
  <c r="M9" i="49"/>
  <c r="P9" i="56"/>
  <c r="G9" i="55"/>
  <c r="W9" i="55"/>
  <c r="R9" i="56"/>
  <c r="I9" i="55"/>
  <c r="Y9" i="55"/>
  <c r="C9" i="56"/>
  <c r="E9" i="56"/>
  <c r="U9" i="56"/>
  <c r="L9" i="55"/>
  <c r="F9" i="56"/>
  <c r="Y9" i="56"/>
  <c r="U9" i="55"/>
  <c r="G9" i="56"/>
  <c r="H9" i="56"/>
  <c r="C9" i="55"/>
  <c r="V9" i="55"/>
  <c r="I9" i="56"/>
  <c r="E9" i="55"/>
  <c r="F9" i="55"/>
  <c r="L9" i="56"/>
  <c r="J9" i="56"/>
  <c r="J9" i="55"/>
  <c r="K9" i="56"/>
  <c r="H9" i="55"/>
  <c r="M9" i="56"/>
  <c r="K9" i="55"/>
  <c r="N9" i="56"/>
  <c r="M9" i="55"/>
  <c r="O9" i="56"/>
  <c r="R9" i="57"/>
  <c r="B9" i="56"/>
  <c r="Q9" i="56"/>
  <c r="S9" i="57"/>
  <c r="O9" i="55"/>
  <c r="P9" i="55"/>
  <c r="S9" i="56"/>
  <c r="D9" i="55"/>
  <c r="B9" i="55"/>
  <c r="N9" i="55"/>
  <c r="R9" i="55"/>
  <c r="X9" i="56"/>
  <c r="Q9" i="55"/>
  <c r="S9" i="55"/>
  <c r="D9" i="56"/>
  <c r="T9" i="55"/>
  <c r="T9" i="56"/>
  <c r="X9" i="55"/>
  <c r="V9" i="56"/>
  <c r="W9" i="56"/>
  <c r="M8" i="57"/>
  <c r="J16" i="57"/>
  <c r="X5" i="46"/>
  <c r="S5" i="57"/>
  <c r="C11" i="50"/>
  <c r="R11" i="56"/>
  <c r="I11" i="55"/>
  <c r="Y11" i="55"/>
  <c r="D11" i="56"/>
  <c r="T11" i="56"/>
  <c r="K11" i="55"/>
  <c r="G11" i="56"/>
  <c r="W11" i="56"/>
  <c r="N11" i="55"/>
  <c r="Q11" i="56"/>
  <c r="P11" i="55"/>
  <c r="S11" i="56"/>
  <c r="Q11" i="55"/>
  <c r="U11" i="56"/>
  <c r="V11" i="56"/>
  <c r="S11" i="55"/>
  <c r="X11" i="56"/>
  <c r="T11" i="55"/>
  <c r="F11" i="56"/>
  <c r="C11" i="56"/>
  <c r="C11" i="55"/>
  <c r="E11" i="56"/>
  <c r="Y11" i="56"/>
  <c r="U11" i="55"/>
  <c r="H11" i="56"/>
  <c r="D11" i="55"/>
  <c r="W11" i="55"/>
  <c r="I11" i="56"/>
  <c r="E11" i="55"/>
  <c r="X11" i="55"/>
  <c r="J11" i="56"/>
  <c r="K11" i="56"/>
  <c r="B11" i="56"/>
  <c r="G11" i="55"/>
  <c r="H11" i="55"/>
  <c r="L11" i="56"/>
  <c r="B11" i="57"/>
  <c r="O11" i="56"/>
  <c r="M11" i="55"/>
  <c r="O11" i="55"/>
  <c r="B11" i="55"/>
  <c r="P11" i="56"/>
  <c r="R11" i="55"/>
  <c r="V11" i="55"/>
  <c r="F11" i="55"/>
  <c r="C11" i="57"/>
  <c r="M11" i="56"/>
  <c r="J11" i="55"/>
  <c r="N11" i="56"/>
  <c r="L11" i="55"/>
  <c r="D14" i="48"/>
  <c r="K6" i="57"/>
  <c r="U5" i="57"/>
  <c r="G9" i="57"/>
  <c r="H3" i="57"/>
  <c r="I11" i="57"/>
  <c r="T10" i="57"/>
  <c r="U6" i="57"/>
  <c r="H8" i="57"/>
  <c r="Q13" i="57"/>
  <c r="C15" i="57"/>
  <c r="V15" i="57"/>
  <c r="C8" i="57"/>
  <c r="U14" i="57"/>
  <c r="N11" i="57"/>
  <c r="N15" i="57"/>
  <c r="O13" i="57"/>
  <c r="H5" i="46"/>
  <c r="S8" i="47"/>
  <c r="R13" i="48"/>
  <c r="B7" i="57"/>
  <c r="C7" i="57"/>
  <c r="M6" i="57"/>
  <c r="V3" i="57"/>
  <c r="W9" i="57"/>
  <c r="X3" i="57"/>
  <c r="Y11" i="57"/>
  <c r="R4" i="57"/>
  <c r="S4" i="57"/>
  <c r="L11" i="57"/>
  <c r="E8" i="57"/>
  <c r="Q3" i="57"/>
  <c r="I14" i="57"/>
  <c r="S15" i="57"/>
  <c r="X13" i="57"/>
  <c r="K9" i="57"/>
  <c r="U16" i="57"/>
  <c r="V12" i="57"/>
  <c r="G16" i="57"/>
  <c r="X14" i="57"/>
  <c r="P15" i="57"/>
  <c r="O6" i="57"/>
  <c r="U15" i="57"/>
  <c r="C10" i="51"/>
  <c r="I10" i="56"/>
  <c r="Y10" i="56"/>
  <c r="P10" i="55"/>
  <c r="K10" i="56"/>
  <c r="B10" i="56"/>
  <c r="R10" i="55"/>
  <c r="N10" i="56"/>
  <c r="E10" i="55"/>
  <c r="U10" i="55"/>
  <c r="U10" i="56"/>
  <c r="S10" i="55"/>
  <c r="V10" i="56"/>
  <c r="C10" i="56"/>
  <c r="T10" i="55"/>
  <c r="D10" i="56"/>
  <c r="W10" i="56"/>
  <c r="E10" i="56"/>
  <c r="X10" i="56"/>
  <c r="C10" i="55"/>
  <c r="W10" i="55"/>
  <c r="D10" i="55"/>
  <c r="X10" i="55"/>
  <c r="H10" i="56"/>
  <c r="G10" i="55"/>
  <c r="F10" i="56"/>
  <c r="G10" i="56"/>
  <c r="F10" i="55"/>
  <c r="Y10" i="55"/>
  <c r="J10" i="56"/>
  <c r="H10" i="55"/>
  <c r="L10" i="56"/>
  <c r="I10" i="55"/>
  <c r="M10" i="56"/>
  <c r="O10" i="56"/>
  <c r="K10" i="55"/>
  <c r="P10" i="56"/>
  <c r="L10" i="55"/>
  <c r="Q10" i="55"/>
  <c r="S10" i="56"/>
  <c r="B10" i="55"/>
  <c r="N10" i="55"/>
  <c r="J10" i="55"/>
  <c r="M10" i="55"/>
  <c r="R10" i="56"/>
  <c r="T10" i="56"/>
  <c r="Q10" i="56"/>
  <c r="O10" i="55"/>
  <c r="V10" i="55"/>
  <c r="P2" i="56"/>
  <c r="H2" i="55"/>
  <c r="X2" i="55"/>
  <c r="B2" i="57"/>
  <c r="R2" i="56"/>
  <c r="J2" i="55"/>
  <c r="B2" i="55"/>
  <c r="C2" i="56"/>
  <c r="S2" i="56"/>
  <c r="E2" i="56"/>
  <c r="U2" i="56"/>
  <c r="M2" i="55"/>
  <c r="N2" i="56"/>
  <c r="E2" i="55"/>
  <c r="Y2" i="55"/>
  <c r="O2" i="56"/>
  <c r="F2" i="55"/>
  <c r="Q2" i="56"/>
  <c r="G2" i="55"/>
  <c r="T2" i="56"/>
  <c r="I2" i="55"/>
  <c r="V2" i="56"/>
  <c r="K2" i="55"/>
  <c r="X2" i="56"/>
  <c r="N2" i="55"/>
  <c r="W2" i="56"/>
  <c r="L2" i="55"/>
  <c r="D2" i="56"/>
  <c r="Y2" i="56"/>
  <c r="O2" i="55"/>
  <c r="F2" i="56"/>
  <c r="P2" i="55"/>
  <c r="G2" i="56"/>
  <c r="Q2" i="55"/>
  <c r="H2" i="56"/>
  <c r="R2" i="55"/>
  <c r="S2" i="55"/>
  <c r="I2" i="56"/>
  <c r="M2" i="56"/>
  <c r="C2" i="55"/>
  <c r="D2" i="55"/>
  <c r="T2" i="55"/>
  <c r="W2" i="55"/>
  <c r="U2" i="55"/>
  <c r="V2" i="55"/>
  <c r="L2" i="56"/>
  <c r="J2" i="56"/>
  <c r="K2" i="56"/>
  <c r="B2" i="56"/>
  <c r="G5" i="46"/>
  <c r="P8" i="47"/>
  <c r="N12" i="48"/>
  <c r="J8" i="57"/>
  <c r="D3" i="57"/>
  <c r="E7" i="57"/>
  <c r="V5" i="57"/>
  <c r="O10" i="57"/>
  <c r="J5" i="57"/>
  <c r="K5" i="57"/>
  <c r="U8" i="57"/>
  <c r="Y14" i="57"/>
  <c r="K16" i="57"/>
  <c r="H13" i="57"/>
  <c r="X15" i="57"/>
  <c r="C10" i="57"/>
  <c r="N2" i="57"/>
  <c r="O7" i="57"/>
  <c r="N7" i="57"/>
  <c r="F5" i="46"/>
  <c r="Y7" i="47"/>
  <c r="P11" i="48"/>
  <c r="B9" i="57"/>
  <c r="L4" i="57"/>
  <c r="U7" i="57"/>
  <c r="N6" i="57"/>
  <c r="G11" i="57"/>
  <c r="H5" i="57"/>
  <c r="I13" i="57"/>
  <c r="B6" i="57"/>
  <c r="C6" i="57"/>
  <c r="T12" i="57"/>
  <c r="M9" i="57"/>
  <c r="Y4" i="57"/>
  <c r="Q15" i="57"/>
  <c r="D2" i="57"/>
  <c r="P14" i="57"/>
  <c r="I2" i="57"/>
  <c r="K11" i="57"/>
  <c r="M7" i="57"/>
  <c r="G12" i="57"/>
  <c r="W4" i="57"/>
  <c r="V10" i="57"/>
  <c r="H16" i="57"/>
  <c r="P12" i="46"/>
  <c r="P6" i="46"/>
  <c r="B13" i="47"/>
  <c r="X14" i="47"/>
  <c r="G14" i="47"/>
  <c r="G13" i="47"/>
  <c r="L12" i="47"/>
  <c r="S11" i="47"/>
  <c r="C11" i="47"/>
  <c r="R8" i="47"/>
  <c r="X7" i="47"/>
  <c r="Q6" i="47"/>
  <c r="W5" i="47"/>
  <c r="H5" i="47"/>
  <c r="T2" i="47"/>
  <c r="E2" i="47"/>
  <c r="S14" i="48"/>
  <c r="C14" i="48"/>
  <c r="M12" i="48"/>
  <c r="O11" i="48"/>
  <c r="V8" i="48"/>
  <c r="V6" i="48"/>
  <c r="T5" i="48"/>
  <c r="K2" i="48"/>
  <c r="U8" i="49"/>
  <c r="K12" i="48"/>
  <c r="U6" i="48"/>
  <c r="B2" i="51"/>
  <c r="Q2" i="46"/>
  <c r="R16" i="46"/>
  <c r="R14" i="46"/>
  <c r="B14" i="46"/>
  <c r="G13" i="46"/>
  <c r="M12" i="46"/>
  <c r="T11" i="46"/>
  <c r="E11" i="46"/>
  <c r="V8" i="46"/>
  <c r="F8" i="46"/>
  <c r="H7" i="46"/>
  <c r="M6" i="46"/>
  <c r="T5" i="46"/>
  <c r="E5" i="46"/>
  <c r="B8" i="47"/>
  <c r="T14" i="47"/>
  <c r="E14" i="47"/>
  <c r="D13" i="47"/>
  <c r="J12" i="47"/>
  <c r="P11" i="47"/>
  <c r="M10" i="47"/>
  <c r="N8" i="47"/>
  <c r="L7" i="47"/>
  <c r="N6" i="47"/>
  <c r="U5" i="47"/>
  <c r="E5" i="47"/>
  <c r="R2" i="47"/>
  <c r="B14" i="48"/>
  <c r="Q14" i="48"/>
  <c r="Q13" i="48"/>
  <c r="J12" i="48"/>
  <c r="M11" i="48"/>
  <c r="Q8" i="48"/>
  <c r="T6" i="48"/>
  <c r="N5" i="48"/>
  <c r="F2" i="48"/>
  <c r="S15" i="50"/>
  <c r="R5" i="49"/>
  <c r="B2" i="52"/>
  <c r="O2" i="46"/>
  <c r="J16" i="46"/>
  <c r="Q14" i="46"/>
  <c r="Y13" i="46"/>
  <c r="F13" i="46"/>
  <c r="L12" i="46"/>
  <c r="S11" i="46"/>
  <c r="D11" i="46"/>
  <c r="T8" i="46"/>
  <c r="E8" i="46"/>
  <c r="F7" i="46"/>
  <c r="L6" i="46"/>
  <c r="S5" i="46"/>
  <c r="D5" i="46"/>
  <c r="B5" i="47"/>
  <c r="S14" i="47"/>
  <c r="D14" i="47"/>
  <c r="X12" i="47"/>
  <c r="H12" i="47"/>
  <c r="O11" i="47"/>
  <c r="W9" i="47"/>
  <c r="M8" i="47"/>
  <c r="K7" i="47"/>
  <c r="L6" i="47"/>
  <c r="T5" i="47"/>
  <c r="D5" i="47"/>
  <c r="Q2" i="47"/>
  <c r="B12" i="48"/>
  <c r="P14" i="48"/>
  <c r="O13" i="48"/>
  <c r="I12" i="48"/>
  <c r="L11" i="48"/>
  <c r="M8" i="48"/>
  <c r="S6" i="48"/>
  <c r="J5" i="48"/>
  <c r="D2" i="48"/>
  <c r="F14" i="50"/>
  <c r="F16" i="46"/>
  <c r="P14" i="46"/>
  <c r="X13" i="46"/>
  <c r="B13" i="46"/>
  <c r="J12" i="46"/>
  <c r="R11" i="46"/>
  <c r="B11" i="46"/>
  <c r="S8" i="46"/>
  <c r="D8" i="46"/>
  <c r="B7" i="46"/>
  <c r="J6" i="46"/>
  <c r="R5" i="46"/>
  <c r="B5" i="46"/>
  <c r="X16" i="47"/>
  <c r="R14" i="47"/>
  <c r="Y13" i="47"/>
  <c r="W12" i="47"/>
  <c r="F12" i="47"/>
  <c r="N11" i="47"/>
  <c r="S9" i="47"/>
  <c r="L8" i="47"/>
  <c r="I7" i="47"/>
  <c r="K6" i="47"/>
  <c r="S5" i="47"/>
  <c r="C5" i="47"/>
  <c r="P2" i="47"/>
  <c r="B8" i="48"/>
  <c r="O14" i="48"/>
  <c r="Y12" i="48"/>
  <c r="E12" i="48"/>
  <c r="J11" i="48"/>
  <c r="L8" i="48"/>
  <c r="O6" i="48"/>
  <c r="I5" i="48"/>
  <c r="S15" i="49"/>
  <c r="D7" i="50"/>
  <c r="R15" i="46"/>
  <c r="N14" i="46"/>
  <c r="V13" i="46"/>
  <c r="Y12" i="46"/>
  <c r="H12" i="46"/>
  <c r="Q11" i="46"/>
  <c r="V10" i="46"/>
  <c r="R8" i="46"/>
  <c r="B8" i="46"/>
  <c r="Y6" i="46"/>
  <c r="H6" i="46"/>
  <c r="Q5" i="46"/>
  <c r="V4" i="46"/>
  <c r="T16" i="47"/>
  <c r="Q14" i="47"/>
  <c r="X13" i="47"/>
  <c r="V12" i="47"/>
  <c r="E12" i="47"/>
  <c r="M11" i="47"/>
  <c r="C9" i="47"/>
  <c r="K8" i="47"/>
  <c r="G7" i="47"/>
  <c r="J6" i="47"/>
  <c r="Q5" i="47"/>
  <c r="S4" i="47"/>
  <c r="N2" i="47"/>
  <c r="B6" i="48"/>
  <c r="M14" i="48"/>
  <c r="W12" i="48"/>
  <c r="D12" i="48"/>
  <c r="H11" i="48"/>
  <c r="K8" i="48"/>
  <c r="K6" i="48"/>
  <c r="H5" i="48"/>
  <c r="R15" i="49"/>
  <c r="J6" i="50"/>
  <c r="N6" i="46"/>
  <c r="K2" i="46"/>
  <c r="N15" i="46"/>
  <c r="M14" i="46"/>
  <c r="R13" i="46"/>
  <c r="X12" i="46"/>
  <c r="G12" i="46"/>
  <c r="P11" i="46"/>
  <c r="J10" i="46"/>
  <c r="Q8" i="46"/>
  <c r="Y7" i="46"/>
  <c r="X6" i="46"/>
  <c r="G6" i="46"/>
  <c r="P5" i="46"/>
  <c r="J4" i="46"/>
  <c r="H16" i="47"/>
  <c r="P14" i="47"/>
  <c r="U13" i="47"/>
  <c r="T12" i="47"/>
  <c r="D12" i="47"/>
  <c r="K11" i="47"/>
  <c r="Y8" i="47"/>
  <c r="J8" i="47"/>
  <c r="X6" i="47"/>
  <c r="I6" i="47"/>
  <c r="P5" i="47"/>
  <c r="N4" i="47"/>
  <c r="M2" i="47"/>
  <c r="T16" i="48"/>
  <c r="L14" i="48"/>
  <c r="V12" i="48"/>
  <c r="C12" i="48"/>
  <c r="D11" i="48"/>
  <c r="J8" i="48"/>
  <c r="J6" i="48"/>
  <c r="G5" i="48"/>
  <c r="K2" i="52"/>
  <c r="M15" i="46"/>
  <c r="L14" i="46"/>
  <c r="Q13" i="46"/>
  <c r="V12" i="46"/>
  <c r="F12" i="46"/>
  <c r="N11" i="46"/>
  <c r="F10" i="46"/>
  <c r="P8" i="46"/>
  <c r="V7" i="46"/>
  <c r="V6" i="46"/>
  <c r="F6" i="46"/>
  <c r="N5" i="46"/>
  <c r="F4" i="46"/>
  <c r="N14" i="47"/>
  <c r="S13" i="47"/>
  <c r="R12" i="47"/>
  <c r="C12" i="47"/>
  <c r="J11" i="47"/>
  <c r="X8" i="47"/>
  <c r="H8" i="47"/>
  <c r="W6" i="47"/>
  <c r="H6" i="47"/>
  <c r="O5" i="47"/>
  <c r="T3" i="47"/>
  <c r="L2" i="47"/>
  <c r="X15" i="48"/>
  <c r="K14" i="48"/>
  <c r="U12" i="48"/>
  <c r="Y11" i="48"/>
  <c r="C11" i="48"/>
  <c r="I8" i="48"/>
  <c r="I6" i="48"/>
  <c r="T4" i="48"/>
  <c r="P12" i="49"/>
  <c r="Q14" i="52"/>
  <c r="Y2" i="46"/>
  <c r="H2" i="46"/>
  <c r="B15" i="46"/>
  <c r="J14" i="46"/>
  <c r="P13" i="46"/>
  <c r="T12" i="46"/>
  <c r="E12" i="46"/>
  <c r="M11" i="46"/>
  <c r="R9" i="46"/>
  <c r="N8" i="46"/>
  <c r="R7" i="46"/>
  <c r="T6" i="46"/>
  <c r="E6" i="46"/>
  <c r="M5" i="46"/>
  <c r="R3" i="46"/>
  <c r="O15" i="47"/>
  <c r="M14" i="47"/>
  <c r="Q13" i="47"/>
  <c r="Q12" i="47"/>
  <c r="Y11" i="47"/>
  <c r="I11" i="47"/>
  <c r="W8" i="47"/>
  <c r="G8" i="47"/>
  <c r="V6" i="47"/>
  <c r="F6" i="47"/>
  <c r="M5" i="47"/>
  <c r="O3" i="47"/>
  <c r="J2" i="47"/>
  <c r="R15" i="48"/>
  <c r="G14" i="48"/>
  <c r="Q12" i="48"/>
  <c r="X11" i="48"/>
  <c r="W9" i="48"/>
  <c r="E8" i="48"/>
  <c r="H6" i="48"/>
  <c r="W2" i="48"/>
  <c r="O12" i="49"/>
  <c r="Y11" i="52"/>
  <c r="N12" i="46"/>
  <c r="K12" i="47"/>
  <c r="P6" i="47"/>
  <c r="W2" i="46"/>
  <c r="G2" i="46"/>
  <c r="Y14" i="46"/>
  <c r="H14" i="46"/>
  <c r="N13" i="46"/>
  <c r="S12" i="46"/>
  <c r="D12" i="46"/>
  <c r="L11" i="46"/>
  <c r="N9" i="46"/>
  <c r="M8" i="46"/>
  <c r="Q7" i="46"/>
  <c r="S6" i="46"/>
  <c r="D6" i="46"/>
  <c r="L5" i="46"/>
  <c r="N3" i="46"/>
  <c r="K15" i="47"/>
  <c r="L14" i="47"/>
  <c r="M13" i="47"/>
  <c r="P12" i="47"/>
  <c r="W11" i="47"/>
  <c r="G11" i="47"/>
  <c r="V8" i="47"/>
  <c r="F8" i="47"/>
  <c r="U6" i="47"/>
  <c r="E6" i="47"/>
  <c r="K5" i="47"/>
  <c r="Y2" i="47"/>
  <c r="H2" i="47"/>
  <c r="Y14" i="48"/>
  <c r="F14" i="48"/>
  <c r="P12" i="48"/>
  <c r="V11" i="48"/>
  <c r="Y8" i="48"/>
  <c r="K7" i="48"/>
  <c r="C6" i="48"/>
  <c r="S2" i="48"/>
  <c r="C12" i="49"/>
  <c r="M6" i="52"/>
  <c r="X14" i="46"/>
  <c r="G14" i="46"/>
  <c r="M13" i="46"/>
  <c r="R12" i="46"/>
  <c r="B12" i="46"/>
  <c r="J11" i="46"/>
  <c r="M9" i="46"/>
  <c r="L8" i="46"/>
  <c r="P7" i="46"/>
  <c r="R6" i="46"/>
  <c r="B6" i="46"/>
  <c r="J5" i="46"/>
  <c r="M3" i="46"/>
  <c r="I15" i="47"/>
  <c r="J14" i="47"/>
  <c r="K13" i="47"/>
  <c r="O12" i="47"/>
  <c r="V11" i="47"/>
  <c r="E11" i="47"/>
  <c r="T8" i="47"/>
  <c r="D8" i="47"/>
  <c r="T6" i="47"/>
  <c r="D6" i="47"/>
  <c r="J5" i="47"/>
  <c r="X2" i="47"/>
  <c r="G2" i="47"/>
  <c r="X14" i="48"/>
  <c r="E14" i="48"/>
  <c r="O12" i="48"/>
  <c r="T11" i="48"/>
  <c r="X8" i="48"/>
  <c r="D7" i="48"/>
  <c r="V5" i="48"/>
  <c r="R2" i="48"/>
  <c r="D4" i="51"/>
  <c r="P4" i="51"/>
  <c r="J4" i="51"/>
  <c r="V4" i="51"/>
  <c r="Q4" i="51"/>
  <c r="C4" i="51"/>
  <c r="R4" i="51"/>
  <c r="I4" i="51"/>
  <c r="X4" i="51"/>
  <c r="K4" i="51"/>
  <c r="Y4" i="51"/>
  <c r="M4" i="51"/>
  <c r="B4" i="51"/>
  <c r="E4" i="50"/>
  <c r="Q4" i="50"/>
  <c r="F4" i="49"/>
  <c r="R4" i="49"/>
  <c r="N4" i="51"/>
  <c r="F4" i="50"/>
  <c r="R4" i="50"/>
  <c r="G4" i="49"/>
  <c r="S4" i="49"/>
  <c r="O4" i="51"/>
  <c r="G4" i="50"/>
  <c r="S4" i="50"/>
  <c r="S4" i="51"/>
  <c r="T4" i="51"/>
  <c r="U4" i="51"/>
  <c r="W4" i="51"/>
  <c r="K4" i="50"/>
  <c r="W4" i="50"/>
  <c r="L4" i="49"/>
  <c r="X4" i="49"/>
  <c r="G4" i="51"/>
  <c r="U4" i="50"/>
  <c r="K4" i="49"/>
  <c r="H4" i="51"/>
  <c r="C4" i="50"/>
  <c r="V4" i="50"/>
  <c r="M4" i="49"/>
  <c r="L4" i="51"/>
  <c r="D4" i="50"/>
  <c r="X4" i="50"/>
  <c r="N4" i="49"/>
  <c r="H4" i="50"/>
  <c r="Y4" i="50"/>
  <c r="O4" i="49"/>
  <c r="I4" i="50"/>
  <c r="P4" i="49"/>
  <c r="J4" i="50"/>
  <c r="Q4" i="49"/>
  <c r="L4" i="50"/>
  <c r="C4" i="49"/>
  <c r="T4" i="49"/>
  <c r="B4" i="49"/>
  <c r="M4" i="50"/>
  <c r="D4" i="49"/>
  <c r="U4" i="49"/>
  <c r="N4" i="50"/>
  <c r="E4" i="49"/>
  <c r="V4" i="49"/>
  <c r="O4" i="50"/>
  <c r="H4" i="49"/>
  <c r="W4" i="49"/>
  <c r="E4" i="51"/>
  <c r="P4" i="50"/>
  <c r="B4" i="50"/>
  <c r="M16" i="50"/>
  <c r="D16" i="54"/>
  <c r="P16" i="54"/>
  <c r="J16" i="54"/>
  <c r="V16" i="54"/>
  <c r="F16" i="54"/>
  <c r="T16" i="54"/>
  <c r="J16" i="53"/>
  <c r="V16" i="53"/>
  <c r="G16" i="54"/>
  <c r="U16" i="54"/>
  <c r="K16" i="53"/>
  <c r="W16" i="53"/>
  <c r="L16" i="52"/>
  <c r="X16" i="52"/>
  <c r="K16" i="54"/>
  <c r="Y16" i="54"/>
  <c r="B16" i="53"/>
  <c r="N16" i="53"/>
  <c r="L16" i="54"/>
  <c r="M16" i="54"/>
  <c r="N16" i="54"/>
  <c r="E16" i="53"/>
  <c r="Q16" i="53"/>
  <c r="F16" i="52"/>
  <c r="R16" i="52"/>
  <c r="B16" i="54"/>
  <c r="Q16" i="54"/>
  <c r="S16" i="54"/>
  <c r="M16" i="53"/>
  <c r="W16" i="54"/>
  <c r="O16" i="53"/>
  <c r="H16" i="52"/>
  <c r="V16" i="52"/>
  <c r="X16" i="54"/>
  <c r="P16" i="53"/>
  <c r="I16" i="52"/>
  <c r="W16" i="52"/>
  <c r="R16" i="53"/>
  <c r="S16" i="53"/>
  <c r="C16" i="53"/>
  <c r="T16" i="53"/>
  <c r="C16" i="54"/>
  <c r="D16" i="53"/>
  <c r="U16" i="53"/>
  <c r="E16" i="54"/>
  <c r="F16" i="53"/>
  <c r="X16" i="53"/>
  <c r="O16" i="52"/>
  <c r="H16" i="54"/>
  <c r="G16" i="53"/>
  <c r="Y16" i="53"/>
  <c r="B16" i="52"/>
  <c r="P16" i="52"/>
  <c r="S16" i="52"/>
  <c r="T16" i="52"/>
  <c r="U16" i="52"/>
  <c r="C16" i="52"/>
  <c r="Y16" i="52"/>
  <c r="I16" i="54"/>
  <c r="D16" i="52"/>
  <c r="O16" i="54"/>
  <c r="E16" i="52"/>
  <c r="R16" i="54"/>
  <c r="G16" i="52"/>
  <c r="H16" i="53"/>
  <c r="J16" i="52"/>
  <c r="J16" i="48"/>
  <c r="V16" i="48"/>
  <c r="K16" i="47"/>
  <c r="W16" i="47"/>
  <c r="I16" i="46"/>
  <c r="U16" i="46"/>
  <c r="K16" i="48"/>
  <c r="W16" i="48"/>
  <c r="L16" i="48"/>
  <c r="X16" i="48"/>
  <c r="M16" i="47"/>
  <c r="Y16" i="47"/>
  <c r="K16" i="46"/>
  <c r="W16" i="46"/>
  <c r="N16" i="48"/>
  <c r="C16" i="48"/>
  <c r="K16" i="52"/>
  <c r="D16" i="48"/>
  <c r="P16" i="48"/>
  <c r="E16" i="47"/>
  <c r="Q16" i="47"/>
  <c r="C16" i="46"/>
  <c r="O16" i="46"/>
  <c r="E16" i="48"/>
  <c r="Q16" i="48"/>
  <c r="M16" i="52"/>
  <c r="N16" i="52"/>
  <c r="Q16" i="52"/>
  <c r="I16" i="53"/>
  <c r="E16" i="46"/>
  <c r="E4" i="46"/>
  <c r="L10" i="47"/>
  <c r="O9" i="47"/>
  <c r="J4" i="47"/>
  <c r="N3" i="47"/>
  <c r="B16" i="48"/>
  <c r="S16" i="48"/>
  <c r="Q15" i="48"/>
  <c r="Y10" i="48"/>
  <c r="R9" i="48"/>
  <c r="M4" i="48"/>
  <c r="Q5" i="49"/>
  <c r="N8" i="51"/>
  <c r="F15" i="51"/>
  <c r="R15" i="51"/>
  <c r="K15" i="51"/>
  <c r="X15" i="51"/>
  <c r="D15" i="50"/>
  <c r="P15" i="50"/>
  <c r="L15" i="51"/>
  <c r="Y15" i="51"/>
  <c r="E15" i="50"/>
  <c r="Q15" i="50"/>
  <c r="M15" i="51"/>
  <c r="F15" i="50"/>
  <c r="R15" i="50"/>
  <c r="O15" i="51"/>
  <c r="C15" i="51"/>
  <c r="P15" i="51"/>
  <c r="D15" i="51"/>
  <c r="Q15" i="51"/>
  <c r="J15" i="50"/>
  <c r="V15" i="50"/>
  <c r="T15" i="50"/>
  <c r="H15" i="49"/>
  <c r="T15" i="49"/>
  <c r="E15" i="51"/>
  <c r="U15" i="50"/>
  <c r="I15" i="49"/>
  <c r="U15" i="49"/>
  <c r="G15" i="51"/>
  <c r="C15" i="50"/>
  <c r="W15" i="50"/>
  <c r="J15" i="49"/>
  <c r="V15" i="49"/>
  <c r="K15" i="49"/>
  <c r="W15" i="49"/>
  <c r="H15" i="51"/>
  <c r="G15" i="50"/>
  <c r="X15" i="50"/>
  <c r="I15" i="51"/>
  <c r="H15" i="50"/>
  <c r="Y15" i="50"/>
  <c r="L15" i="49"/>
  <c r="X15" i="49"/>
  <c r="J15" i="51"/>
  <c r="I15" i="50"/>
  <c r="M15" i="49"/>
  <c r="Y15" i="49"/>
  <c r="B15" i="49"/>
  <c r="N15" i="51"/>
  <c r="B15" i="51"/>
  <c r="K15" i="50"/>
  <c r="B15" i="50"/>
  <c r="N15" i="49"/>
  <c r="S15" i="51"/>
  <c r="L15" i="50"/>
  <c r="C15" i="49"/>
  <c r="O15" i="49"/>
  <c r="T15" i="51"/>
  <c r="M15" i="50"/>
  <c r="D15" i="49"/>
  <c r="P15" i="49"/>
  <c r="U15" i="51"/>
  <c r="N15" i="50"/>
  <c r="E15" i="49"/>
  <c r="Q15" i="49"/>
  <c r="V15" i="51"/>
  <c r="O15" i="50"/>
  <c r="K9" i="51"/>
  <c r="W9" i="51"/>
  <c r="L9" i="51"/>
  <c r="X9" i="51"/>
  <c r="E9" i="51"/>
  <c r="Q9" i="51"/>
  <c r="N9" i="51"/>
  <c r="J9" i="50"/>
  <c r="V9" i="50"/>
  <c r="O9" i="51"/>
  <c r="K9" i="50"/>
  <c r="W9" i="50"/>
  <c r="L9" i="49"/>
  <c r="P9" i="51"/>
  <c r="L9" i="50"/>
  <c r="X9" i="50"/>
  <c r="R9" i="51"/>
  <c r="C9" i="51"/>
  <c r="S9" i="51"/>
  <c r="D9" i="51"/>
  <c r="T9" i="51"/>
  <c r="F9" i="51"/>
  <c r="U9" i="51"/>
  <c r="D9" i="50"/>
  <c r="P9" i="50"/>
  <c r="N9" i="50"/>
  <c r="N9" i="49"/>
  <c r="O9" i="50"/>
  <c r="B9" i="50"/>
  <c r="O9" i="49"/>
  <c r="B9" i="51"/>
  <c r="Q9" i="50"/>
  <c r="C9" i="49"/>
  <c r="P9" i="49"/>
  <c r="R9" i="50"/>
  <c r="D9" i="49"/>
  <c r="Q9" i="49"/>
  <c r="G9" i="51"/>
  <c r="S9" i="50"/>
  <c r="E9" i="49"/>
  <c r="R9" i="49"/>
  <c r="H9" i="51"/>
  <c r="C9" i="50"/>
  <c r="T9" i="50"/>
  <c r="F9" i="49"/>
  <c r="S9" i="49"/>
  <c r="I9" i="51"/>
  <c r="E9" i="50"/>
  <c r="U9" i="50"/>
  <c r="G9" i="49"/>
  <c r="T9" i="49"/>
  <c r="J9" i="51"/>
  <c r="F9" i="50"/>
  <c r="Y9" i="50"/>
  <c r="H9" i="49"/>
  <c r="U9" i="49"/>
  <c r="M9" i="51"/>
  <c r="G9" i="50"/>
  <c r="I9" i="49"/>
  <c r="V9" i="49"/>
  <c r="V9" i="51"/>
  <c r="H9" i="50"/>
  <c r="J9" i="49"/>
  <c r="W9" i="49"/>
  <c r="Y9" i="51"/>
  <c r="I9" i="50"/>
  <c r="C3" i="51"/>
  <c r="O3" i="51"/>
  <c r="I3" i="51"/>
  <c r="U3" i="51"/>
  <c r="K3" i="51"/>
  <c r="Y3" i="51"/>
  <c r="L3" i="51"/>
  <c r="D3" i="51"/>
  <c r="R3" i="51"/>
  <c r="E3" i="51"/>
  <c r="S3" i="51"/>
  <c r="N3" i="51"/>
  <c r="D3" i="50"/>
  <c r="P3" i="50"/>
  <c r="E3" i="49"/>
  <c r="Q3" i="49"/>
  <c r="P3" i="51"/>
  <c r="E3" i="50"/>
  <c r="Q3" i="50"/>
  <c r="F3" i="49"/>
  <c r="R3" i="49"/>
  <c r="Q3" i="51"/>
  <c r="F3" i="50"/>
  <c r="R3" i="50"/>
  <c r="T3" i="51"/>
  <c r="V3" i="51"/>
  <c r="W3" i="51"/>
  <c r="X3" i="51"/>
  <c r="J3" i="50"/>
  <c r="V3" i="50"/>
  <c r="K3" i="49"/>
  <c r="W3" i="49"/>
  <c r="F3" i="51"/>
  <c r="B3" i="51"/>
  <c r="H3" i="50"/>
  <c r="Y3" i="50"/>
  <c r="S3" i="49"/>
  <c r="I3" i="50"/>
  <c r="C3" i="49"/>
  <c r="T3" i="49"/>
  <c r="K3" i="50"/>
  <c r="D3" i="49"/>
  <c r="U3" i="49"/>
  <c r="L3" i="50"/>
  <c r="G3" i="49"/>
  <c r="V3" i="49"/>
  <c r="M3" i="50"/>
  <c r="H3" i="49"/>
  <c r="X3" i="49"/>
  <c r="N3" i="50"/>
  <c r="I3" i="49"/>
  <c r="Y3" i="49"/>
  <c r="B3" i="49"/>
  <c r="G3" i="51"/>
  <c r="O3" i="50"/>
  <c r="J3" i="49"/>
  <c r="H3" i="51"/>
  <c r="S3" i="50"/>
  <c r="L3" i="49"/>
  <c r="J3" i="51"/>
  <c r="T3" i="50"/>
  <c r="M3" i="49"/>
  <c r="M3" i="51"/>
  <c r="U3" i="50"/>
  <c r="B3" i="50"/>
  <c r="N3" i="49"/>
  <c r="C3" i="50"/>
  <c r="W3" i="50"/>
  <c r="S16" i="46"/>
  <c r="D16" i="46"/>
  <c r="L15" i="46"/>
  <c r="S10" i="46"/>
  <c r="D10" i="46"/>
  <c r="L9" i="46"/>
  <c r="L7" i="46"/>
  <c r="S4" i="46"/>
  <c r="D4" i="46"/>
  <c r="L3" i="46"/>
  <c r="B10" i="47"/>
  <c r="R16" i="47"/>
  <c r="Y15" i="47"/>
  <c r="H15" i="47"/>
  <c r="W13" i="47"/>
  <c r="F13" i="47"/>
  <c r="J10" i="47"/>
  <c r="N9" i="47"/>
  <c r="J7" i="47"/>
  <c r="I4" i="47"/>
  <c r="M3" i="47"/>
  <c r="R16" i="48"/>
  <c r="L15" i="48"/>
  <c r="P13" i="48"/>
  <c r="X10" i="48"/>
  <c r="N9" i="48"/>
  <c r="I4" i="48"/>
  <c r="G15" i="49"/>
  <c r="D12" i="49"/>
  <c r="V8" i="49"/>
  <c r="C5" i="49"/>
  <c r="W14" i="50"/>
  <c r="B4" i="46"/>
  <c r="Q4" i="46"/>
  <c r="O16" i="47"/>
  <c r="Y10" i="47"/>
  <c r="H10" i="47"/>
  <c r="L9" i="47"/>
  <c r="H3" i="47"/>
  <c r="B10" i="48"/>
  <c r="M16" i="48"/>
  <c r="G15" i="48"/>
  <c r="J13" i="48"/>
  <c r="O10" i="48"/>
  <c r="X3" i="48"/>
  <c r="O11" i="49"/>
  <c r="I8" i="49"/>
  <c r="J4" i="49"/>
  <c r="X3" i="50"/>
  <c r="L10" i="51"/>
  <c r="X10" i="51"/>
  <c r="M10" i="51"/>
  <c r="Y10" i="51"/>
  <c r="F10" i="51"/>
  <c r="R10" i="51"/>
  <c r="G10" i="51"/>
  <c r="V10" i="51"/>
  <c r="K10" i="50"/>
  <c r="W10" i="50"/>
  <c r="H10" i="51"/>
  <c r="W10" i="51"/>
  <c r="L10" i="50"/>
  <c r="X10" i="50"/>
  <c r="I10" i="51"/>
  <c r="M10" i="50"/>
  <c r="Y10" i="50"/>
  <c r="J10" i="51"/>
  <c r="K10" i="51"/>
  <c r="N10" i="51"/>
  <c r="B10" i="51"/>
  <c r="O10" i="51"/>
  <c r="E10" i="50"/>
  <c r="Q10" i="50"/>
  <c r="D10" i="51"/>
  <c r="H10" i="50"/>
  <c r="C10" i="49"/>
  <c r="O10" i="49"/>
  <c r="B10" i="49"/>
  <c r="E10" i="51"/>
  <c r="I10" i="50"/>
  <c r="D10" i="49"/>
  <c r="P10" i="49"/>
  <c r="P10" i="51"/>
  <c r="J10" i="50"/>
  <c r="B10" i="50"/>
  <c r="E10" i="49"/>
  <c r="Q10" i="49"/>
  <c r="Q10" i="51"/>
  <c r="N10" i="50"/>
  <c r="F10" i="49"/>
  <c r="R10" i="49"/>
  <c r="S10" i="51"/>
  <c r="O10" i="50"/>
  <c r="G10" i="49"/>
  <c r="S10" i="49"/>
  <c r="T10" i="51"/>
  <c r="P10" i="50"/>
  <c r="H10" i="49"/>
  <c r="T10" i="49"/>
  <c r="U10" i="51"/>
  <c r="R10" i="50"/>
  <c r="I10" i="49"/>
  <c r="U10" i="49"/>
  <c r="S10" i="50"/>
  <c r="J10" i="49"/>
  <c r="V10" i="49"/>
  <c r="C10" i="50"/>
  <c r="T10" i="50"/>
  <c r="K10" i="49"/>
  <c r="W10" i="49"/>
  <c r="D10" i="50"/>
  <c r="U10" i="50"/>
  <c r="L10" i="49"/>
  <c r="X10" i="49"/>
  <c r="F10" i="50"/>
  <c r="V10" i="50"/>
  <c r="C4" i="54"/>
  <c r="O4" i="54"/>
  <c r="D4" i="54"/>
  <c r="P4" i="54"/>
  <c r="E4" i="53"/>
  <c r="Q4" i="53"/>
  <c r="J4" i="54"/>
  <c r="V4" i="54"/>
  <c r="K4" i="53"/>
  <c r="W4" i="53"/>
  <c r="B4" i="54"/>
  <c r="S4" i="54"/>
  <c r="G4" i="53"/>
  <c r="U4" i="53"/>
  <c r="K4" i="52"/>
  <c r="W4" i="52"/>
  <c r="E4" i="54"/>
  <c r="T4" i="54"/>
  <c r="H4" i="53"/>
  <c r="V4" i="53"/>
  <c r="L4" i="52"/>
  <c r="X4" i="52"/>
  <c r="G4" i="54"/>
  <c r="W4" i="54"/>
  <c r="H4" i="54"/>
  <c r="X4" i="54"/>
  <c r="L4" i="53"/>
  <c r="C4" i="52"/>
  <c r="O4" i="52"/>
  <c r="I4" i="54"/>
  <c r="Y4" i="54"/>
  <c r="M4" i="53"/>
  <c r="K4" i="54"/>
  <c r="N4" i="53"/>
  <c r="L4" i="54"/>
  <c r="O4" i="53"/>
  <c r="F4" i="52"/>
  <c r="R4" i="52"/>
  <c r="N4" i="54"/>
  <c r="C4" i="53"/>
  <c r="R4" i="53"/>
  <c r="Q4" i="54"/>
  <c r="S4" i="53"/>
  <c r="R4" i="54"/>
  <c r="T4" i="53"/>
  <c r="P4" i="52"/>
  <c r="U4" i="54"/>
  <c r="X4" i="53"/>
  <c r="Q4" i="52"/>
  <c r="Y4" i="53"/>
  <c r="S4" i="52"/>
  <c r="B4" i="52"/>
  <c r="T4" i="52"/>
  <c r="B4" i="53"/>
  <c r="D4" i="53"/>
  <c r="G4" i="52"/>
  <c r="Y4" i="52"/>
  <c r="F4" i="53"/>
  <c r="H4" i="52"/>
  <c r="P4" i="53"/>
  <c r="D4" i="52"/>
  <c r="E4" i="52"/>
  <c r="I4" i="52"/>
  <c r="J4" i="52"/>
  <c r="M4" i="52"/>
  <c r="N4" i="52"/>
  <c r="U4" i="52"/>
  <c r="M4" i="54"/>
  <c r="J4" i="53"/>
  <c r="J4" i="48"/>
  <c r="V4" i="48"/>
  <c r="K4" i="47"/>
  <c r="W4" i="47"/>
  <c r="I4" i="46"/>
  <c r="U4" i="46"/>
  <c r="L4" i="47"/>
  <c r="X4" i="47"/>
  <c r="K4" i="48"/>
  <c r="W4" i="48"/>
  <c r="L4" i="48"/>
  <c r="X4" i="48"/>
  <c r="M4" i="47"/>
  <c r="Y4" i="47"/>
  <c r="K4" i="46"/>
  <c r="W4" i="46"/>
  <c r="F4" i="54"/>
  <c r="N4" i="48"/>
  <c r="C4" i="48"/>
  <c r="O4" i="48"/>
  <c r="V4" i="52"/>
  <c r="D4" i="48"/>
  <c r="P4" i="48"/>
  <c r="E4" i="47"/>
  <c r="Q4" i="47"/>
  <c r="C4" i="46"/>
  <c r="O4" i="46"/>
  <c r="F4" i="47"/>
  <c r="R4" i="47"/>
  <c r="E4" i="48"/>
  <c r="Q4" i="48"/>
  <c r="F4" i="48"/>
  <c r="R4" i="48"/>
  <c r="G4" i="48"/>
  <c r="S4" i="48"/>
  <c r="E10" i="46"/>
  <c r="S16" i="47"/>
  <c r="D9" i="54"/>
  <c r="P9" i="54"/>
  <c r="J9" i="54"/>
  <c r="V9" i="54"/>
  <c r="O9" i="54"/>
  <c r="J9" i="53"/>
  <c r="V9" i="53"/>
  <c r="B9" i="54"/>
  <c r="Q9" i="54"/>
  <c r="K9" i="53"/>
  <c r="W9" i="53"/>
  <c r="L9" i="52"/>
  <c r="X9" i="52"/>
  <c r="E9" i="54"/>
  <c r="S9" i="54"/>
  <c r="F9" i="54"/>
  <c r="T9" i="54"/>
  <c r="B9" i="53"/>
  <c r="N9" i="53"/>
  <c r="G9" i="54"/>
  <c r="U9" i="54"/>
  <c r="H9" i="54"/>
  <c r="W9" i="54"/>
  <c r="I9" i="54"/>
  <c r="X9" i="54"/>
  <c r="E9" i="53"/>
  <c r="Q9" i="53"/>
  <c r="F9" i="52"/>
  <c r="R9" i="52"/>
  <c r="L9" i="54"/>
  <c r="S9" i="53"/>
  <c r="C9" i="53"/>
  <c r="T9" i="53"/>
  <c r="C9" i="52"/>
  <c r="Q9" i="52"/>
  <c r="D9" i="53"/>
  <c r="U9" i="53"/>
  <c r="D9" i="52"/>
  <c r="S9" i="52"/>
  <c r="F9" i="53"/>
  <c r="X9" i="53"/>
  <c r="G9" i="53"/>
  <c r="Y9" i="53"/>
  <c r="H9" i="53"/>
  <c r="C9" i="54"/>
  <c r="I9" i="53"/>
  <c r="K9" i="54"/>
  <c r="L9" i="53"/>
  <c r="J9" i="52"/>
  <c r="Y9" i="52"/>
  <c r="M9" i="54"/>
  <c r="M9" i="53"/>
  <c r="K9" i="52"/>
  <c r="N9" i="52"/>
  <c r="O9" i="52"/>
  <c r="P9" i="52"/>
  <c r="T9" i="52"/>
  <c r="N9" i="54"/>
  <c r="O9" i="53"/>
  <c r="U9" i="52"/>
  <c r="R9" i="54"/>
  <c r="P9" i="53"/>
  <c r="V9" i="52"/>
  <c r="Y9" i="54"/>
  <c r="R9" i="53"/>
  <c r="B9" i="52"/>
  <c r="W9" i="52"/>
  <c r="E9" i="52"/>
  <c r="I9" i="52"/>
  <c r="C9" i="48"/>
  <c r="O9" i="48"/>
  <c r="D9" i="47"/>
  <c r="P9" i="47"/>
  <c r="I9" i="46"/>
  <c r="U9" i="46"/>
  <c r="E9" i="47"/>
  <c r="Q9" i="47"/>
  <c r="M9" i="52"/>
  <c r="D9" i="48"/>
  <c r="P9" i="48"/>
  <c r="E9" i="48"/>
  <c r="Q9" i="48"/>
  <c r="F9" i="47"/>
  <c r="R9" i="47"/>
  <c r="K9" i="46"/>
  <c r="W9" i="46"/>
  <c r="G9" i="48"/>
  <c r="S9" i="48"/>
  <c r="H9" i="48"/>
  <c r="T9" i="48"/>
  <c r="I9" i="48"/>
  <c r="U9" i="48"/>
  <c r="J9" i="47"/>
  <c r="V9" i="47"/>
  <c r="C9" i="46"/>
  <c r="O9" i="46"/>
  <c r="J9" i="48"/>
  <c r="V9" i="48"/>
  <c r="G9" i="52"/>
  <c r="B16" i="46"/>
  <c r="J9" i="46"/>
  <c r="P16" i="47"/>
  <c r="I3" i="47"/>
  <c r="Y4" i="49"/>
  <c r="T4" i="50"/>
  <c r="F4" i="51"/>
  <c r="E14" i="51"/>
  <c r="Q14" i="51"/>
  <c r="H14" i="51"/>
  <c r="U14" i="51"/>
  <c r="C14" i="50"/>
  <c r="O14" i="50"/>
  <c r="I14" i="51"/>
  <c r="V14" i="51"/>
  <c r="D14" i="50"/>
  <c r="P14" i="50"/>
  <c r="J14" i="51"/>
  <c r="W14" i="51"/>
  <c r="E14" i="50"/>
  <c r="Q14" i="50"/>
  <c r="K14" i="51"/>
  <c r="X14" i="51"/>
  <c r="L14" i="51"/>
  <c r="Y14" i="51"/>
  <c r="M14" i="51"/>
  <c r="N14" i="51"/>
  <c r="I14" i="50"/>
  <c r="U14" i="50"/>
  <c r="T14" i="51"/>
  <c r="G14" i="50"/>
  <c r="X14" i="50"/>
  <c r="G14" i="49"/>
  <c r="S14" i="49"/>
  <c r="H14" i="50"/>
  <c r="Y14" i="50"/>
  <c r="H14" i="49"/>
  <c r="T14" i="49"/>
  <c r="J14" i="50"/>
  <c r="I14" i="49"/>
  <c r="U14" i="49"/>
  <c r="J14" i="49"/>
  <c r="V14" i="49"/>
  <c r="K14" i="50"/>
  <c r="C14" i="51"/>
  <c r="L14" i="50"/>
  <c r="K14" i="49"/>
  <c r="W14" i="49"/>
  <c r="B14" i="49"/>
  <c r="D14" i="51"/>
  <c r="B14" i="51"/>
  <c r="M14" i="50"/>
  <c r="B14" i="50"/>
  <c r="L14" i="49"/>
  <c r="X14" i="49"/>
  <c r="F14" i="51"/>
  <c r="N14" i="50"/>
  <c r="M14" i="49"/>
  <c r="Y14" i="49"/>
  <c r="G14" i="51"/>
  <c r="R14" i="50"/>
  <c r="N14" i="49"/>
  <c r="O14" i="51"/>
  <c r="S14" i="50"/>
  <c r="C14" i="49"/>
  <c r="O14" i="49"/>
  <c r="P14" i="51"/>
  <c r="T14" i="50"/>
  <c r="D14" i="49"/>
  <c r="P14" i="49"/>
  <c r="R14" i="51"/>
  <c r="V14" i="50"/>
  <c r="N2" i="51"/>
  <c r="H2" i="51"/>
  <c r="T2" i="51"/>
  <c r="E2" i="51"/>
  <c r="S2" i="51"/>
  <c r="F2" i="51"/>
  <c r="U2" i="51"/>
  <c r="L2" i="51"/>
  <c r="M2" i="51"/>
  <c r="P2" i="51"/>
  <c r="C2" i="50"/>
  <c r="O2" i="50"/>
  <c r="D2" i="49"/>
  <c r="P2" i="49"/>
  <c r="Q2" i="51"/>
  <c r="D2" i="50"/>
  <c r="P2" i="50"/>
  <c r="E2" i="49"/>
  <c r="Q2" i="49"/>
  <c r="R2" i="51"/>
  <c r="E2" i="50"/>
  <c r="Q2" i="50"/>
  <c r="V2" i="51"/>
  <c r="W2" i="51"/>
  <c r="C2" i="51"/>
  <c r="X2" i="51"/>
  <c r="H2" i="50"/>
  <c r="D2" i="51"/>
  <c r="Y2" i="51"/>
  <c r="I2" i="50"/>
  <c r="U2" i="50"/>
  <c r="J2" i="49"/>
  <c r="V2" i="49"/>
  <c r="G2" i="51"/>
  <c r="L2" i="50"/>
  <c r="I2" i="49"/>
  <c r="Y2" i="49"/>
  <c r="B2" i="49"/>
  <c r="M2" i="50"/>
  <c r="K2" i="49"/>
  <c r="I2" i="51"/>
  <c r="N2" i="50"/>
  <c r="L2" i="49"/>
  <c r="J2" i="51"/>
  <c r="R2" i="50"/>
  <c r="M2" i="49"/>
  <c r="K2" i="51"/>
  <c r="S2" i="50"/>
  <c r="N2" i="49"/>
  <c r="O2" i="51"/>
  <c r="T2" i="50"/>
  <c r="O2" i="49"/>
  <c r="V2" i="50"/>
  <c r="R2" i="49"/>
  <c r="W2" i="50"/>
  <c r="S2" i="49"/>
  <c r="F2" i="50"/>
  <c r="X2" i="50"/>
  <c r="C2" i="49"/>
  <c r="T2" i="49"/>
  <c r="G2" i="50"/>
  <c r="Y2" i="50"/>
  <c r="F2" i="49"/>
  <c r="U2" i="49"/>
  <c r="J2" i="50"/>
  <c r="G2" i="49"/>
  <c r="Q16" i="46"/>
  <c r="H15" i="46"/>
  <c r="Q10" i="46"/>
  <c r="H3" i="46"/>
  <c r="F15" i="47"/>
  <c r="P16" i="46"/>
  <c r="X15" i="46"/>
  <c r="G15" i="46"/>
  <c r="P10" i="46"/>
  <c r="X9" i="46"/>
  <c r="G9" i="46"/>
  <c r="X7" i="46"/>
  <c r="G7" i="46"/>
  <c r="P4" i="46"/>
  <c r="X3" i="46"/>
  <c r="G3" i="46"/>
  <c r="B7" i="47"/>
  <c r="N16" i="47"/>
  <c r="T15" i="47"/>
  <c r="E15" i="47"/>
  <c r="R13" i="47"/>
  <c r="C13" i="47"/>
  <c r="X10" i="47"/>
  <c r="D10" i="47"/>
  <c r="K9" i="47"/>
  <c r="W7" i="47"/>
  <c r="F7" i="47"/>
  <c r="D4" i="47"/>
  <c r="G3" i="47"/>
  <c r="B9" i="48"/>
  <c r="I16" i="48"/>
  <c r="F15" i="48"/>
  <c r="F13" i="48"/>
  <c r="N10" i="48"/>
  <c r="K9" i="48"/>
  <c r="T3" i="48"/>
  <c r="Q14" i="49"/>
  <c r="N11" i="49"/>
  <c r="I4" i="49"/>
  <c r="G3" i="50"/>
  <c r="T4" i="46"/>
  <c r="J3" i="46"/>
  <c r="O16" i="48"/>
  <c r="S10" i="48"/>
  <c r="H9" i="46"/>
  <c r="C13" i="51"/>
  <c r="O13" i="51"/>
  <c r="D13" i="51"/>
  <c r="P13" i="51"/>
  <c r="I13" i="51"/>
  <c r="R13" i="51"/>
  <c r="N13" i="50"/>
  <c r="S13" i="51"/>
  <c r="C13" i="50"/>
  <c r="O13" i="50"/>
  <c r="E13" i="51"/>
  <c r="T13" i="51"/>
  <c r="D13" i="50"/>
  <c r="P13" i="50"/>
  <c r="F13" i="51"/>
  <c r="U13" i="51"/>
  <c r="G13" i="51"/>
  <c r="V13" i="51"/>
  <c r="H13" i="51"/>
  <c r="W13" i="51"/>
  <c r="J13" i="51"/>
  <c r="X13" i="51"/>
  <c r="H13" i="50"/>
  <c r="T13" i="50"/>
  <c r="M13" i="51"/>
  <c r="K13" i="50"/>
  <c r="F13" i="49"/>
  <c r="R13" i="49"/>
  <c r="N13" i="51"/>
  <c r="L13" i="50"/>
  <c r="G13" i="49"/>
  <c r="S13" i="49"/>
  <c r="Q13" i="51"/>
  <c r="M13" i="50"/>
  <c r="H13" i="49"/>
  <c r="T13" i="49"/>
  <c r="I13" i="49"/>
  <c r="U13" i="49"/>
  <c r="B13" i="49"/>
  <c r="Y13" i="51"/>
  <c r="Q13" i="50"/>
  <c r="B13" i="51"/>
  <c r="R13" i="50"/>
  <c r="B13" i="50"/>
  <c r="J13" i="49"/>
  <c r="V13" i="49"/>
  <c r="S13" i="50"/>
  <c r="K13" i="49"/>
  <c r="W13" i="49"/>
  <c r="U13" i="50"/>
  <c r="L13" i="49"/>
  <c r="X13" i="49"/>
  <c r="E13" i="50"/>
  <c r="V13" i="50"/>
  <c r="M13" i="49"/>
  <c r="Y13" i="49"/>
  <c r="F13" i="50"/>
  <c r="W13" i="50"/>
  <c r="N13" i="49"/>
  <c r="G13" i="50"/>
  <c r="X13" i="50"/>
  <c r="C13" i="49"/>
  <c r="O13" i="49"/>
  <c r="K13" i="51"/>
  <c r="I13" i="50"/>
  <c r="Y13" i="50"/>
  <c r="V15" i="46"/>
  <c r="F9" i="46"/>
  <c r="S15" i="47"/>
  <c r="C15" i="47"/>
  <c r="V10" i="47"/>
  <c r="C10" i="47"/>
  <c r="I9" i="47"/>
  <c r="V7" i="47"/>
  <c r="V4" i="47"/>
  <c r="C4" i="47"/>
  <c r="F3" i="47"/>
  <c r="H16" i="48"/>
  <c r="E15" i="48"/>
  <c r="M10" i="48"/>
  <c r="F9" i="48"/>
  <c r="B9" i="49"/>
  <c r="F14" i="49"/>
  <c r="C11" i="49"/>
  <c r="P3" i="49"/>
  <c r="T11" i="50"/>
  <c r="K2" i="50"/>
  <c r="C16" i="47"/>
  <c r="C3" i="54"/>
  <c r="O3" i="54"/>
  <c r="D3" i="54"/>
  <c r="P3" i="54"/>
  <c r="E3" i="53"/>
  <c r="Q3" i="53"/>
  <c r="J3" i="54"/>
  <c r="V3" i="54"/>
  <c r="K3" i="53"/>
  <c r="W3" i="53"/>
  <c r="K3" i="54"/>
  <c r="B3" i="53"/>
  <c r="P3" i="53"/>
  <c r="K3" i="52"/>
  <c r="W3" i="52"/>
  <c r="L3" i="54"/>
  <c r="C3" i="53"/>
  <c r="R3" i="53"/>
  <c r="L3" i="52"/>
  <c r="X3" i="52"/>
  <c r="M3" i="54"/>
  <c r="N3" i="54"/>
  <c r="Q3" i="54"/>
  <c r="G3" i="53"/>
  <c r="U3" i="53"/>
  <c r="C3" i="52"/>
  <c r="O3" i="52"/>
  <c r="R3" i="54"/>
  <c r="H3" i="53"/>
  <c r="V3" i="53"/>
  <c r="B3" i="54"/>
  <c r="S3" i="54"/>
  <c r="I3" i="53"/>
  <c r="X3" i="53"/>
  <c r="E3" i="54"/>
  <c r="T3" i="54"/>
  <c r="J3" i="53"/>
  <c r="Y3" i="53"/>
  <c r="F3" i="52"/>
  <c r="R3" i="52"/>
  <c r="G3" i="54"/>
  <c r="W3" i="54"/>
  <c r="M3" i="53"/>
  <c r="F3" i="53"/>
  <c r="L3" i="53"/>
  <c r="D3" i="52"/>
  <c r="U3" i="52"/>
  <c r="N3" i="53"/>
  <c r="E3" i="52"/>
  <c r="V3" i="52"/>
  <c r="O3" i="53"/>
  <c r="G3" i="52"/>
  <c r="Y3" i="52"/>
  <c r="F3" i="54"/>
  <c r="S3" i="53"/>
  <c r="H3" i="52"/>
  <c r="H3" i="54"/>
  <c r="T3" i="53"/>
  <c r="I3" i="54"/>
  <c r="U3" i="54"/>
  <c r="M3" i="52"/>
  <c r="X3" i="54"/>
  <c r="N3" i="52"/>
  <c r="T3" i="52"/>
  <c r="B3" i="52"/>
  <c r="Y3" i="54"/>
  <c r="I3" i="52"/>
  <c r="D3" i="53"/>
  <c r="I3" i="48"/>
  <c r="U3" i="48"/>
  <c r="J3" i="47"/>
  <c r="V3" i="47"/>
  <c r="I3" i="46"/>
  <c r="U3" i="46"/>
  <c r="K3" i="47"/>
  <c r="J3" i="48"/>
  <c r="V3" i="48"/>
  <c r="W3" i="47"/>
  <c r="J3" i="52"/>
  <c r="K3" i="48"/>
  <c r="W3" i="48"/>
  <c r="L3" i="47"/>
  <c r="X3" i="47"/>
  <c r="K3" i="46"/>
  <c r="W3" i="46"/>
  <c r="P3" i="52"/>
  <c r="Q3" i="52"/>
  <c r="M3" i="48"/>
  <c r="Y3" i="48"/>
  <c r="B3" i="48"/>
  <c r="S3" i="52"/>
  <c r="N3" i="48"/>
  <c r="C3" i="48"/>
  <c r="O3" i="48"/>
  <c r="D3" i="47"/>
  <c r="P3" i="47"/>
  <c r="C3" i="46"/>
  <c r="O3" i="46"/>
  <c r="E3" i="47"/>
  <c r="D3" i="48"/>
  <c r="P3" i="48"/>
  <c r="Q3" i="47"/>
  <c r="E3" i="48"/>
  <c r="Q3" i="48"/>
  <c r="F3" i="48"/>
  <c r="R3" i="48"/>
  <c r="J15" i="46"/>
  <c r="B10" i="46"/>
  <c r="G15" i="47"/>
  <c r="I10" i="47"/>
  <c r="M9" i="48"/>
  <c r="H4" i="48"/>
  <c r="J8" i="51"/>
  <c r="V8" i="51"/>
  <c r="K8" i="51"/>
  <c r="W8" i="51"/>
  <c r="B8" i="51"/>
  <c r="D8" i="51"/>
  <c r="P8" i="51"/>
  <c r="E8" i="51"/>
  <c r="T8" i="51"/>
  <c r="I8" i="50"/>
  <c r="U8" i="50"/>
  <c r="F8" i="51"/>
  <c r="U8" i="51"/>
  <c r="J8" i="50"/>
  <c r="V8" i="50"/>
  <c r="K8" i="49"/>
  <c r="W8" i="49"/>
  <c r="G8" i="51"/>
  <c r="X8" i="51"/>
  <c r="K8" i="50"/>
  <c r="W8" i="50"/>
  <c r="H8" i="51"/>
  <c r="Y8" i="51"/>
  <c r="I8" i="51"/>
  <c r="L8" i="51"/>
  <c r="M8" i="51"/>
  <c r="C8" i="50"/>
  <c r="O8" i="50"/>
  <c r="O8" i="51"/>
  <c r="R8" i="50"/>
  <c r="B8" i="50"/>
  <c r="J8" i="49"/>
  <c r="X8" i="49"/>
  <c r="Q8" i="51"/>
  <c r="S8" i="50"/>
  <c r="L8" i="49"/>
  <c r="Y8" i="49"/>
  <c r="R8" i="51"/>
  <c r="D8" i="50"/>
  <c r="T8" i="50"/>
  <c r="M8" i="49"/>
  <c r="S8" i="51"/>
  <c r="E8" i="50"/>
  <c r="X8" i="50"/>
  <c r="N8" i="49"/>
  <c r="F8" i="50"/>
  <c r="Y8" i="50"/>
  <c r="O8" i="49"/>
  <c r="G8" i="50"/>
  <c r="C8" i="49"/>
  <c r="P8" i="49"/>
  <c r="H8" i="50"/>
  <c r="D8" i="49"/>
  <c r="Q8" i="49"/>
  <c r="L8" i="50"/>
  <c r="E8" i="49"/>
  <c r="R8" i="49"/>
  <c r="M8" i="50"/>
  <c r="F8" i="49"/>
  <c r="S8" i="49"/>
  <c r="N8" i="50"/>
  <c r="G8" i="49"/>
  <c r="T8" i="49"/>
  <c r="C8" i="51"/>
  <c r="P8" i="50"/>
  <c r="Y15" i="46"/>
  <c r="Y3" i="46"/>
  <c r="U15" i="47"/>
  <c r="G7" i="51"/>
  <c r="S7" i="51"/>
  <c r="M7" i="51"/>
  <c r="Y7" i="51"/>
  <c r="E7" i="51"/>
  <c r="T7" i="51"/>
  <c r="F7" i="51"/>
  <c r="U7" i="51"/>
  <c r="L7" i="51"/>
  <c r="I7" i="51"/>
  <c r="H7" i="50"/>
  <c r="T7" i="50"/>
  <c r="I7" i="49"/>
  <c r="J7" i="51"/>
  <c r="I7" i="50"/>
  <c r="U7" i="50"/>
  <c r="B7" i="50"/>
  <c r="J7" i="49"/>
  <c r="V7" i="49"/>
  <c r="K7" i="51"/>
  <c r="J7" i="50"/>
  <c r="V7" i="50"/>
  <c r="N7" i="51"/>
  <c r="O7" i="51"/>
  <c r="P7" i="51"/>
  <c r="Q7" i="51"/>
  <c r="N7" i="50"/>
  <c r="C7" i="49"/>
  <c r="E7" i="50"/>
  <c r="X7" i="50"/>
  <c r="F7" i="49"/>
  <c r="T7" i="49"/>
  <c r="B7" i="51"/>
  <c r="F7" i="50"/>
  <c r="Y7" i="50"/>
  <c r="G7" i="49"/>
  <c r="U7" i="49"/>
  <c r="G7" i="50"/>
  <c r="H7" i="49"/>
  <c r="W7" i="49"/>
  <c r="C7" i="51"/>
  <c r="K7" i="50"/>
  <c r="K7" i="49"/>
  <c r="X7" i="49"/>
  <c r="D7" i="51"/>
  <c r="L7" i="50"/>
  <c r="L7" i="49"/>
  <c r="Y7" i="49"/>
  <c r="H7" i="51"/>
  <c r="M7" i="50"/>
  <c r="M7" i="49"/>
  <c r="R7" i="51"/>
  <c r="O7" i="50"/>
  <c r="N7" i="49"/>
  <c r="V7" i="51"/>
  <c r="P7" i="50"/>
  <c r="O7" i="49"/>
  <c r="W7" i="51"/>
  <c r="Q7" i="50"/>
  <c r="P7" i="49"/>
  <c r="X7" i="51"/>
  <c r="R7" i="50"/>
  <c r="Q7" i="49"/>
  <c r="B7" i="49"/>
  <c r="C7" i="50"/>
  <c r="S7" i="50"/>
  <c r="F15" i="46"/>
  <c r="N10" i="46"/>
  <c r="N4" i="46"/>
  <c r="V3" i="46"/>
  <c r="L16" i="47"/>
  <c r="D13" i="54"/>
  <c r="P13" i="54"/>
  <c r="J13" i="54"/>
  <c r="V13" i="54"/>
  <c r="F13" i="54"/>
  <c r="T13" i="54"/>
  <c r="J13" i="53"/>
  <c r="V13" i="53"/>
  <c r="G13" i="54"/>
  <c r="U13" i="54"/>
  <c r="K13" i="53"/>
  <c r="W13" i="53"/>
  <c r="L13" i="52"/>
  <c r="X13" i="52"/>
  <c r="I13" i="54"/>
  <c r="X13" i="54"/>
  <c r="K13" i="54"/>
  <c r="Y13" i="54"/>
  <c r="B13" i="53"/>
  <c r="N13" i="53"/>
  <c r="L13" i="54"/>
  <c r="M13" i="54"/>
  <c r="N13" i="54"/>
  <c r="E13" i="53"/>
  <c r="Q13" i="53"/>
  <c r="F13" i="52"/>
  <c r="R13" i="52"/>
  <c r="B13" i="54"/>
  <c r="Q13" i="54"/>
  <c r="R13" i="54"/>
  <c r="M13" i="53"/>
  <c r="S13" i="54"/>
  <c r="O13" i="53"/>
  <c r="H13" i="52"/>
  <c r="V13" i="52"/>
  <c r="W13" i="54"/>
  <c r="P13" i="53"/>
  <c r="I13" i="52"/>
  <c r="W13" i="52"/>
  <c r="R13" i="53"/>
  <c r="S13" i="53"/>
  <c r="C13" i="53"/>
  <c r="T13" i="53"/>
  <c r="D13" i="53"/>
  <c r="U13" i="53"/>
  <c r="F13" i="53"/>
  <c r="X13" i="53"/>
  <c r="O13" i="52"/>
  <c r="C13" i="54"/>
  <c r="G13" i="53"/>
  <c r="Y13" i="53"/>
  <c r="B13" i="52"/>
  <c r="P13" i="52"/>
  <c r="O13" i="54"/>
  <c r="D13" i="52"/>
  <c r="E13" i="52"/>
  <c r="G13" i="52"/>
  <c r="J13" i="52"/>
  <c r="K13" i="52"/>
  <c r="M13" i="52"/>
  <c r="N13" i="52"/>
  <c r="H13" i="53"/>
  <c r="Q13" i="52"/>
  <c r="L13" i="53"/>
  <c r="G13" i="48"/>
  <c r="S13" i="48"/>
  <c r="H13" i="47"/>
  <c r="T13" i="47"/>
  <c r="I13" i="46"/>
  <c r="U13" i="46"/>
  <c r="H13" i="48"/>
  <c r="T13" i="48"/>
  <c r="I13" i="48"/>
  <c r="U13" i="48"/>
  <c r="B13" i="48"/>
  <c r="J13" i="47"/>
  <c r="V13" i="47"/>
  <c r="K13" i="46"/>
  <c r="W13" i="46"/>
  <c r="K13" i="48"/>
  <c r="W13" i="48"/>
  <c r="C13" i="52"/>
  <c r="L13" i="48"/>
  <c r="X13" i="48"/>
  <c r="S13" i="52"/>
  <c r="M13" i="48"/>
  <c r="Y13" i="48"/>
  <c r="N13" i="47"/>
  <c r="C13" i="46"/>
  <c r="O13" i="46"/>
  <c r="I13" i="53"/>
  <c r="T13" i="52"/>
  <c r="N13" i="48"/>
  <c r="E13" i="54"/>
  <c r="U13" i="52"/>
  <c r="H13" i="54"/>
  <c r="Y13" i="52"/>
  <c r="D7" i="54"/>
  <c r="P7" i="54"/>
  <c r="J7" i="54"/>
  <c r="V7" i="54"/>
  <c r="F7" i="54"/>
  <c r="T7" i="54"/>
  <c r="J7" i="53"/>
  <c r="V7" i="53"/>
  <c r="G7" i="54"/>
  <c r="U7" i="54"/>
  <c r="K7" i="53"/>
  <c r="W7" i="53"/>
  <c r="L7" i="52"/>
  <c r="X7" i="52"/>
  <c r="I7" i="54"/>
  <c r="X7" i="54"/>
  <c r="K7" i="54"/>
  <c r="Y7" i="54"/>
  <c r="B7" i="53"/>
  <c r="N7" i="53"/>
  <c r="L7" i="54"/>
  <c r="C7" i="53"/>
  <c r="O7" i="53"/>
  <c r="M7" i="54"/>
  <c r="N7" i="54"/>
  <c r="E7" i="53"/>
  <c r="Q7" i="53"/>
  <c r="F7" i="52"/>
  <c r="R7" i="52"/>
  <c r="B7" i="54"/>
  <c r="Q7" i="54"/>
  <c r="L7" i="53"/>
  <c r="M7" i="53"/>
  <c r="H7" i="52"/>
  <c r="V7" i="52"/>
  <c r="P7" i="53"/>
  <c r="I7" i="52"/>
  <c r="W7" i="52"/>
  <c r="R7" i="53"/>
  <c r="C7" i="54"/>
  <c r="S7" i="53"/>
  <c r="K7" i="52"/>
  <c r="E7" i="54"/>
  <c r="T7" i="53"/>
  <c r="H7" i="54"/>
  <c r="U7" i="53"/>
  <c r="O7" i="54"/>
  <c r="D7" i="53"/>
  <c r="X7" i="53"/>
  <c r="O7" i="52"/>
  <c r="R7" i="54"/>
  <c r="F7" i="53"/>
  <c r="Y7" i="53"/>
  <c r="B7" i="52"/>
  <c r="P7" i="52"/>
  <c r="S7" i="52"/>
  <c r="S7" i="54"/>
  <c r="T7" i="52"/>
  <c r="W7" i="54"/>
  <c r="U7" i="52"/>
  <c r="Y7" i="52"/>
  <c r="C7" i="52"/>
  <c r="D7" i="52"/>
  <c r="E7" i="52"/>
  <c r="G7" i="53"/>
  <c r="G7" i="52"/>
  <c r="I7" i="53"/>
  <c r="M7" i="48"/>
  <c r="Y7" i="48"/>
  <c r="N7" i="47"/>
  <c r="I7" i="46"/>
  <c r="U7" i="46"/>
  <c r="C7" i="47"/>
  <c r="O7" i="47"/>
  <c r="H7" i="53"/>
  <c r="N7" i="48"/>
  <c r="J7" i="52"/>
  <c r="C7" i="48"/>
  <c r="O7" i="48"/>
  <c r="D7" i="47"/>
  <c r="P7" i="47"/>
  <c r="K7" i="46"/>
  <c r="W7" i="46"/>
  <c r="M7" i="52"/>
  <c r="N7" i="52"/>
  <c r="E7" i="48"/>
  <c r="Q7" i="48"/>
  <c r="Q7" i="52"/>
  <c r="F7" i="48"/>
  <c r="R7" i="48"/>
  <c r="G7" i="48"/>
  <c r="S7" i="48"/>
  <c r="H7" i="47"/>
  <c r="T7" i="47"/>
  <c r="C7" i="46"/>
  <c r="O7" i="46"/>
  <c r="H7" i="48"/>
  <c r="T7" i="48"/>
  <c r="I7" i="48"/>
  <c r="J7" i="48"/>
  <c r="V7" i="48"/>
  <c r="M16" i="46"/>
  <c r="T15" i="46"/>
  <c r="E15" i="46"/>
  <c r="T13" i="46"/>
  <c r="E13" i="46"/>
  <c r="M10" i="46"/>
  <c r="T9" i="46"/>
  <c r="E9" i="46"/>
  <c r="T7" i="46"/>
  <c r="E7" i="46"/>
  <c r="M4" i="46"/>
  <c r="T3" i="46"/>
  <c r="E3" i="46"/>
  <c r="B4" i="47"/>
  <c r="J16" i="47"/>
  <c r="P13" i="47"/>
  <c r="U10" i="47"/>
  <c r="Y9" i="47"/>
  <c r="H9" i="47"/>
  <c r="U7" i="47"/>
  <c r="U4" i="47"/>
  <c r="Y3" i="47"/>
  <c r="C3" i="47"/>
  <c r="B7" i="48"/>
  <c r="G16" i="48"/>
  <c r="D13" i="48"/>
  <c r="X7" i="48"/>
  <c r="L3" i="48"/>
  <c r="B8" i="49"/>
  <c r="E14" i="49"/>
  <c r="Y10" i="49"/>
  <c r="R7" i="49"/>
  <c r="O3" i="49"/>
  <c r="H9" i="52"/>
  <c r="G16" i="51"/>
  <c r="S16" i="51"/>
  <c r="N16" i="51"/>
  <c r="E16" i="50"/>
  <c r="Q16" i="50"/>
  <c r="O16" i="51"/>
  <c r="F16" i="50"/>
  <c r="R16" i="50"/>
  <c r="C16" i="51"/>
  <c r="P16" i="51"/>
  <c r="G16" i="50"/>
  <c r="E16" i="51"/>
  <c r="F16" i="51"/>
  <c r="T16" i="51"/>
  <c r="H16" i="51"/>
  <c r="U16" i="51"/>
  <c r="K16" i="50"/>
  <c r="W16" i="50"/>
  <c r="D16" i="51"/>
  <c r="N16" i="50"/>
  <c r="I16" i="49"/>
  <c r="U16" i="49"/>
  <c r="I16" i="51"/>
  <c r="O16" i="50"/>
  <c r="J16" i="49"/>
  <c r="V16" i="49"/>
  <c r="J16" i="51"/>
  <c r="P16" i="50"/>
  <c r="K16" i="49"/>
  <c r="W16" i="49"/>
  <c r="L16" i="49"/>
  <c r="X16" i="49"/>
  <c r="K16" i="51"/>
  <c r="S16" i="50"/>
  <c r="L16" i="51"/>
  <c r="T16" i="50"/>
  <c r="M16" i="49"/>
  <c r="Y16" i="49"/>
  <c r="M16" i="51"/>
  <c r="C16" i="50"/>
  <c r="U16" i="50"/>
  <c r="N16" i="49"/>
  <c r="Q16" i="51"/>
  <c r="D16" i="50"/>
  <c r="V16" i="50"/>
  <c r="C16" i="49"/>
  <c r="O16" i="49"/>
  <c r="B16" i="49"/>
  <c r="R16" i="51"/>
  <c r="B16" i="51"/>
  <c r="H16" i="50"/>
  <c r="X16" i="50"/>
  <c r="B16" i="50"/>
  <c r="D16" i="49"/>
  <c r="P16" i="49"/>
  <c r="V16" i="51"/>
  <c r="I16" i="50"/>
  <c r="Y16" i="50"/>
  <c r="E16" i="49"/>
  <c r="Q16" i="49"/>
  <c r="W16" i="51"/>
  <c r="J16" i="50"/>
  <c r="F16" i="49"/>
  <c r="R16" i="49"/>
  <c r="X16" i="51"/>
  <c r="L16" i="50"/>
  <c r="D10" i="54"/>
  <c r="P10" i="54"/>
  <c r="J10" i="54"/>
  <c r="V10" i="54"/>
  <c r="F10" i="54"/>
  <c r="T10" i="54"/>
  <c r="J10" i="53"/>
  <c r="V10" i="53"/>
  <c r="G10" i="54"/>
  <c r="U10" i="54"/>
  <c r="K10" i="53"/>
  <c r="W10" i="53"/>
  <c r="L10" i="52"/>
  <c r="X10" i="52"/>
  <c r="I10" i="54"/>
  <c r="X10" i="54"/>
  <c r="K10" i="54"/>
  <c r="Y10" i="54"/>
  <c r="B10" i="53"/>
  <c r="N10" i="53"/>
  <c r="L10" i="54"/>
  <c r="M10" i="54"/>
  <c r="N10" i="54"/>
  <c r="E10" i="53"/>
  <c r="Q10" i="53"/>
  <c r="F10" i="52"/>
  <c r="R10" i="52"/>
  <c r="B10" i="54"/>
  <c r="Q10" i="54"/>
  <c r="C10" i="54"/>
  <c r="M10" i="53"/>
  <c r="E10" i="54"/>
  <c r="O10" i="53"/>
  <c r="H10" i="52"/>
  <c r="V10" i="52"/>
  <c r="H10" i="54"/>
  <c r="P10" i="53"/>
  <c r="I10" i="52"/>
  <c r="W10" i="52"/>
  <c r="O10" i="54"/>
  <c r="R10" i="53"/>
  <c r="R10" i="54"/>
  <c r="S10" i="53"/>
  <c r="S10" i="54"/>
  <c r="C10" i="53"/>
  <c r="T10" i="53"/>
  <c r="W10" i="54"/>
  <c r="D10" i="53"/>
  <c r="U10" i="53"/>
  <c r="F10" i="53"/>
  <c r="X10" i="53"/>
  <c r="O10" i="52"/>
  <c r="G10" i="53"/>
  <c r="Y10" i="53"/>
  <c r="B10" i="52"/>
  <c r="P10" i="52"/>
  <c r="K10" i="52"/>
  <c r="M10" i="52"/>
  <c r="N10" i="52"/>
  <c r="Q10" i="52"/>
  <c r="S10" i="52"/>
  <c r="T10" i="52"/>
  <c r="U10" i="52"/>
  <c r="H10" i="53"/>
  <c r="C10" i="52"/>
  <c r="Y10" i="52"/>
  <c r="L10" i="53"/>
  <c r="D10" i="48"/>
  <c r="P10" i="48"/>
  <c r="E10" i="47"/>
  <c r="Q10" i="47"/>
  <c r="I10" i="46"/>
  <c r="U10" i="46"/>
  <c r="R10" i="47"/>
  <c r="E10" i="48"/>
  <c r="Q10" i="48"/>
  <c r="F10" i="47"/>
  <c r="D10" i="52"/>
  <c r="F10" i="48"/>
  <c r="R10" i="48"/>
  <c r="G10" i="47"/>
  <c r="S10" i="47"/>
  <c r="K10" i="46"/>
  <c r="W10" i="46"/>
  <c r="E10" i="52"/>
  <c r="I10" i="53"/>
  <c r="G10" i="52"/>
  <c r="H10" i="48"/>
  <c r="T10" i="48"/>
  <c r="J10" i="52"/>
  <c r="I10" i="48"/>
  <c r="U10" i="48"/>
  <c r="J10" i="48"/>
  <c r="V10" i="48"/>
  <c r="K10" i="47"/>
  <c r="W10" i="47"/>
  <c r="C10" i="46"/>
  <c r="O10" i="46"/>
  <c r="K10" i="48"/>
  <c r="W10" i="48"/>
  <c r="T16" i="46"/>
  <c r="T10" i="46"/>
  <c r="D15" i="54"/>
  <c r="P15" i="54"/>
  <c r="J15" i="54"/>
  <c r="V15" i="54"/>
  <c r="O15" i="54"/>
  <c r="J15" i="53"/>
  <c r="V15" i="53"/>
  <c r="B15" i="54"/>
  <c r="Q15" i="54"/>
  <c r="K15" i="53"/>
  <c r="W15" i="53"/>
  <c r="L15" i="52"/>
  <c r="X15" i="52"/>
  <c r="F15" i="54"/>
  <c r="T15" i="54"/>
  <c r="B15" i="53"/>
  <c r="N15" i="53"/>
  <c r="G15" i="54"/>
  <c r="U15" i="54"/>
  <c r="H15" i="54"/>
  <c r="W15" i="54"/>
  <c r="I15" i="54"/>
  <c r="X15" i="54"/>
  <c r="E15" i="53"/>
  <c r="Q15" i="53"/>
  <c r="F15" i="52"/>
  <c r="R15" i="52"/>
  <c r="L15" i="54"/>
  <c r="K15" i="54"/>
  <c r="S15" i="53"/>
  <c r="M15" i="54"/>
  <c r="C15" i="53"/>
  <c r="T15" i="53"/>
  <c r="C15" i="52"/>
  <c r="Q15" i="52"/>
  <c r="N15" i="54"/>
  <c r="D15" i="53"/>
  <c r="U15" i="53"/>
  <c r="D15" i="52"/>
  <c r="S15" i="52"/>
  <c r="R15" i="54"/>
  <c r="F15" i="53"/>
  <c r="X15" i="53"/>
  <c r="S15" i="54"/>
  <c r="G15" i="53"/>
  <c r="Y15" i="53"/>
  <c r="Y15" i="54"/>
  <c r="H15" i="53"/>
  <c r="I15" i="53"/>
  <c r="L15" i="53"/>
  <c r="J15" i="52"/>
  <c r="Y15" i="52"/>
  <c r="M15" i="53"/>
  <c r="K15" i="52"/>
  <c r="U15" i="52"/>
  <c r="V15" i="52"/>
  <c r="C15" i="54"/>
  <c r="B15" i="52"/>
  <c r="W15" i="52"/>
  <c r="E15" i="54"/>
  <c r="E15" i="52"/>
  <c r="O15" i="53"/>
  <c r="G15" i="52"/>
  <c r="P15" i="53"/>
  <c r="H15" i="52"/>
  <c r="R15" i="53"/>
  <c r="I15" i="52"/>
  <c r="M15" i="52"/>
  <c r="I15" i="48"/>
  <c r="U15" i="48"/>
  <c r="J15" i="47"/>
  <c r="V15" i="47"/>
  <c r="I15" i="46"/>
  <c r="U15" i="46"/>
  <c r="J15" i="48"/>
  <c r="V15" i="48"/>
  <c r="N15" i="52"/>
  <c r="K15" i="48"/>
  <c r="W15" i="48"/>
  <c r="L15" i="47"/>
  <c r="X15" i="47"/>
  <c r="K15" i="46"/>
  <c r="W15" i="46"/>
  <c r="O15" i="52"/>
  <c r="P15" i="52"/>
  <c r="M15" i="48"/>
  <c r="Y15" i="48"/>
  <c r="B15" i="48"/>
  <c r="T15" i="52"/>
  <c r="N15" i="48"/>
  <c r="C15" i="48"/>
  <c r="O15" i="48"/>
  <c r="D15" i="47"/>
  <c r="P15" i="47"/>
  <c r="C15" i="46"/>
  <c r="O15" i="46"/>
  <c r="D15" i="48"/>
  <c r="P15" i="48"/>
  <c r="R10" i="46"/>
  <c r="R4" i="46"/>
  <c r="B9" i="47"/>
  <c r="W15" i="47"/>
  <c r="M9" i="47"/>
  <c r="H4" i="47"/>
  <c r="H15" i="48"/>
  <c r="Y9" i="46"/>
  <c r="N16" i="46"/>
  <c r="V9" i="46"/>
  <c r="F3" i="46"/>
  <c r="N12" i="51"/>
  <c r="C12" i="51"/>
  <c r="O12" i="51"/>
  <c r="H12" i="51"/>
  <c r="T12" i="51"/>
  <c r="I12" i="51"/>
  <c r="X12" i="51"/>
  <c r="M12" i="50"/>
  <c r="Y12" i="50"/>
  <c r="J12" i="51"/>
  <c r="Y12" i="51"/>
  <c r="N12" i="50"/>
  <c r="K12" i="51"/>
  <c r="C12" i="50"/>
  <c r="O12" i="50"/>
  <c r="L12" i="51"/>
  <c r="M12" i="51"/>
  <c r="P12" i="51"/>
  <c r="Q12" i="51"/>
  <c r="G12" i="50"/>
  <c r="S12" i="50"/>
  <c r="B12" i="50"/>
  <c r="Q12" i="50"/>
  <c r="E12" i="49"/>
  <c r="Q12" i="49"/>
  <c r="D12" i="51"/>
  <c r="R12" i="50"/>
  <c r="F12" i="49"/>
  <c r="R12" i="49"/>
  <c r="E12" i="51"/>
  <c r="T12" i="50"/>
  <c r="G12" i="49"/>
  <c r="S12" i="49"/>
  <c r="B12" i="49"/>
  <c r="H12" i="49"/>
  <c r="T12" i="49"/>
  <c r="F12" i="51"/>
  <c r="B12" i="51"/>
  <c r="D12" i="50"/>
  <c r="U12" i="50"/>
  <c r="G12" i="51"/>
  <c r="E12" i="50"/>
  <c r="V12" i="50"/>
  <c r="I12" i="49"/>
  <c r="U12" i="49"/>
  <c r="R12" i="51"/>
  <c r="F12" i="50"/>
  <c r="W12" i="50"/>
  <c r="J12" i="49"/>
  <c r="V12" i="49"/>
  <c r="S12" i="51"/>
  <c r="H12" i="50"/>
  <c r="X12" i="50"/>
  <c r="K12" i="49"/>
  <c r="W12" i="49"/>
  <c r="U12" i="51"/>
  <c r="I12" i="50"/>
  <c r="L12" i="49"/>
  <c r="X12" i="49"/>
  <c r="V12" i="51"/>
  <c r="J12" i="50"/>
  <c r="M12" i="49"/>
  <c r="Y12" i="49"/>
  <c r="W12" i="51"/>
  <c r="K12" i="50"/>
  <c r="N12" i="49"/>
  <c r="L12" i="50"/>
  <c r="F6" i="51"/>
  <c r="R6" i="51"/>
  <c r="L6" i="51"/>
  <c r="X6" i="51"/>
  <c r="N6" i="51"/>
  <c r="O6" i="51"/>
  <c r="G6" i="51"/>
  <c r="U6" i="51"/>
  <c r="H6" i="51"/>
  <c r="V6" i="51"/>
  <c r="J6" i="51"/>
  <c r="G6" i="50"/>
  <c r="S6" i="50"/>
  <c r="B6" i="50"/>
  <c r="H6" i="49"/>
  <c r="T6" i="49"/>
  <c r="K6" i="51"/>
  <c r="H6" i="50"/>
  <c r="T6" i="50"/>
  <c r="I6" i="49"/>
  <c r="U6" i="49"/>
  <c r="M6" i="51"/>
  <c r="B6" i="51"/>
  <c r="I6" i="50"/>
  <c r="U6" i="50"/>
  <c r="P6" i="51"/>
  <c r="Q6" i="51"/>
  <c r="S6" i="51"/>
  <c r="T6" i="51"/>
  <c r="M6" i="50"/>
  <c r="Y6" i="50"/>
  <c r="N6" i="49"/>
  <c r="I6" i="51"/>
  <c r="K6" i="50"/>
  <c r="M6" i="49"/>
  <c r="W6" i="51"/>
  <c r="L6" i="50"/>
  <c r="O6" i="49"/>
  <c r="Y6" i="51"/>
  <c r="N6" i="50"/>
  <c r="P6" i="49"/>
  <c r="O6" i="50"/>
  <c r="Q6" i="49"/>
  <c r="P6" i="50"/>
  <c r="C6" i="49"/>
  <c r="R6" i="49"/>
  <c r="Q6" i="50"/>
  <c r="D6" i="49"/>
  <c r="S6" i="49"/>
  <c r="R6" i="50"/>
  <c r="E6" i="49"/>
  <c r="V6" i="49"/>
  <c r="C6" i="50"/>
  <c r="V6" i="50"/>
  <c r="F6" i="49"/>
  <c r="W6" i="49"/>
  <c r="D6" i="50"/>
  <c r="W6" i="50"/>
  <c r="G6" i="49"/>
  <c r="X6" i="49"/>
  <c r="B6" i="49"/>
  <c r="C6" i="51"/>
  <c r="E6" i="50"/>
  <c r="X6" i="50"/>
  <c r="J6" i="49"/>
  <c r="Y6" i="49"/>
  <c r="D6" i="51"/>
  <c r="F6" i="50"/>
  <c r="L16" i="46"/>
  <c r="S15" i="46"/>
  <c r="D15" i="46"/>
  <c r="S13" i="46"/>
  <c r="D13" i="46"/>
  <c r="L10" i="46"/>
  <c r="S9" i="46"/>
  <c r="D9" i="46"/>
  <c r="S7" i="46"/>
  <c r="D7" i="46"/>
  <c r="L4" i="46"/>
  <c r="S3" i="46"/>
  <c r="D3" i="46"/>
  <c r="B3" i="47"/>
  <c r="I16" i="47"/>
  <c r="Q15" i="47"/>
  <c r="O13" i="47"/>
  <c r="T10" i="47"/>
  <c r="X9" i="47"/>
  <c r="G9" i="47"/>
  <c r="S7" i="47"/>
  <c r="T4" i="47"/>
  <c r="U3" i="47"/>
  <c r="F16" i="48"/>
  <c r="C13" i="48"/>
  <c r="G10" i="48"/>
  <c r="W7" i="48"/>
  <c r="H3" i="48"/>
  <c r="T16" i="49"/>
  <c r="Q13" i="49"/>
  <c r="N10" i="49"/>
  <c r="E7" i="49"/>
  <c r="X2" i="49"/>
  <c r="G10" i="50"/>
  <c r="W15" i="51"/>
  <c r="C10" i="48"/>
  <c r="U7" i="48"/>
  <c r="G3" i="48"/>
  <c r="S16" i="49"/>
  <c r="P13" i="49"/>
  <c r="M10" i="49"/>
  <c r="D7" i="49"/>
  <c r="W2" i="49"/>
  <c r="M9" i="50"/>
  <c r="S14" i="51"/>
  <c r="L16" i="53"/>
  <c r="B4" i="48"/>
  <c r="M11" i="51"/>
  <c r="Y11" i="51"/>
  <c r="N11" i="51"/>
  <c r="G11" i="51"/>
  <c r="S11" i="51"/>
  <c r="P11" i="51"/>
  <c r="L11" i="50"/>
  <c r="X11" i="50"/>
  <c r="Q11" i="51"/>
  <c r="M11" i="50"/>
  <c r="Y11" i="50"/>
  <c r="C11" i="51"/>
  <c r="R11" i="51"/>
  <c r="N11" i="50"/>
  <c r="D11" i="51"/>
  <c r="T11" i="51"/>
  <c r="E11" i="51"/>
  <c r="U11" i="51"/>
  <c r="F11" i="51"/>
  <c r="V11" i="51"/>
  <c r="H11" i="51"/>
  <c r="W11" i="51"/>
  <c r="B11" i="51"/>
  <c r="F11" i="50"/>
  <c r="R11" i="50"/>
  <c r="X11" i="51"/>
  <c r="D11" i="50"/>
  <c r="U11" i="50"/>
  <c r="D11" i="49"/>
  <c r="P11" i="49"/>
  <c r="E11" i="50"/>
  <c r="V11" i="50"/>
  <c r="E11" i="49"/>
  <c r="Q11" i="49"/>
  <c r="B11" i="49"/>
  <c r="G11" i="50"/>
  <c r="W11" i="50"/>
  <c r="F11" i="49"/>
  <c r="R11" i="49"/>
  <c r="G11" i="49"/>
  <c r="S11" i="49"/>
  <c r="H11" i="50"/>
  <c r="B11" i="50"/>
  <c r="I11" i="50"/>
  <c r="H11" i="49"/>
  <c r="T11" i="49"/>
  <c r="J11" i="50"/>
  <c r="I11" i="49"/>
  <c r="U11" i="49"/>
  <c r="K11" i="50"/>
  <c r="J11" i="49"/>
  <c r="V11" i="49"/>
  <c r="I11" i="51"/>
  <c r="O11" i="50"/>
  <c r="K11" i="49"/>
  <c r="W11" i="49"/>
  <c r="J11" i="51"/>
  <c r="P11" i="50"/>
  <c r="L11" i="49"/>
  <c r="X11" i="49"/>
  <c r="K11" i="51"/>
  <c r="Q11" i="50"/>
  <c r="M11" i="49"/>
  <c r="Y11" i="49"/>
  <c r="L11" i="51"/>
  <c r="S11" i="50"/>
  <c r="E5" i="51"/>
  <c r="Q5" i="51"/>
  <c r="K5" i="51"/>
  <c r="W5" i="51"/>
  <c r="H5" i="51"/>
  <c r="V5" i="51"/>
  <c r="I5" i="51"/>
  <c r="X5" i="51"/>
  <c r="O5" i="51"/>
  <c r="P5" i="51"/>
  <c r="L5" i="51"/>
  <c r="F5" i="50"/>
  <c r="R5" i="50"/>
  <c r="G5" i="49"/>
  <c r="S5" i="49"/>
  <c r="M5" i="51"/>
  <c r="B5" i="51"/>
  <c r="G5" i="50"/>
  <c r="S5" i="50"/>
  <c r="H5" i="49"/>
  <c r="T5" i="49"/>
  <c r="N5" i="51"/>
  <c r="H5" i="50"/>
  <c r="T5" i="50"/>
  <c r="R5" i="51"/>
  <c r="S5" i="51"/>
  <c r="T5" i="51"/>
  <c r="U5" i="51"/>
  <c r="L5" i="50"/>
  <c r="X5" i="50"/>
  <c r="M5" i="49"/>
  <c r="Y5" i="49"/>
  <c r="O5" i="50"/>
  <c r="D5" i="49"/>
  <c r="U5" i="49"/>
  <c r="P5" i="50"/>
  <c r="E5" i="49"/>
  <c r="V5" i="49"/>
  <c r="Q5" i="50"/>
  <c r="F5" i="49"/>
  <c r="W5" i="49"/>
  <c r="C5" i="51"/>
  <c r="U5" i="50"/>
  <c r="I5" i="49"/>
  <c r="X5" i="49"/>
  <c r="D5" i="51"/>
  <c r="C5" i="50"/>
  <c r="V5" i="50"/>
  <c r="J5" i="49"/>
  <c r="F5" i="51"/>
  <c r="D5" i="50"/>
  <c r="W5" i="50"/>
  <c r="K5" i="49"/>
  <c r="G5" i="51"/>
  <c r="E5" i="50"/>
  <c r="Y5" i="50"/>
  <c r="L5" i="49"/>
  <c r="J5" i="51"/>
  <c r="I5" i="50"/>
  <c r="N5" i="49"/>
  <c r="B5" i="49"/>
  <c r="Y5" i="51"/>
  <c r="J5" i="50"/>
  <c r="O5" i="49"/>
  <c r="K5" i="50"/>
  <c r="P5" i="49"/>
  <c r="M5" i="50"/>
  <c r="Y16" i="46"/>
  <c r="H16" i="46"/>
  <c r="Q15" i="46"/>
  <c r="Y10" i="46"/>
  <c r="H10" i="46"/>
  <c r="Q9" i="46"/>
  <c r="Y4" i="46"/>
  <c r="H4" i="46"/>
  <c r="Q3" i="46"/>
  <c r="B16" i="47"/>
  <c r="V16" i="47"/>
  <c r="G16" i="47"/>
  <c r="N15" i="47"/>
  <c r="L13" i="47"/>
  <c r="O10" i="47"/>
  <c r="U9" i="47"/>
  <c r="Q7" i="47"/>
  <c r="P4" i="47"/>
  <c r="S3" i="47"/>
  <c r="Y16" i="48"/>
  <c r="T15" i="48"/>
  <c r="Y9" i="48"/>
  <c r="P7" i="48"/>
  <c r="Y4" i="48"/>
  <c r="H16" i="49"/>
  <c r="E13" i="49"/>
  <c r="Y9" i="49"/>
  <c r="L6" i="49"/>
  <c r="H2" i="49"/>
  <c r="Q8" i="50"/>
  <c r="L13" i="51"/>
  <c r="I4" i="53"/>
  <c r="X16" i="46"/>
  <c r="G16" i="46"/>
  <c r="P15" i="46"/>
  <c r="X10" i="46"/>
  <c r="G10" i="46"/>
  <c r="P9" i="46"/>
  <c r="X4" i="46"/>
  <c r="G4" i="46"/>
  <c r="P3" i="46"/>
  <c r="B15" i="47"/>
  <c r="U16" i="47"/>
  <c r="F16" i="47"/>
  <c r="M15" i="47"/>
  <c r="N10" i="47"/>
  <c r="T9" i="47"/>
  <c r="M7" i="47"/>
  <c r="O4" i="47"/>
  <c r="R3" i="47"/>
  <c r="U16" i="48"/>
  <c r="S15" i="48"/>
  <c r="V13" i="48"/>
  <c r="X9" i="48"/>
  <c r="L7" i="48"/>
  <c r="U4" i="48"/>
  <c r="G16" i="49"/>
  <c r="D13" i="49"/>
  <c r="X9" i="49"/>
  <c r="K6" i="49"/>
  <c r="B5" i="50"/>
  <c r="W7" i="50"/>
  <c r="O11" i="51"/>
  <c r="J2" i="52"/>
  <c r="P14" i="52"/>
  <c r="W11" i="52"/>
  <c r="I6" i="52"/>
  <c r="Y2" i="54"/>
  <c r="Q2" i="48"/>
  <c r="E2" i="48"/>
  <c r="H11" i="52"/>
  <c r="O8" i="52"/>
  <c r="G5" i="52"/>
  <c r="D14" i="53"/>
  <c r="D11" i="52"/>
  <c r="K8" i="52"/>
  <c r="E5" i="52"/>
  <c r="G6" i="48"/>
  <c r="R5" i="48"/>
  <c r="F5" i="48"/>
  <c r="O2" i="48"/>
  <c r="C11" i="52"/>
  <c r="D5" i="52"/>
  <c r="M11" i="54"/>
  <c r="D14" i="54"/>
  <c r="P14" i="54"/>
  <c r="J14" i="54"/>
  <c r="V14" i="54"/>
  <c r="K14" i="54"/>
  <c r="Y14" i="54"/>
  <c r="J14" i="53"/>
  <c r="V14" i="53"/>
  <c r="L14" i="54"/>
  <c r="K14" i="53"/>
  <c r="W14" i="53"/>
  <c r="L14" i="52"/>
  <c r="X14" i="52"/>
  <c r="N14" i="54"/>
  <c r="O14" i="54"/>
  <c r="B14" i="53"/>
  <c r="N14" i="53"/>
  <c r="B14" i="54"/>
  <c r="Q14" i="54"/>
  <c r="C14" i="54"/>
  <c r="R14" i="54"/>
  <c r="E14" i="54"/>
  <c r="S14" i="54"/>
  <c r="E14" i="53"/>
  <c r="Q14" i="53"/>
  <c r="F14" i="52"/>
  <c r="R14" i="52"/>
  <c r="G14" i="54"/>
  <c r="U14" i="54"/>
  <c r="G14" i="53"/>
  <c r="Y14" i="53"/>
  <c r="H14" i="53"/>
  <c r="M14" i="52"/>
  <c r="I14" i="53"/>
  <c r="N14" i="52"/>
  <c r="F14" i="54"/>
  <c r="L14" i="53"/>
  <c r="H14" i="54"/>
  <c r="M14" i="53"/>
  <c r="I14" i="54"/>
  <c r="O14" i="53"/>
  <c r="M14" i="54"/>
  <c r="P14" i="53"/>
  <c r="T14" i="54"/>
  <c r="R14" i="53"/>
  <c r="E14" i="52"/>
  <c r="T14" i="52"/>
  <c r="W14" i="54"/>
  <c r="S14" i="53"/>
  <c r="G14" i="52"/>
  <c r="U14" i="52"/>
  <c r="F14" i="53"/>
  <c r="B14" i="52"/>
  <c r="W14" i="52"/>
  <c r="X14" i="54"/>
  <c r="T14" i="53"/>
  <c r="C14" i="52"/>
  <c r="Y14" i="52"/>
  <c r="U14" i="53"/>
  <c r="D14" i="52"/>
  <c r="X14" i="53"/>
  <c r="H14" i="52"/>
  <c r="I14" i="52"/>
  <c r="J14" i="52"/>
  <c r="K14" i="52"/>
  <c r="O14" i="52"/>
  <c r="D8" i="54"/>
  <c r="P8" i="54"/>
  <c r="J8" i="54"/>
  <c r="V8" i="54"/>
  <c r="K8" i="54"/>
  <c r="Y8" i="54"/>
  <c r="J8" i="53"/>
  <c r="V8" i="53"/>
  <c r="L8" i="54"/>
  <c r="K8" i="53"/>
  <c r="W8" i="53"/>
  <c r="L8" i="52"/>
  <c r="X8" i="52"/>
  <c r="N8" i="54"/>
  <c r="O8" i="54"/>
  <c r="B8" i="53"/>
  <c r="N8" i="53"/>
  <c r="B8" i="54"/>
  <c r="Q8" i="54"/>
  <c r="C8" i="54"/>
  <c r="R8" i="54"/>
  <c r="E8" i="54"/>
  <c r="S8" i="54"/>
  <c r="E8" i="53"/>
  <c r="Q8" i="53"/>
  <c r="F8" i="52"/>
  <c r="R8" i="52"/>
  <c r="G8" i="54"/>
  <c r="U8" i="54"/>
  <c r="H8" i="54"/>
  <c r="G8" i="53"/>
  <c r="Y8" i="53"/>
  <c r="I8" i="54"/>
  <c r="H8" i="53"/>
  <c r="M8" i="52"/>
  <c r="M8" i="54"/>
  <c r="I8" i="53"/>
  <c r="N8" i="52"/>
  <c r="T8" i="54"/>
  <c r="L8" i="53"/>
  <c r="W8" i="54"/>
  <c r="M8" i="53"/>
  <c r="X8" i="54"/>
  <c r="O8" i="53"/>
  <c r="P8" i="53"/>
  <c r="R8" i="53"/>
  <c r="E8" i="52"/>
  <c r="T8" i="52"/>
  <c r="S8" i="53"/>
  <c r="G8" i="52"/>
  <c r="U8" i="52"/>
  <c r="F8" i="53"/>
  <c r="P8" i="52"/>
  <c r="T8" i="53"/>
  <c r="Q8" i="52"/>
  <c r="U8" i="53"/>
  <c r="S8" i="52"/>
  <c r="F8" i="54"/>
  <c r="X8" i="53"/>
  <c r="V8" i="52"/>
  <c r="B8" i="52"/>
  <c r="W8" i="52"/>
  <c r="C8" i="52"/>
  <c r="Y8" i="52"/>
  <c r="D8" i="52"/>
  <c r="H8" i="52"/>
  <c r="E2" i="54"/>
  <c r="Q2" i="54"/>
  <c r="K2" i="54"/>
  <c r="W2" i="54"/>
  <c r="L2" i="54"/>
  <c r="K2" i="53"/>
  <c r="W2" i="53"/>
  <c r="M2" i="54"/>
  <c r="L2" i="53"/>
  <c r="X2" i="53"/>
  <c r="M2" i="52"/>
  <c r="Y2" i="52"/>
  <c r="P2" i="54"/>
  <c r="C2" i="53"/>
  <c r="O2" i="53"/>
  <c r="C2" i="54"/>
  <c r="R2" i="54"/>
  <c r="D2" i="54"/>
  <c r="S2" i="54"/>
  <c r="F2" i="54"/>
  <c r="T2" i="54"/>
  <c r="F2" i="53"/>
  <c r="R2" i="53"/>
  <c r="G2" i="52"/>
  <c r="S2" i="52"/>
  <c r="H2" i="54"/>
  <c r="V2" i="54"/>
  <c r="I2" i="53"/>
  <c r="N2" i="52"/>
  <c r="J2" i="53"/>
  <c r="O2" i="52"/>
  <c r="G2" i="54"/>
  <c r="M2" i="53"/>
  <c r="I2" i="54"/>
  <c r="N2" i="53"/>
  <c r="J2" i="54"/>
  <c r="P2" i="53"/>
  <c r="N2" i="54"/>
  <c r="O2" i="54"/>
  <c r="S2" i="53"/>
  <c r="F2" i="52"/>
  <c r="U2" i="52"/>
  <c r="U2" i="54"/>
  <c r="T2" i="53"/>
  <c r="H2" i="52"/>
  <c r="V2" i="52"/>
  <c r="G2" i="53"/>
  <c r="Q2" i="52"/>
  <c r="H2" i="53"/>
  <c r="R2" i="52"/>
  <c r="Q2" i="53"/>
  <c r="T2" i="52"/>
  <c r="U2" i="53"/>
  <c r="W2" i="52"/>
  <c r="V2" i="53"/>
  <c r="C2" i="52"/>
  <c r="X2" i="52"/>
  <c r="Y2" i="53"/>
  <c r="D2" i="52"/>
  <c r="E2" i="52"/>
  <c r="X2" i="54"/>
  <c r="I2" i="52"/>
  <c r="P2" i="46"/>
  <c r="D2" i="46"/>
  <c r="O14" i="46"/>
  <c r="C14" i="46"/>
  <c r="O12" i="46"/>
  <c r="C12" i="46"/>
  <c r="O11" i="46"/>
  <c r="C11" i="46"/>
  <c r="O8" i="46"/>
  <c r="C8" i="46"/>
  <c r="O6" i="46"/>
  <c r="C6" i="46"/>
  <c r="O5" i="46"/>
  <c r="C5" i="46"/>
  <c r="B6" i="47"/>
  <c r="O14" i="47"/>
  <c r="C14" i="47"/>
  <c r="Y12" i="47"/>
  <c r="M12" i="47"/>
  <c r="X11" i="47"/>
  <c r="L11" i="47"/>
  <c r="U8" i="47"/>
  <c r="I8" i="47"/>
  <c r="S6" i="47"/>
  <c r="G6" i="47"/>
  <c r="R5" i="47"/>
  <c r="F5" i="47"/>
  <c r="O2" i="47"/>
  <c r="C2" i="47"/>
  <c r="B5" i="48"/>
  <c r="N14" i="48"/>
  <c r="X12" i="48"/>
  <c r="L12" i="48"/>
  <c r="W11" i="48"/>
  <c r="K11" i="48"/>
  <c r="T8" i="48"/>
  <c r="H8" i="48"/>
  <c r="R6" i="48"/>
  <c r="F6" i="48"/>
  <c r="Q5" i="48"/>
  <c r="E5" i="48"/>
  <c r="N2" i="48"/>
  <c r="B11" i="52"/>
  <c r="I8" i="52"/>
  <c r="D11" i="53"/>
  <c r="C6" i="54"/>
  <c r="S8" i="48"/>
  <c r="G8" i="48"/>
  <c r="Q6" i="48"/>
  <c r="E6" i="48"/>
  <c r="P5" i="48"/>
  <c r="D5" i="48"/>
  <c r="Y2" i="48"/>
  <c r="M2" i="48"/>
  <c r="C11" i="53"/>
  <c r="X5" i="54"/>
  <c r="U11" i="48"/>
  <c r="I11" i="48"/>
  <c r="R8" i="48"/>
  <c r="F8" i="48"/>
  <c r="P6" i="48"/>
  <c r="O5" i="48"/>
  <c r="C5" i="48"/>
  <c r="X2" i="48"/>
  <c r="L2" i="48"/>
  <c r="W12" i="52"/>
  <c r="D8" i="53"/>
  <c r="D12" i="54"/>
  <c r="P12" i="54"/>
  <c r="J12" i="54"/>
  <c r="V12" i="54"/>
  <c r="O12" i="54"/>
  <c r="J12" i="53"/>
  <c r="V12" i="53"/>
  <c r="B12" i="54"/>
  <c r="Q12" i="54"/>
  <c r="K12" i="53"/>
  <c r="W12" i="53"/>
  <c r="L12" i="52"/>
  <c r="X12" i="52"/>
  <c r="E12" i="54"/>
  <c r="S12" i="54"/>
  <c r="F12" i="54"/>
  <c r="T12" i="54"/>
  <c r="B12" i="53"/>
  <c r="N12" i="53"/>
  <c r="G12" i="54"/>
  <c r="U12" i="54"/>
  <c r="H12" i="54"/>
  <c r="W12" i="54"/>
  <c r="I12" i="54"/>
  <c r="X12" i="54"/>
  <c r="E12" i="53"/>
  <c r="Q12" i="53"/>
  <c r="F12" i="52"/>
  <c r="R12" i="52"/>
  <c r="L12" i="54"/>
  <c r="S12" i="53"/>
  <c r="C12" i="53"/>
  <c r="T12" i="53"/>
  <c r="C12" i="52"/>
  <c r="Q12" i="52"/>
  <c r="C12" i="54"/>
  <c r="D12" i="53"/>
  <c r="U12" i="53"/>
  <c r="D12" i="52"/>
  <c r="S12" i="52"/>
  <c r="K12" i="54"/>
  <c r="F12" i="53"/>
  <c r="X12" i="53"/>
  <c r="M12" i="54"/>
  <c r="G12" i="53"/>
  <c r="Y12" i="53"/>
  <c r="N12" i="54"/>
  <c r="H12" i="53"/>
  <c r="R12" i="54"/>
  <c r="I12" i="53"/>
  <c r="Y12" i="54"/>
  <c r="L12" i="53"/>
  <c r="J12" i="52"/>
  <c r="Y12" i="52"/>
  <c r="M12" i="53"/>
  <c r="K12" i="52"/>
  <c r="G12" i="52"/>
  <c r="H12" i="52"/>
  <c r="I12" i="52"/>
  <c r="M12" i="52"/>
  <c r="O12" i="53"/>
  <c r="N12" i="52"/>
  <c r="P12" i="53"/>
  <c r="O12" i="52"/>
  <c r="R12" i="53"/>
  <c r="P12" i="52"/>
  <c r="T12" i="52"/>
  <c r="D6" i="54"/>
  <c r="P6" i="54"/>
  <c r="J6" i="54"/>
  <c r="V6" i="54"/>
  <c r="O6" i="54"/>
  <c r="J6" i="53"/>
  <c r="V6" i="53"/>
  <c r="B6" i="54"/>
  <c r="Q6" i="54"/>
  <c r="K6" i="53"/>
  <c r="W6" i="53"/>
  <c r="L6" i="52"/>
  <c r="X6" i="52"/>
  <c r="E6" i="54"/>
  <c r="S6" i="54"/>
  <c r="F6" i="54"/>
  <c r="T6" i="54"/>
  <c r="B6" i="53"/>
  <c r="N6" i="53"/>
  <c r="G6" i="54"/>
  <c r="U6" i="54"/>
  <c r="C6" i="53"/>
  <c r="O6" i="53"/>
  <c r="H6" i="54"/>
  <c r="W6" i="54"/>
  <c r="I6" i="54"/>
  <c r="X6" i="54"/>
  <c r="E6" i="53"/>
  <c r="Q6" i="53"/>
  <c r="F6" i="52"/>
  <c r="R6" i="52"/>
  <c r="L6" i="54"/>
  <c r="M6" i="54"/>
  <c r="P6" i="53"/>
  <c r="N6" i="54"/>
  <c r="R6" i="53"/>
  <c r="C6" i="52"/>
  <c r="Q6" i="52"/>
  <c r="R6" i="54"/>
  <c r="S6" i="53"/>
  <c r="D6" i="52"/>
  <c r="S6" i="52"/>
  <c r="Y6" i="54"/>
  <c r="T6" i="53"/>
  <c r="E6" i="52"/>
  <c r="U6" i="53"/>
  <c r="G6" i="52"/>
  <c r="U6" i="52"/>
  <c r="D6" i="53"/>
  <c r="X6" i="53"/>
  <c r="F6" i="53"/>
  <c r="Y6" i="53"/>
  <c r="G6" i="53"/>
  <c r="J6" i="52"/>
  <c r="Y6" i="52"/>
  <c r="H6" i="53"/>
  <c r="K6" i="52"/>
  <c r="K6" i="54"/>
  <c r="P6" i="52"/>
  <c r="T6" i="52"/>
  <c r="V6" i="52"/>
  <c r="W6" i="52"/>
  <c r="I6" i="53"/>
  <c r="L6" i="53"/>
  <c r="M6" i="53"/>
  <c r="B6" i="52"/>
  <c r="H6" i="52"/>
  <c r="B2" i="48"/>
  <c r="X2" i="46"/>
  <c r="L2" i="46"/>
  <c r="W14" i="46"/>
  <c r="K14" i="46"/>
  <c r="W12" i="46"/>
  <c r="K12" i="46"/>
  <c r="W11" i="46"/>
  <c r="K11" i="46"/>
  <c r="W8" i="46"/>
  <c r="K8" i="46"/>
  <c r="W6" i="46"/>
  <c r="K6" i="46"/>
  <c r="W5" i="46"/>
  <c r="K5" i="46"/>
  <c r="B14" i="47"/>
  <c r="W14" i="47"/>
  <c r="K14" i="47"/>
  <c r="U12" i="47"/>
  <c r="I12" i="47"/>
  <c r="T11" i="47"/>
  <c r="H11" i="47"/>
  <c r="Q8" i="47"/>
  <c r="E8" i="47"/>
  <c r="O6" i="47"/>
  <c r="C6" i="47"/>
  <c r="N5" i="47"/>
  <c r="W2" i="47"/>
  <c r="K2" i="47"/>
  <c r="V14" i="48"/>
  <c r="J14" i="48"/>
  <c r="T12" i="48"/>
  <c r="H12" i="48"/>
  <c r="S11" i="48"/>
  <c r="G11" i="48"/>
  <c r="P8" i="48"/>
  <c r="D8" i="48"/>
  <c r="N6" i="48"/>
  <c r="Y5" i="48"/>
  <c r="M5" i="48"/>
  <c r="V2" i="48"/>
  <c r="J2" i="48"/>
  <c r="U12" i="52"/>
  <c r="C8" i="53"/>
  <c r="U14" i="48"/>
  <c r="I14" i="48"/>
  <c r="S12" i="48"/>
  <c r="G12" i="48"/>
  <c r="R11" i="48"/>
  <c r="O8" i="48"/>
  <c r="C8" i="48"/>
  <c r="Y6" i="48"/>
  <c r="M6" i="48"/>
  <c r="X5" i="48"/>
  <c r="U2" i="48"/>
  <c r="I2" i="48"/>
  <c r="P2" i="52"/>
  <c r="V14" i="52"/>
  <c r="E12" i="52"/>
  <c r="O6" i="52"/>
  <c r="E2" i="53"/>
  <c r="D11" i="54"/>
  <c r="P11" i="54"/>
  <c r="J11" i="54"/>
  <c r="V11" i="54"/>
  <c r="K11" i="54"/>
  <c r="Y11" i="54"/>
  <c r="J11" i="53"/>
  <c r="V11" i="53"/>
  <c r="L11" i="54"/>
  <c r="K11" i="53"/>
  <c r="W11" i="53"/>
  <c r="L11" i="52"/>
  <c r="X11" i="52"/>
  <c r="N11" i="54"/>
  <c r="O11" i="54"/>
  <c r="B11" i="53"/>
  <c r="N11" i="53"/>
  <c r="B11" i="54"/>
  <c r="Q11" i="54"/>
  <c r="C11" i="54"/>
  <c r="R11" i="54"/>
  <c r="E11" i="54"/>
  <c r="S11" i="54"/>
  <c r="E11" i="53"/>
  <c r="Q11" i="53"/>
  <c r="F11" i="52"/>
  <c r="R11" i="52"/>
  <c r="G11" i="54"/>
  <c r="U11" i="54"/>
  <c r="W11" i="54"/>
  <c r="G11" i="53"/>
  <c r="Y11" i="53"/>
  <c r="X11" i="54"/>
  <c r="H11" i="53"/>
  <c r="M11" i="52"/>
  <c r="I11" i="53"/>
  <c r="N11" i="52"/>
  <c r="L11" i="53"/>
  <c r="M11" i="53"/>
  <c r="O11" i="53"/>
  <c r="P11" i="53"/>
  <c r="F11" i="54"/>
  <c r="R11" i="53"/>
  <c r="E11" i="52"/>
  <c r="T11" i="52"/>
  <c r="H11" i="54"/>
  <c r="S11" i="53"/>
  <c r="G11" i="52"/>
  <c r="U11" i="52"/>
  <c r="F11" i="53"/>
  <c r="I11" i="52"/>
  <c r="T11" i="53"/>
  <c r="J11" i="52"/>
  <c r="U11" i="53"/>
  <c r="K11" i="52"/>
  <c r="X11" i="53"/>
  <c r="O11" i="52"/>
  <c r="P11" i="52"/>
  <c r="Q11" i="52"/>
  <c r="S11" i="52"/>
  <c r="I11" i="54"/>
  <c r="V11" i="52"/>
  <c r="T11" i="54"/>
  <c r="C5" i="54"/>
  <c r="D5" i="54"/>
  <c r="P5" i="54"/>
  <c r="J5" i="54"/>
  <c r="V5" i="54"/>
  <c r="K5" i="54"/>
  <c r="Y5" i="54"/>
  <c r="J5" i="53"/>
  <c r="V5" i="53"/>
  <c r="K5" i="52"/>
  <c r="W5" i="52"/>
  <c r="L5" i="54"/>
  <c r="K5" i="53"/>
  <c r="W5" i="53"/>
  <c r="L5" i="52"/>
  <c r="X5" i="52"/>
  <c r="N5" i="54"/>
  <c r="O5" i="54"/>
  <c r="B5" i="53"/>
  <c r="N5" i="53"/>
  <c r="C5" i="52"/>
  <c r="O5" i="52"/>
  <c r="Q5" i="54"/>
  <c r="C5" i="53"/>
  <c r="O5" i="53"/>
  <c r="B5" i="54"/>
  <c r="R5" i="54"/>
  <c r="D5" i="53"/>
  <c r="E5" i="54"/>
  <c r="S5" i="54"/>
  <c r="E5" i="53"/>
  <c r="Q5" i="53"/>
  <c r="F5" i="52"/>
  <c r="R5" i="52"/>
  <c r="G5" i="54"/>
  <c r="U5" i="54"/>
  <c r="S5" i="53"/>
  <c r="T5" i="53"/>
  <c r="I5" i="52"/>
  <c r="U5" i="53"/>
  <c r="J5" i="52"/>
  <c r="F5" i="54"/>
  <c r="X5" i="53"/>
  <c r="M5" i="52"/>
  <c r="H5" i="54"/>
  <c r="F5" i="53"/>
  <c r="Y5" i="53"/>
  <c r="N5" i="52"/>
  <c r="I5" i="54"/>
  <c r="G5" i="53"/>
  <c r="M5" i="54"/>
  <c r="H5" i="53"/>
  <c r="T5" i="54"/>
  <c r="I5" i="53"/>
  <c r="S5" i="52"/>
  <c r="W5" i="54"/>
  <c r="L5" i="53"/>
  <c r="B5" i="52"/>
  <c r="T5" i="52"/>
  <c r="H5" i="52"/>
  <c r="M5" i="53"/>
  <c r="P5" i="52"/>
  <c r="P5" i="53"/>
  <c r="Q5" i="52"/>
  <c r="R5" i="53"/>
  <c r="U5" i="52"/>
  <c r="V5" i="52"/>
  <c r="Y5" i="52"/>
  <c r="V2" i="46"/>
  <c r="J2" i="46"/>
  <c r="U14" i="46"/>
  <c r="I14" i="46"/>
  <c r="U12" i="46"/>
  <c r="I12" i="46"/>
  <c r="U11" i="46"/>
  <c r="I11" i="46"/>
  <c r="U8" i="46"/>
  <c r="I8" i="46"/>
  <c r="U6" i="46"/>
  <c r="I6" i="46"/>
  <c r="U5" i="46"/>
  <c r="I5" i="46"/>
  <c r="B12" i="47"/>
  <c r="U14" i="47"/>
  <c r="I14" i="47"/>
  <c r="S12" i="47"/>
  <c r="G12" i="47"/>
  <c r="R11" i="47"/>
  <c r="F11" i="47"/>
  <c r="O8" i="47"/>
  <c r="C8" i="47"/>
  <c r="Y6" i="47"/>
  <c r="M6" i="47"/>
  <c r="X5" i="47"/>
  <c r="L5" i="47"/>
  <c r="U2" i="47"/>
  <c r="I2" i="47"/>
  <c r="B11" i="48"/>
  <c r="T14" i="48"/>
  <c r="H14" i="48"/>
  <c r="R12" i="48"/>
  <c r="F12" i="48"/>
  <c r="Q11" i="48"/>
  <c r="E11" i="48"/>
  <c r="N8" i="48"/>
  <c r="X6" i="48"/>
  <c r="L6" i="48"/>
  <c r="W5" i="48"/>
  <c r="K5" i="48"/>
  <c r="T2" i="48"/>
  <c r="H2" i="48"/>
  <c r="L2" i="52"/>
  <c r="S14" i="52"/>
  <c r="B12" i="52"/>
  <c r="N6" i="52"/>
  <c r="D2" i="53"/>
</calcChain>
</file>

<file path=xl/sharedStrings.xml><?xml version="1.0" encoding="utf-8"?>
<sst xmlns="http://schemas.openxmlformats.org/spreadsheetml/2006/main" count="94" uniqueCount="24">
  <si>
    <t>Type</t>
  </si>
  <si>
    <t>Pc</t>
  </si>
  <si>
    <t>Qc</t>
  </si>
  <si>
    <t>Profile</t>
  </si>
  <si>
    <t>Pc Original</t>
  </si>
  <si>
    <t>Qc Original</t>
  </si>
  <si>
    <t>Growth Factor</t>
  </si>
  <si>
    <t>Value, [%]</t>
  </si>
  <si>
    <t>Load</t>
  </si>
  <si>
    <t>EV Load</t>
  </si>
  <si>
    <t>Time</t>
  </si>
  <si>
    <t>EV Load, [MW]</t>
  </si>
  <si>
    <t>Minimum EV Load, [MW]</t>
  </si>
  <si>
    <t>Maximum EV Load, [MW]</t>
  </si>
  <si>
    <t>PV production, S1 [%]</t>
  </si>
  <si>
    <t>PV production, S2 [%]</t>
  </si>
  <si>
    <t>PV production, S3 [%]</t>
  </si>
  <si>
    <t>Load Scenario Mul.</t>
  </si>
  <si>
    <t>High load</t>
  </si>
  <si>
    <t>Low load</t>
  </si>
  <si>
    <t>LoadID</t>
  </si>
  <si>
    <t>Wind production, S1 [%]</t>
  </si>
  <si>
    <t>Wind production, S2 [%]</t>
  </si>
  <si>
    <t>Wind production, S3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</si>
</sst>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8AE75-D6B1-4AA7-B0E5-5751542FB30D}">
  <dimension ref="A1:B7"/>
  <sheetViews>
    <sheetView workbookViewId="0">
      <selection activeCell="N30" sqref="N30"/>
    </sheetView>
  </sheetViews>
  <sheetFormatPr defaultRowHeight="14.4" x14ac:dyDescent="0.3"/>
  <cols>
    <col min="1" max="1" width="17.33203125" bestFit="1" customWidth="1"/>
  </cols>
  <sheetData>
    <row r="1" spans="1:2" x14ac:dyDescent="0.3">
      <c r="A1" t="s">
        <v>6</v>
      </c>
      <c r="B1" t="s">
        <v>7</v>
      </c>
    </row>
    <row r="2" spans="1:2" x14ac:dyDescent="0.3">
      <c r="A2" t="s">
        <v>8</v>
      </c>
      <c r="B2" s="2">
        <v>0.05</v>
      </c>
    </row>
    <row r="3" spans="1:2" x14ac:dyDescent="0.3">
      <c r="A3" t="s">
        <v>9</v>
      </c>
      <c r="B3" s="2">
        <v>0.1</v>
      </c>
    </row>
    <row r="5" spans="1:2" x14ac:dyDescent="0.3">
      <c r="A5" t="s">
        <v>17</v>
      </c>
      <c r="B5" t="s">
        <v>7</v>
      </c>
    </row>
    <row r="6" spans="1:2" x14ac:dyDescent="0.3">
      <c r="A6" t="s">
        <v>18</v>
      </c>
      <c r="B6" s="2">
        <v>1.1499999999999999</v>
      </c>
    </row>
    <row r="7" spans="1:2" x14ac:dyDescent="0.3">
      <c r="A7" t="s">
        <v>19</v>
      </c>
      <c r="B7" s="2">
        <v>0.85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6AF09-B084-4253-AFF8-F338EB886D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Consumption'!$A$2:$D$33,4,FALSE)*'Profiles, Qc, Winter, S1'!B2</f>
        <v>0.4780332541226614</v>
      </c>
      <c r="C2" s="1">
        <f>VLOOKUP($A2,'Base Consumption'!$A$2:$D$33,4,FALSE)*'Profiles, Qc, Winter, S1'!C2</f>
        <v>0.33773857080356734</v>
      </c>
      <c r="D2" s="1">
        <f>VLOOKUP($A2,'Base Consumption'!$A$2:$D$33,4,FALSE)*'Profiles, Qc, Winter, S1'!D2</f>
        <v>0.29278297383687746</v>
      </c>
      <c r="E2" s="1">
        <f>VLOOKUP($A2,'Base Consumption'!$A$2:$D$33,4,FALSE)*'Profiles, Qc, Winter, S1'!E2</f>
        <v>0.37529697604134565</v>
      </c>
      <c r="F2" s="1">
        <f>VLOOKUP($A2,'Base Consumption'!$A$2:$D$33,4,FALSE)*'Profiles, Qc, Winter, S1'!F2</f>
        <v>0.32314177980433173</v>
      </c>
      <c r="G2" s="1">
        <f>VLOOKUP($A2,'Base Consumption'!$A$2:$D$33,4,FALSE)*'Profiles, Qc, Winter, S1'!G2</f>
        <v>0.26567769020415616</v>
      </c>
      <c r="H2" s="1">
        <f>VLOOKUP($A2,'Base Consumption'!$A$2:$D$33,4,FALSE)*'Profiles, Qc, Winter, S1'!H2</f>
        <v>0.21982134004950546</v>
      </c>
      <c r="I2" s="1">
        <f>VLOOKUP($A2,'Base Consumption'!$A$2:$D$33,4,FALSE)*'Profiles, Qc, Winter, S1'!I2</f>
        <v>0.76817322622896989</v>
      </c>
      <c r="J2" s="1">
        <f>VLOOKUP($A2,'Base Consumption'!$A$2:$D$33,4,FALSE)*'Profiles, Qc, Winter, S1'!J2</f>
        <v>0.80334860784077944</v>
      </c>
      <c r="K2" s="1">
        <f>VLOOKUP($A2,'Base Consumption'!$A$2:$D$33,4,FALSE)*'Profiles, Qc, Winter, S1'!K2</f>
        <v>0.68903606748355417</v>
      </c>
      <c r="L2" s="1">
        <f>VLOOKUP($A2,'Base Consumption'!$A$2:$D$33,4,FALSE)*'Profiles, Qc, Winter, S1'!L2</f>
        <v>0.80277704272204709</v>
      </c>
      <c r="M2" s="1">
        <f>VLOOKUP($A2,'Base Consumption'!$A$2:$D$33,4,FALSE)*'Profiles, Qc, Winter, S1'!M2</f>
        <v>0.74593948244012176</v>
      </c>
      <c r="N2" s="1">
        <f>VLOOKUP($A2,'Base Consumption'!$A$2:$D$33,4,FALSE)*'Profiles, Qc, Winter, S1'!N2</f>
        <v>0.74922593211217581</v>
      </c>
      <c r="O2" s="1">
        <f>VLOOKUP($A2,'Base Consumption'!$A$2:$D$33,4,FALSE)*'Profiles, Qc, Winter, S1'!O2</f>
        <v>0.66903020781080924</v>
      </c>
      <c r="P2" s="1">
        <f>VLOOKUP($A2,'Base Consumption'!$A$2:$D$33,4,FALSE)*'Profiles, Qc, Winter, S1'!P2</f>
        <v>0.39700550320872702</v>
      </c>
      <c r="Q2" s="1">
        <f>VLOOKUP($A2,'Base Consumption'!$A$2:$D$33,4,FALSE)*'Profiles, Qc, Winter, S1'!Q2</f>
        <v>0.6215886821803569</v>
      </c>
      <c r="R2" s="1">
        <f>VLOOKUP($A2,'Base Consumption'!$A$2:$D$33,4,FALSE)*'Profiles, Qc, Winter, S1'!R2</f>
        <v>0.74549976884397828</v>
      </c>
      <c r="S2" s="1">
        <f>VLOOKUP($A2,'Base Consumption'!$A$2:$D$33,4,FALSE)*'Profiles, Qc, Winter, S1'!S2</f>
        <v>0.69559799104855535</v>
      </c>
      <c r="T2" s="1">
        <f>VLOOKUP($A2,'Base Consumption'!$A$2:$D$33,4,FALSE)*'Profiles, Qc, Winter, S1'!T2</f>
        <v>0.48615436388340255</v>
      </c>
      <c r="U2" s="1">
        <f>VLOOKUP($A2,'Base Consumption'!$A$2:$D$33,4,FALSE)*'Profiles, Qc, Winter, S1'!U2</f>
        <v>0.50435627179938824</v>
      </c>
      <c r="V2" s="1">
        <f>VLOOKUP($A2,'Base Consumption'!$A$2:$D$33,4,FALSE)*'Profiles, Qc, Winter, S1'!V2</f>
        <v>0.46976380073600976</v>
      </c>
      <c r="W2" s="1">
        <f>VLOOKUP($A2,'Base Consumption'!$A$2:$D$33,4,FALSE)*'Profiles, Qc, Winter, S1'!W2</f>
        <v>0.29139826272041436</v>
      </c>
      <c r="X2" s="1">
        <f>VLOOKUP($A2,'Base Consumption'!$A$2:$D$33,4,FALSE)*'Profiles, Qc, Winter, S1'!X2</f>
        <v>0.23245019660257693</v>
      </c>
      <c r="Y2" s="1">
        <f>VLOOKUP($A2,'Base Consumption'!$A$2:$D$33,4,FALSE)*'Profiles, Qc, Winter, S1'!Y2</f>
        <v>0.24092460702498911</v>
      </c>
    </row>
    <row r="3" spans="1:25" x14ac:dyDescent="0.3">
      <c r="A3">
        <v>2</v>
      </c>
      <c r="B3" s="1">
        <f>VLOOKUP($A3,'Base Consumption'!$A$2:$D$33,4,FALSE)*'Profiles, Qc, Winter, S1'!B3</f>
        <v>0.19087820106601305</v>
      </c>
      <c r="C3" s="1">
        <f>VLOOKUP($A3,'Base Consumption'!$A$2:$D$33,4,FALSE)*'Profiles, Qc, Winter, S1'!C3</f>
        <v>0.19083611776788245</v>
      </c>
      <c r="D3" s="1">
        <f>VLOOKUP($A3,'Base Consumption'!$A$2:$D$33,4,FALSE)*'Profiles, Qc, Winter, S1'!D3</f>
        <v>0.1961018567940197</v>
      </c>
      <c r="E3" s="1">
        <f>VLOOKUP($A3,'Base Consumption'!$A$2:$D$33,4,FALSE)*'Profiles, Qc, Winter, S1'!E3</f>
        <v>0.20508529503762679</v>
      </c>
      <c r="F3" s="1">
        <f>VLOOKUP($A3,'Base Consumption'!$A$2:$D$33,4,FALSE)*'Profiles, Qc, Winter, S1'!F3</f>
        <v>0.20311583459799448</v>
      </c>
      <c r="G3" s="1">
        <f>VLOOKUP($A3,'Base Consumption'!$A$2:$D$33,4,FALSE)*'Profiles, Qc, Winter, S1'!G3</f>
        <v>0.18641285983130354</v>
      </c>
      <c r="H3" s="1">
        <f>VLOOKUP($A3,'Base Consumption'!$A$2:$D$33,4,FALSE)*'Profiles, Qc, Winter, S1'!H3</f>
        <v>0.11820042102017614</v>
      </c>
      <c r="I3" s="1">
        <f>VLOOKUP($A3,'Base Consumption'!$A$2:$D$33,4,FALSE)*'Profiles, Qc, Winter, S1'!I3</f>
        <v>2.2721511961910919E-2</v>
      </c>
      <c r="J3" s="1">
        <f>VLOOKUP($A3,'Base Consumption'!$A$2:$D$33,4,FALSE)*'Profiles, Qc, Winter, S1'!J3</f>
        <v>2.4417146617085148E-2</v>
      </c>
      <c r="K3" s="1">
        <f>VLOOKUP($A3,'Base Consumption'!$A$2:$D$33,4,FALSE)*'Profiles, Qc, Winter, S1'!K3</f>
        <v>1.6181407260039509E-2</v>
      </c>
      <c r="L3" s="1">
        <f>VLOOKUP($A3,'Base Consumption'!$A$2:$D$33,4,FALSE)*'Profiles, Qc, Winter, S1'!L3</f>
        <v>1.4254162813622018E-2</v>
      </c>
      <c r="M3" s="1">
        <f>VLOOKUP($A3,'Base Consumption'!$A$2:$D$33,4,FALSE)*'Profiles, Qc, Winter, S1'!M3</f>
        <v>6.361540718357396E-2</v>
      </c>
      <c r="N3" s="1">
        <f>VLOOKUP($A3,'Base Consumption'!$A$2:$D$33,4,FALSE)*'Profiles, Qc, Winter, S1'!N3</f>
        <v>9.2935276989318194E-2</v>
      </c>
      <c r="O3" s="1">
        <f>VLOOKUP($A3,'Base Consumption'!$A$2:$D$33,4,FALSE)*'Profiles, Qc, Winter, S1'!O3</f>
        <v>0.12047521284854273</v>
      </c>
      <c r="P3" s="1">
        <f>VLOOKUP($A3,'Base Consumption'!$A$2:$D$33,4,FALSE)*'Profiles, Qc, Winter, S1'!P3</f>
        <v>0.11956947411670421</v>
      </c>
      <c r="Q3" s="1">
        <f>VLOOKUP($A3,'Base Consumption'!$A$2:$D$33,4,FALSE)*'Profiles, Qc, Winter, S1'!Q3</f>
        <v>0.1215915386789998</v>
      </c>
      <c r="R3" s="1">
        <f>VLOOKUP($A3,'Base Consumption'!$A$2:$D$33,4,FALSE)*'Profiles, Qc, Winter, S1'!R3</f>
        <v>9.5599775323526912E-2</v>
      </c>
      <c r="S3" s="1">
        <f>VLOOKUP($A3,'Base Consumption'!$A$2:$D$33,4,FALSE)*'Profiles, Qc, Winter, S1'!S3</f>
        <v>-3.1420925856017461E-2</v>
      </c>
      <c r="T3" s="1">
        <f>VLOOKUP($A3,'Base Consumption'!$A$2:$D$33,4,FALSE)*'Profiles, Qc, Winter, S1'!T3</f>
        <v>4.4283003497783188E-3</v>
      </c>
      <c r="U3" s="1">
        <f>VLOOKUP($A3,'Base Consumption'!$A$2:$D$33,4,FALSE)*'Profiles, Qc, Winter, S1'!U3</f>
        <v>5.2272991558898411E-2</v>
      </c>
      <c r="V3" s="1">
        <f>VLOOKUP($A3,'Base Consumption'!$A$2:$D$33,4,FALSE)*'Profiles, Qc, Winter, S1'!V3</f>
        <v>9.6895182648326347E-2</v>
      </c>
      <c r="W3" s="1">
        <f>VLOOKUP($A3,'Base Consumption'!$A$2:$D$33,4,FALSE)*'Profiles, Qc, Winter, S1'!W3</f>
        <v>0.12745755235315712</v>
      </c>
      <c r="X3" s="1">
        <f>VLOOKUP($A3,'Base Consumption'!$A$2:$D$33,4,FALSE)*'Profiles, Qc, Winter, S1'!X3</f>
        <v>0.13978985434949193</v>
      </c>
      <c r="Y3" s="1">
        <f>VLOOKUP($A3,'Base Consumption'!$A$2:$D$33,4,FALSE)*'Profiles, Qc, Winter, S1'!Y3</f>
        <v>0.1600526970092222</v>
      </c>
    </row>
    <row r="4" spans="1:25" x14ac:dyDescent="0.3">
      <c r="A4">
        <v>3</v>
      </c>
      <c r="B4" s="1">
        <f>VLOOKUP($A4,'Base Consumption'!$A$2:$D$33,4,FALSE)*'Profiles, Qc, Winter, S1'!B4</f>
        <v>-1.0244797526317198</v>
      </c>
      <c r="C4" s="1">
        <f>VLOOKUP($A4,'Base Consumption'!$A$2:$D$33,4,FALSE)*'Profiles, Qc, Winter, S1'!C4</f>
        <v>-1.1054166263694207</v>
      </c>
      <c r="D4" s="1">
        <f>VLOOKUP($A4,'Base Consumption'!$A$2:$D$33,4,FALSE)*'Profiles, Qc, Winter, S1'!D4</f>
        <v>-1.1256923973216397</v>
      </c>
      <c r="E4" s="1">
        <f>VLOOKUP($A4,'Base Consumption'!$A$2:$D$33,4,FALSE)*'Profiles, Qc, Winter, S1'!E4</f>
        <v>-1.1106381021067582</v>
      </c>
      <c r="F4" s="1">
        <f>VLOOKUP($A4,'Base Consumption'!$A$2:$D$33,4,FALSE)*'Profiles, Qc, Winter, S1'!F4</f>
        <v>-1.111561849457166</v>
      </c>
      <c r="G4" s="1">
        <f>VLOOKUP($A4,'Base Consumption'!$A$2:$D$33,4,FALSE)*'Profiles, Qc, Winter, S1'!G4</f>
        <v>-0.92820173481998747</v>
      </c>
      <c r="H4" s="1">
        <f>VLOOKUP($A4,'Base Consumption'!$A$2:$D$33,4,FALSE)*'Profiles, Qc, Winter, S1'!H4</f>
        <v>-3.4563467709261421E-2</v>
      </c>
      <c r="I4" s="1">
        <f>VLOOKUP($A4,'Base Consumption'!$A$2:$D$33,4,FALSE)*'Profiles, Qc, Winter, S1'!I4</f>
        <v>0.47854965599924953</v>
      </c>
      <c r="J4" s="1">
        <f>VLOOKUP($A4,'Base Consumption'!$A$2:$D$33,4,FALSE)*'Profiles, Qc, Winter, S1'!J4</f>
        <v>0.60992048116754027</v>
      </c>
      <c r="K4" s="1">
        <f>VLOOKUP($A4,'Base Consumption'!$A$2:$D$33,4,FALSE)*'Profiles, Qc, Winter, S1'!K4</f>
        <v>0.424884996310188</v>
      </c>
      <c r="L4" s="1">
        <f>VLOOKUP($A4,'Base Consumption'!$A$2:$D$33,4,FALSE)*'Profiles, Qc, Winter, S1'!L4</f>
        <v>0.25086187649023534</v>
      </c>
      <c r="M4" s="1">
        <f>VLOOKUP($A4,'Base Consumption'!$A$2:$D$33,4,FALSE)*'Profiles, Qc, Winter, S1'!M4</f>
        <v>0.49759519186944995</v>
      </c>
      <c r="N4" s="1">
        <f>VLOOKUP($A4,'Base Consumption'!$A$2:$D$33,4,FALSE)*'Profiles, Qc, Winter, S1'!N4</f>
        <v>0.31375862605424615</v>
      </c>
      <c r="O4" s="1">
        <f>VLOOKUP($A4,'Base Consumption'!$A$2:$D$33,4,FALSE)*'Profiles, Qc, Winter, S1'!O4</f>
        <v>9.5192230807080738E-2</v>
      </c>
      <c r="P4" s="1">
        <f>VLOOKUP($A4,'Base Consumption'!$A$2:$D$33,4,FALSE)*'Profiles, Qc, Winter, S1'!P4</f>
        <v>-0.37660275253915299</v>
      </c>
      <c r="Q4" s="1">
        <f>VLOOKUP($A4,'Base Consumption'!$A$2:$D$33,4,FALSE)*'Profiles, Qc, Winter, S1'!Q4</f>
        <v>-0.37676301028798015</v>
      </c>
      <c r="R4" s="1">
        <f>VLOOKUP($A4,'Base Consumption'!$A$2:$D$33,4,FALSE)*'Profiles, Qc, Winter, S1'!R4</f>
        <v>-0.31036178355036148</v>
      </c>
      <c r="S4" s="1">
        <f>VLOOKUP($A4,'Base Consumption'!$A$2:$D$33,4,FALSE)*'Profiles, Qc, Winter, S1'!S4</f>
        <v>-0.15657125191094251</v>
      </c>
      <c r="T4" s="1">
        <f>VLOOKUP($A4,'Base Consumption'!$A$2:$D$33,4,FALSE)*'Profiles, Qc, Winter, S1'!T4</f>
        <v>-0.38160490225875576</v>
      </c>
      <c r="U4" s="1">
        <f>VLOOKUP($A4,'Base Consumption'!$A$2:$D$33,4,FALSE)*'Profiles, Qc, Winter, S1'!U4</f>
        <v>-0.21742783351188522</v>
      </c>
      <c r="V4" s="1">
        <f>VLOOKUP($A4,'Base Consumption'!$A$2:$D$33,4,FALSE)*'Profiles, Qc, Winter, S1'!V4</f>
        <v>-0.29851681372895567</v>
      </c>
      <c r="W4" s="1">
        <f>VLOOKUP($A4,'Base Consumption'!$A$2:$D$33,4,FALSE)*'Profiles, Qc, Winter, S1'!W4</f>
        <v>-0.49512467479189459</v>
      </c>
      <c r="X4" s="1">
        <f>VLOOKUP($A4,'Base Consumption'!$A$2:$D$33,4,FALSE)*'Profiles, Qc, Winter, S1'!X4</f>
        <v>-0.7822286876322293</v>
      </c>
      <c r="Y4" s="1">
        <f>VLOOKUP($A4,'Base Consumption'!$A$2:$D$33,4,FALSE)*'Profiles, Qc, Winter, S1'!Y4</f>
        <v>-0.88300954251817654</v>
      </c>
    </row>
    <row r="5" spans="1:25" x14ac:dyDescent="0.3">
      <c r="A5">
        <v>4</v>
      </c>
      <c r="B5" s="1">
        <f>VLOOKUP($A5,'Base Consumption'!$A$2:$D$33,4,FALSE)*'Profiles, Qc, Winter, S1'!B5</f>
        <v>0.40855311756378082</v>
      </c>
      <c r="C5" s="1">
        <f>VLOOKUP($A5,'Base Consumption'!$A$2:$D$33,4,FALSE)*'Profiles, Qc, Winter, S1'!C5</f>
        <v>0.41260514204588161</v>
      </c>
      <c r="D5" s="1">
        <f>VLOOKUP($A5,'Base Consumption'!$A$2:$D$33,4,FALSE)*'Profiles, Qc, Winter, S1'!D5</f>
        <v>0.41681514950393778</v>
      </c>
      <c r="E5" s="1">
        <f>VLOOKUP($A5,'Base Consumption'!$A$2:$D$33,4,FALSE)*'Profiles, Qc, Winter, S1'!E5</f>
        <v>0.42046432592775101</v>
      </c>
      <c r="F5" s="1">
        <f>VLOOKUP($A5,'Base Consumption'!$A$2:$D$33,4,FALSE)*'Profiles, Qc, Winter, S1'!F5</f>
        <v>0.42233633604537196</v>
      </c>
      <c r="G5" s="1">
        <f>VLOOKUP($A5,'Base Consumption'!$A$2:$D$33,4,FALSE)*'Profiles, Qc, Winter, S1'!G5</f>
        <v>0.38612092827651789</v>
      </c>
      <c r="H5" s="1">
        <f>VLOOKUP($A5,'Base Consumption'!$A$2:$D$33,4,FALSE)*'Profiles, Qc, Winter, S1'!H5</f>
        <v>0.33500100960817852</v>
      </c>
      <c r="I5" s="1">
        <f>VLOOKUP($A5,'Base Consumption'!$A$2:$D$33,4,FALSE)*'Profiles, Qc, Winter, S1'!I5</f>
        <v>0.30585502723205238</v>
      </c>
      <c r="J5" s="1">
        <f>VLOOKUP($A5,'Base Consumption'!$A$2:$D$33,4,FALSE)*'Profiles, Qc, Winter, S1'!J5</f>
        <v>0.3148121444578873</v>
      </c>
      <c r="K5" s="1">
        <f>VLOOKUP($A5,'Base Consumption'!$A$2:$D$33,4,FALSE)*'Profiles, Qc, Winter, S1'!K5</f>
        <v>0.34875243813888451</v>
      </c>
      <c r="L5" s="1">
        <f>VLOOKUP($A5,'Base Consumption'!$A$2:$D$33,4,FALSE)*'Profiles, Qc, Winter, S1'!L5</f>
        <v>0.37198237605500134</v>
      </c>
      <c r="M5" s="1">
        <f>VLOOKUP($A5,'Base Consumption'!$A$2:$D$33,4,FALSE)*'Profiles, Qc, Winter, S1'!M5</f>
        <v>0.3938694871101594</v>
      </c>
      <c r="N5" s="1">
        <f>VLOOKUP($A5,'Base Consumption'!$A$2:$D$33,4,FALSE)*'Profiles, Qc, Winter, S1'!N5</f>
        <v>0.39433544589831243</v>
      </c>
      <c r="O5" s="1">
        <f>VLOOKUP($A5,'Base Consumption'!$A$2:$D$33,4,FALSE)*'Profiles, Qc, Winter, S1'!O5</f>
        <v>0.40158649768753335</v>
      </c>
      <c r="P5" s="1">
        <f>VLOOKUP($A5,'Base Consumption'!$A$2:$D$33,4,FALSE)*'Profiles, Qc, Winter, S1'!P5</f>
        <v>0.40511715844471924</v>
      </c>
      <c r="Q5" s="1">
        <f>VLOOKUP($A5,'Base Consumption'!$A$2:$D$33,4,FALSE)*'Profiles, Qc, Winter, S1'!Q5</f>
        <v>0.39303218586799482</v>
      </c>
      <c r="R5" s="1">
        <f>VLOOKUP($A5,'Base Consumption'!$A$2:$D$33,4,FALSE)*'Profiles, Qc, Winter, S1'!R5</f>
        <v>0.33272616564960028</v>
      </c>
      <c r="S5" s="1">
        <f>VLOOKUP($A5,'Base Consumption'!$A$2:$D$33,4,FALSE)*'Profiles, Qc, Winter, S1'!S5</f>
        <v>0.19830722065869102</v>
      </c>
      <c r="T5" s="1">
        <f>VLOOKUP($A5,'Base Consumption'!$A$2:$D$33,4,FALSE)*'Profiles, Qc, Winter, S1'!T5</f>
        <v>0.25578561289329887</v>
      </c>
      <c r="U5" s="1">
        <f>VLOOKUP($A5,'Base Consumption'!$A$2:$D$33,4,FALSE)*'Profiles, Qc, Winter, S1'!U5</f>
        <v>0.31027043246311298</v>
      </c>
      <c r="V5" s="1">
        <f>VLOOKUP($A5,'Base Consumption'!$A$2:$D$33,4,FALSE)*'Profiles, Qc, Winter, S1'!V5</f>
        <v>0.33401375818176265</v>
      </c>
      <c r="W5" s="1">
        <f>VLOOKUP($A5,'Base Consumption'!$A$2:$D$33,4,FALSE)*'Profiles, Qc, Winter, S1'!W5</f>
        <v>0.35337318427362779</v>
      </c>
      <c r="X5" s="1">
        <f>VLOOKUP($A5,'Base Consumption'!$A$2:$D$33,4,FALSE)*'Profiles, Qc, Winter, S1'!X5</f>
        <v>0.3735462113177983</v>
      </c>
      <c r="Y5" s="1">
        <f>VLOOKUP($A5,'Base Consumption'!$A$2:$D$33,4,FALSE)*'Profiles, Qc, Winter, S1'!Y5</f>
        <v>0.37535499696691021</v>
      </c>
    </row>
    <row r="6" spans="1:25" x14ac:dyDescent="0.3">
      <c r="A6">
        <v>5</v>
      </c>
      <c r="B6" s="1">
        <f>VLOOKUP($A6,'Base Consumption'!$A$2:$D$33,4,FALSE)*'Profiles, Qc, Winter, S1'!B6</f>
        <v>-0.27415656486832951</v>
      </c>
      <c r="C6" s="1">
        <f>VLOOKUP($A6,'Base Consumption'!$A$2:$D$33,4,FALSE)*'Profiles, Qc, Winter, S1'!C6</f>
        <v>-0.28793263677181485</v>
      </c>
      <c r="D6" s="1">
        <f>VLOOKUP($A6,'Base Consumption'!$A$2:$D$33,4,FALSE)*'Profiles, Qc, Winter, S1'!D6</f>
        <v>-0.30016747422880785</v>
      </c>
      <c r="E6" s="1">
        <f>VLOOKUP($A6,'Base Consumption'!$A$2:$D$33,4,FALSE)*'Profiles, Qc, Winter, S1'!E6</f>
        <v>-0.30123796338589565</v>
      </c>
      <c r="F6" s="1">
        <f>VLOOKUP($A6,'Base Consumption'!$A$2:$D$33,4,FALSE)*'Profiles, Qc, Winter, S1'!F6</f>
        <v>-0.30057104737094842</v>
      </c>
      <c r="G6" s="1">
        <f>VLOOKUP($A6,'Base Consumption'!$A$2:$D$33,4,FALSE)*'Profiles, Qc, Winter, S1'!G6</f>
        <v>-0.25335765302488927</v>
      </c>
      <c r="H6" s="1">
        <f>VLOOKUP($A6,'Base Consumption'!$A$2:$D$33,4,FALSE)*'Profiles, Qc, Winter, S1'!H6</f>
        <v>-0.19308531840143983</v>
      </c>
      <c r="I6" s="1">
        <f>VLOOKUP($A6,'Base Consumption'!$A$2:$D$33,4,FALSE)*'Profiles, Qc, Winter, S1'!I6</f>
        <v>-0.15625714369021071</v>
      </c>
      <c r="J6" s="1">
        <f>VLOOKUP($A6,'Base Consumption'!$A$2:$D$33,4,FALSE)*'Profiles, Qc, Winter, S1'!J6</f>
        <v>-0.15348856501889108</v>
      </c>
      <c r="K6" s="1">
        <f>VLOOKUP($A6,'Base Consumption'!$A$2:$D$33,4,FALSE)*'Profiles, Qc, Winter, S1'!K6</f>
        <v>-0.12857029541634096</v>
      </c>
      <c r="L6" s="1">
        <f>VLOOKUP($A6,'Base Consumption'!$A$2:$D$33,4,FALSE)*'Profiles, Qc, Winter, S1'!L6</f>
        <v>-0.12723643495178563</v>
      </c>
      <c r="M6" s="1">
        <f>VLOOKUP($A6,'Base Consumption'!$A$2:$D$33,4,FALSE)*'Profiles, Qc, Winter, S1'!M6</f>
        <v>-0.12455738754941692</v>
      </c>
      <c r="N6" s="1">
        <f>VLOOKUP($A6,'Base Consumption'!$A$2:$D$33,4,FALSE)*'Profiles, Qc, Winter, S1'!N6</f>
        <v>-0.14990719104399172</v>
      </c>
      <c r="O6" s="1">
        <f>VLOOKUP($A6,'Base Consumption'!$A$2:$D$33,4,FALSE)*'Profiles, Qc, Winter, S1'!O6</f>
        <v>-0.16131822898363704</v>
      </c>
      <c r="P6" s="1">
        <f>VLOOKUP($A6,'Base Consumption'!$A$2:$D$33,4,FALSE)*'Profiles, Qc, Winter, S1'!P6</f>
        <v>-0.15698024659509446</v>
      </c>
      <c r="Q6" s="1">
        <f>VLOOKUP($A6,'Base Consumption'!$A$2:$D$33,4,FALSE)*'Profiles, Qc, Winter, S1'!Q6</f>
        <v>-0.19459296203518997</v>
      </c>
      <c r="R6" s="1">
        <f>VLOOKUP($A6,'Base Consumption'!$A$2:$D$33,4,FALSE)*'Profiles, Qc, Winter, S1'!R6</f>
        <v>-0.17239857181702611</v>
      </c>
      <c r="S6" s="1">
        <f>VLOOKUP($A6,'Base Consumption'!$A$2:$D$33,4,FALSE)*'Profiles, Qc, Winter, S1'!S6</f>
        <v>-8.6429056925018177E-2</v>
      </c>
      <c r="T6" s="1">
        <f>VLOOKUP($A6,'Base Consumption'!$A$2:$D$33,4,FALSE)*'Profiles, Qc, Winter, S1'!T6</f>
        <v>-0.10234627775064438</v>
      </c>
      <c r="U6" s="1">
        <f>VLOOKUP($A6,'Base Consumption'!$A$2:$D$33,4,FALSE)*'Profiles, Qc, Winter, S1'!U6</f>
        <v>-0.12725326827103792</v>
      </c>
      <c r="V6" s="1">
        <f>VLOOKUP($A6,'Base Consumption'!$A$2:$D$33,4,FALSE)*'Profiles, Qc, Winter, S1'!V6</f>
        <v>-0.13740875480224396</v>
      </c>
      <c r="W6" s="1">
        <f>VLOOKUP($A6,'Base Consumption'!$A$2:$D$33,4,FALSE)*'Profiles, Qc, Winter, S1'!W6</f>
        <v>-0.17837306372251344</v>
      </c>
      <c r="X6" s="1">
        <f>VLOOKUP($A6,'Base Consumption'!$A$2:$D$33,4,FALSE)*'Profiles, Qc, Winter, S1'!X6</f>
        <v>-0.19726636989648041</v>
      </c>
      <c r="Y6" s="1">
        <f>VLOOKUP($A6,'Base Consumption'!$A$2:$D$33,4,FALSE)*'Profiles, Qc, Winter, S1'!Y6</f>
        <v>-0.20636817215519004</v>
      </c>
    </row>
    <row r="7" spans="1:25" x14ac:dyDescent="0.3">
      <c r="A7">
        <v>6</v>
      </c>
      <c r="B7" s="1">
        <f>VLOOKUP($A7,'Base Consumption'!$A$2:$D$33,4,FALSE)*'Profiles, Qc, Winter, S1'!B7</f>
        <v>-0.76040496217532538</v>
      </c>
      <c r="C7" s="1">
        <f>VLOOKUP($A7,'Base Consumption'!$A$2:$D$33,4,FALSE)*'Profiles, Qc, Winter, S1'!C7</f>
        <v>-0.59481803659353638</v>
      </c>
      <c r="D7" s="1">
        <f>VLOOKUP($A7,'Base Consumption'!$A$2:$D$33,4,FALSE)*'Profiles, Qc, Winter, S1'!D7</f>
        <v>-0.45100390999098128</v>
      </c>
      <c r="E7" s="1">
        <f>VLOOKUP($A7,'Base Consumption'!$A$2:$D$33,4,FALSE)*'Profiles, Qc, Winter, S1'!E7</f>
        <v>-0.67189321799097479</v>
      </c>
      <c r="F7" s="1">
        <f>VLOOKUP($A7,'Base Consumption'!$A$2:$D$33,4,FALSE)*'Profiles, Qc, Winter, S1'!F7</f>
        <v>-0.55173393318146136</v>
      </c>
      <c r="G7" s="1">
        <f>VLOOKUP($A7,'Base Consumption'!$A$2:$D$33,4,FALSE)*'Profiles, Qc, Winter, S1'!G7</f>
        <v>-0.79488359981290446</v>
      </c>
      <c r="H7" s="1">
        <f>VLOOKUP($A7,'Base Consumption'!$A$2:$D$33,4,FALSE)*'Profiles, Qc, Winter, S1'!H7</f>
        <v>-1.0601416418132921</v>
      </c>
      <c r="I7" s="1">
        <f>VLOOKUP($A7,'Base Consumption'!$A$2:$D$33,4,FALSE)*'Profiles, Qc, Winter, S1'!I7</f>
        <v>-2.0649373013950005</v>
      </c>
      <c r="J7" s="1">
        <f>VLOOKUP($A7,'Base Consumption'!$A$2:$D$33,4,FALSE)*'Profiles, Qc, Winter, S1'!J7</f>
        <v>-2.3781213008653577</v>
      </c>
      <c r="K7" s="1">
        <f>VLOOKUP($A7,'Base Consumption'!$A$2:$D$33,4,FALSE)*'Profiles, Qc, Winter, S1'!K7</f>
        <v>-2.4503596042705591</v>
      </c>
      <c r="L7" s="1">
        <f>VLOOKUP($A7,'Base Consumption'!$A$2:$D$33,4,FALSE)*'Profiles, Qc, Winter, S1'!L7</f>
        <v>-2.3257898666000911</v>
      </c>
      <c r="M7" s="1">
        <f>VLOOKUP($A7,'Base Consumption'!$A$2:$D$33,4,FALSE)*'Profiles, Qc, Winter, S1'!M7</f>
        <v>-2.4809494229013773</v>
      </c>
      <c r="N7" s="1">
        <f>VLOOKUP($A7,'Base Consumption'!$A$2:$D$33,4,FALSE)*'Profiles, Qc, Winter, S1'!N7</f>
        <v>-2.4625149005027969</v>
      </c>
      <c r="O7" s="1">
        <f>VLOOKUP($A7,'Base Consumption'!$A$2:$D$33,4,FALSE)*'Profiles, Qc, Winter, S1'!O7</f>
        <v>-2.4339622357609909</v>
      </c>
      <c r="P7" s="1">
        <f>VLOOKUP($A7,'Base Consumption'!$A$2:$D$33,4,FALSE)*'Profiles, Qc, Winter, S1'!P7</f>
        <v>-2.0471002386130115</v>
      </c>
      <c r="Q7" s="1">
        <f>VLOOKUP($A7,'Base Consumption'!$A$2:$D$33,4,FALSE)*'Profiles, Qc, Winter, S1'!Q7</f>
        <v>-1.9472450551561922</v>
      </c>
      <c r="R7" s="1">
        <f>VLOOKUP($A7,'Base Consumption'!$A$2:$D$33,4,FALSE)*'Profiles, Qc, Winter, S1'!R7</f>
        <v>-1.6924115389702179</v>
      </c>
      <c r="S7" s="1">
        <f>VLOOKUP($A7,'Base Consumption'!$A$2:$D$33,4,FALSE)*'Profiles, Qc, Winter, S1'!S7</f>
        <v>-1.8514413369664771</v>
      </c>
      <c r="T7" s="1">
        <f>VLOOKUP($A7,'Base Consumption'!$A$2:$D$33,4,FALSE)*'Profiles, Qc, Winter, S1'!T7</f>
        <v>-1.569403764614038</v>
      </c>
      <c r="U7" s="1">
        <f>VLOOKUP($A7,'Base Consumption'!$A$2:$D$33,4,FALSE)*'Profiles, Qc, Winter, S1'!U7</f>
        <v>-1.637718558726182</v>
      </c>
      <c r="V7" s="1">
        <f>VLOOKUP($A7,'Base Consumption'!$A$2:$D$33,4,FALSE)*'Profiles, Qc, Winter, S1'!V7</f>
        <v>-1.3846578962561633</v>
      </c>
      <c r="W7" s="1">
        <f>VLOOKUP($A7,'Base Consumption'!$A$2:$D$33,4,FALSE)*'Profiles, Qc, Winter, S1'!W7</f>
        <v>-1.4575691533026425</v>
      </c>
      <c r="X7" s="1">
        <f>VLOOKUP($A7,'Base Consumption'!$A$2:$D$33,4,FALSE)*'Profiles, Qc, Winter, S1'!X7</f>
        <v>-0.90486621426884206</v>
      </c>
      <c r="Y7" s="1">
        <f>VLOOKUP($A7,'Base Consumption'!$A$2:$D$33,4,FALSE)*'Profiles, Qc, Winter, S1'!Y7</f>
        <v>-0.92925263249571566</v>
      </c>
    </row>
    <row r="8" spans="1:25" x14ac:dyDescent="0.3">
      <c r="A8">
        <v>7</v>
      </c>
      <c r="B8" s="1">
        <f>VLOOKUP($A8,'Base Consumption'!$A$2:$D$33,4,FALSE)*'Profiles, Qc, Winter, S1'!B8</f>
        <v>-0.93934428321320329</v>
      </c>
      <c r="C8" s="1">
        <f>VLOOKUP($A8,'Base Consumption'!$A$2:$D$33,4,FALSE)*'Profiles, Qc, Winter, S1'!C8</f>
        <v>-0.92907325717654399</v>
      </c>
      <c r="D8" s="1">
        <f>VLOOKUP($A8,'Base Consumption'!$A$2:$D$33,4,FALSE)*'Profiles, Qc, Winter, S1'!D8</f>
        <v>-0.95826380614451923</v>
      </c>
      <c r="E8" s="1">
        <f>VLOOKUP($A8,'Base Consumption'!$A$2:$D$33,4,FALSE)*'Profiles, Qc, Winter, S1'!E8</f>
        <v>-0.97560349931628265</v>
      </c>
      <c r="F8" s="1">
        <f>VLOOKUP($A8,'Base Consumption'!$A$2:$D$33,4,FALSE)*'Profiles, Qc, Winter, S1'!F8</f>
        <v>-1.033385715902597</v>
      </c>
      <c r="G8" s="1">
        <f>VLOOKUP($A8,'Base Consumption'!$A$2:$D$33,4,FALSE)*'Profiles, Qc, Winter, S1'!G8</f>
        <v>-0.92525088049408433</v>
      </c>
      <c r="H8" s="1">
        <f>VLOOKUP($A8,'Base Consumption'!$A$2:$D$33,4,FALSE)*'Profiles, Qc, Winter, S1'!H8</f>
        <v>-0.78604738676521246</v>
      </c>
      <c r="I8" s="1">
        <f>VLOOKUP($A8,'Base Consumption'!$A$2:$D$33,4,FALSE)*'Profiles, Qc, Winter, S1'!I8</f>
        <v>-0.4083032953722317</v>
      </c>
      <c r="J8" s="1">
        <f>VLOOKUP($A8,'Base Consumption'!$A$2:$D$33,4,FALSE)*'Profiles, Qc, Winter, S1'!J8</f>
        <v>-0.20230422407195214</v>
      </c>
      <c r="K8" s="1">
        <f>VLOOKUP($A8,'Base Consumption'!$A$2:$D$33,4,FALSE)*'Profiles, Qc, Winter, S1'!K8</f>
        <v>-0.18778306927070815</v>
      </c>
      <c r="L8" s="1">
        <f>VLOOKUP($A8,'Base Consumption'!$A$2:$D$33,4,FALSE)*'Profiles, Qc, Winter, S1'!L8</f>
        <v>-0.14272706951638361</v>
      </c>
      <c r="M8" s="1">
        <f>VLOOKUP($A8,'Base Consumption'!$A$2:$D$33,4,FALSE)*'Profiles, Qc, Winter, S1'!M8</f>
        <v>-4.7965434257517855E-2</v>
      </c>
      <c r="N8" s="1">
        <f>VLOOKUP($A8,'Base Consumption'!$A$2:$D$33,4,FALSE)*'Profiles, Qc, Winter, S1'!N8</f>
        <v>-0.19474553294735414</v>
      </c>
      <c r="O8" s="1">
        <f>VLOOKUP($A8,'Base Consumption'!$A$2:$D$33,4,FALSE)*'Profiles, Qc, Winter, S1'!O8</f>
        <v>-0.20322124188594731</v>
      </c>
      <c r="P8" s="1">
        <f>VLOOKUP($A8,'Base Consumption'!$A$2:$D$33,4,FALSE)*'Profiles, Qc, Winter, S1'!P8</f>
        <v>-0.37039813892300949</v>
      </c>
      <c r="Q8" s="1">
        <f>VLOOKUP($A8,'Base Consumption'!$A$2:$D$33,4,FALSE)*'Profiles, Qc, Winter, S1'!Q8</f>
        <v>-0.52931301349813487</v>
      </c>
      <c r="R8" s="1">
        <f>VLOOKUP($A8,'Base Consumption'!$A$2:$D$33,4,FALSE)*'Profiles, Qc, Winter, S1'!R8</f>
        <v>-0.47772339214462395</v>
      </c>
      <c r="S8" s="1">
        <f>VLOOKUP($A8,'Base Consumption'!$A$2:$D$33,4,FALSE)*'Profiles, Qc, Winter, S1'!S8</f>
        <v>-0.53285753615250897</v>
      </c>
      <c r="T8" s="1">
        <f>VLOOKUP($A8,'Base Consumption'!$A$2:$D$33,4,FALSE)*'Profiles, Qc, Winter, S1'!T8</f>
        <v>-0.59922393990874667</v>
      </c>
      <c r="U8" s="1">
        <f>VLOOKUP($A8,'Base Consumption'!$A$2:$D$33,4,FALSE)*'Profiles, Qc, Winter, S1'!U8</f>
        <v>-0.57530745184433185</v>
      </c>
      <c r="V8" s="1">
        <f>VLOOKUP($A8,'Base Consumption'!$A$2:$D$33,4,FALSE)*'Profiles, Qc, Winter, S1'!V8</f>
        <v>-0.65506430611116184</v>
      </c>
      <c r="W8" s="1">
        <f>VLOOKUP($A8,'Base Consumption'!$A$2:$D$33,4,FALSE)*'Profiles, Qc, Winter, S1'!W8</f>
        <v>-0.77223160111867162</v>
      </c>
      <c r="X8" s="1">
        <f>VLOOKUP($A8,'Base Consumption'!$A$2:$D$33,4,FALSE)*'Profiles, Qc, Winter, S1'!X8</f>
        <v>-0.87126961981235218</v>
      </c>
      <c r="Y8" s="1">
        <f>VLOOKUP($A8,'Base Consumption'!$A$2:$D$33,4,FALSE)*'Profiles, Qc, Winter, S1'!Y8</f>
        <v>-0.8666361444277465</v>
      </c>
    </row>
    <row r="9" spans="1:25" x14ac:dyDescent="0.3">
      <c r="A9">
        <v>8</v>
      </c>
      <c r="B9" s="1">
        <f>VLOOKUP($A9,'Base Consumption'!$A$2:$D$33,4,FALSE)*'Profiles, Qc, Winter, S1'!B9</f>
        <v>0.62406382462941845</v>
      </c>
      <c r="C9" s="1">
        <f>VLOOKUP($A9,'Base Consumption'!$A$2:$D$33,4,FALSE)*'Profiles, Qc, Winter, S1'!C9</f>
        <v>0.63725757363413127</v>
      </c>
      <c r="D9" s="1">
        <f>VLOOKUP($A9,'Base Consumption'!$A$2:$D$33,4,FALSE)*'Profiles, Qc, Winter, S1'!D9</f>
        <v>0.63473337191679846</v>
      </c>
      <c r="E9" s="1">
        <f>VLOOKUP($A9,'Base Consumption'!$A$2:$D$33,4,FALSE)*'Profiles, Qc, Winter, S1'!E9</f>
        <v>0.63382125434269831</v>
      </c>
      <c r="F9" s="1">
        <f>VLOOKUP($A9,'Base Consumption'!$A$2:$D$33,4,FALSE)*'Profiles, Qc, Winter, S1'!F9</f>
        <v>0.62075476940194951</v>
      </c>
      <c r="G9" s="1">
        <f>VLOOKUP($A9,'Base Consumption'!$A$2:$D$33,4,FALSE)*'Profiles, Qc, Winter, S1'!G9</f>
        <v>0.59567177780881087</v>
      </c>
      <c r="H9" s="1">
        <f>VLOOKUP($A9,'Base Consumption'!$A$2:$D$33,4,FALSE)*'Profiles, Qc, Winter, S1'!H9</f>
        <v>0.45535638457836208</v>
      </c>
      <c r="I9" s="1">
        <f>VLOOKUP($A9,'Base Consumption'!$A$2:$D$33,4,FALSE)*'Profiles, Qc, Winter, S1'!I9</f>
        <v>0.36225576951413613</v>
      </c>
      <c r="J9" s="1">
        <f>VLOOKUP($A9,'Base Consumption'!$A$2:$D$33,4,FALSE)*'Profiles, Qc, Winter, S1'!J9</f>
        <v>0.33451067757652475</v>
      </c>
      <c r="K9" s="1">
        <f>VLOOKUP($A9,'Base Consumption'!$A$2:$D$33,4,FALSE)*'Profiles, Qc, Winter, S1'!K9</f>
        <v>0.38203580111002039</v>
      </c>
      <c r="L9" s="1">
        <f>VLOOKUP($A9,'Base Consumption'!$A$2:$D$33,4,FALSE)*'Profiles, Qc, Winter, S1'!L9</f>
        <v>0.36074972769961655</v>
      </c>
      <c r="M9" s="1">
        <f>VLOOKUP($A9,'Base Consumption'!$A$2:$D$33,4,FALSE)*'Profiles, Qc, Winter, S1'!M9</f>
        <v>0.32884711868796879</v>
      </c>
      <c r="N9" s="1">
        <f>VLOOKUP($A9,'Base Consumption'!$A$2:$D$33,4,FALSE)*'Profiles, Qc, Winter, S1'!N9</f>
        <v>0.34858473524801203</v>
      </c>
      <c r="O9" s="1">
        <f>VLOOKUP($A9,'Base Consumption'!$A$2:$D$33,4,FALSE)*'Profiles, Qc, Winter, S1'!O9</f>
        <v>0.37740099877457273</v>
      </c>
      <c r="P9" s="1">
        <f>VLOOKUP($A9,'Base Consumption'!$A$2:$D$33,4,FALSE)*'Profiles, Qc, Winter, S1'!P9</f>
        <v>0.45854690518276309</v>
      </c>
      <c r="Q9" s="1">
        <f>VLOOKUP($A9,'Base Consumption'!$A$2:$D$33,4,FALSE)*'Profiles, Qc, Winter, S1'!Q9</f>
        <v>0.50853344670232636</v>
      </c>
      <c r="R9" s="1">
        <f>VLOOKUP($A9,'Base Consumption'!$A$2:$D$33,4,FALSE)*'Profiles, Qc, Winter, S1'!R9</f>
        <v>0.50718627881647027</v>
      </c>
      <c r="S9" s="1">
        <f>VLOOKUP($A9,'Base Consumption'!$A$2:$D$33,4,FALSE)*'Profiles, Qc, Winter, S1'!S9</f>
        <v>0.50015262422715334</v>
      </c>
      <c r="T9" s="1">
        <f>VLOOKUP($A9,'Base Consumption'!$A$2:$D$33,4,FALSE)*'Profiles, Qc, Winter, S1'!T9</f>
        <v>0.52718936137066719</v>
      </c>
      <c r="U9" s="1">
        <f>VLOOKUP($A9,'Base Consumption'!$A$2:$D$33,4,FALSE)*'Profiles, Qc, Winter, S1'!U9</f>
        <v>0.54510275226073024</v>
      </c>
      <c r="V9" s="1">
        <f>VLOOKUP($A9,'Base Consumption'!$A$2:$D$33,4,FALSE)*'Profiles, Qc, Winter, S1'!V9</f>
        <v>0.55443596526805683</v>
      </c>
      <c r="W9" s="1">
        <f>VLOOKUP($A9,'Base Consumption'!$A$2:$D$33,4,FALSE)*'Profiles, Qc, Winter, S1'!W9</f>
        <v>0.57069484750082611</v>
      </c>
      <c r="X9" s="1">
        <f>VLOOKUP($A9,'Base Consumption'!$A$2:$D$33,4,FALSE)*'Profiles, Qc, Winter, S1'!X9</f>
        <v>0.59560814103771886</v>
      </c>
      <c r="Y9" s="1">
        <f>VLOOKUP($A9,'Base Consumption'!$A$2:$D$33,4,FALSE)*'Profiles, Qc, Winter, S1'!Y9</f>
        <v>0.60702012679939421</v>
      </c>
    </row>
    <row r="10" spans="1:25" x14ac:dyDescent="0.3">
      <c r="A10">
        <v>9</v>
      </c>
      <c r="B10" s="1">
        <f>VLOOKUP($A10,'Base Consumption'!$A$2:$D$33,4,FALSE)*'Profiles, Qc, Winter, S1'!B10</f>
        <v>-2.0970789890354877E-2</v>
      </c>
      <c r="C10" s="1">
        <f>VLOOKUP($A10,'Base Consumption'!$A$2:$D$33,4,FALSE)*'Profiles, Qc, Winter, S1'!C10</f>
        <v>-2.0970789890354877E-2</v>
      </c>
      <c r="D10" s="1">
        <f>VLOOKUP($A10,'Base Consumption'!$A$2:$D$33,4,FALSE)*'Profiles, Qc, Winter, S1'!D10</f>
        <v>-2.0970789890354877E-2</v>
      </c>
      <c r="E10" s="1">
        <f>VLOOKUP($A10,'Base Consumption'!$A$2:$D$33,4,FALSE)*'Profiles, Qc, Winter, S1'!E10</f>
        <v>-2.0970789890354877E-2</v>
      </c>
      <c r="F10" s="1">
        <f>VLOOKUP($A10,'Base Consumption'!$A$2:$D$33,4,FALSE)*'Profiles, Qc, Winter, S1'!F10</f>
        <v>-2.0970789890354877E-2</v>
      </c>
      <c r="G10" s="1">
        <f>VLOOKUP($A10,'Base Consumption'!$A$2:$D$33,4,FALSE)*'Profiles, Qc, Winter, S1'!G10</f>
        <v>-2.0970789890354877E-2</v>
      </c>
      <c r="H10" s="1">
        <f>VLOOKUP($A10,'Base Consumption'!$A$2:$D$33,4,FALSE)*'Profiles, Qc, Winter, S1'!H10</f>
        <v>-2.0970789890354877E-2</v>
      </c>
      <c r="I10" s="1">
        <f>VLOOKUP($A10,'Base Consumption'!$A$2:$D$33,4,FALSE)*'Profiles, Qc, Winter, S1'!I10</f>
        <v>-2.0970789890354877E-2</v>
      </c>
      <c r="J10" s="1">
        <f>VLOOKUP($A10,'Base Consumption'!$A$2:$D$33,4,FALSE)*'Profiles, Qc, Winter, S1'!J10</f>
        <v>-2.0970789890354877E-2</v>
      </c>
      <c r="K10" s="1">
        <f>VLOOKUP($A10,'Base Consumption'!$A$2:$D$33,4,FALSE)*'Profiles, Qc, Winter, S1'!K10</f>
        <v>-2.0970789890354877E-2</v>
      </c>
      <c r="L10" s="1">
        <f>VLOOKUP($A10,'Base Consumption'!$A$2:$D$33,4,FALSE)*'Profiles, Qc, Winter, S1'!L10</f>
        <v>-2.0970789890354877E-2</v>
      </c>
      <c r="M10" s="1">
        <f>VLOOKUP($A10,'Base Consumption'!$A$2:$D$33,4,FALSE)*'Profiles, Qc, Winter, S1'!M10</f>
        <v>-2.0970789890354877E-2</v>
      </c>
      <c r="N10" s="1">
        <f>VLOOKUP($A10,'Base Consumption'!$A$2:$D$33,4,FALSE)*'Profiles, Qc, Winter, S1'!N10</f>
        <v>-2.0970789890354877E-2</v>
      </c>
      <c r="O10" s="1">
        <f>VLOOKUP($A10,'Base Consumption'!$A$2:$D$33,4,FALSE)*'Profiles, Qc, Winter, S1'!O10</f>
        <v>-2.0970789890354877E-2</v>
      </c>
      <c r="P10" s="1">
        <f>VLOOKUP($A10,'Base Consumption'!$A$2:$D$33,4,FALSE)*'Profiles, Qc, Winter, S1'!P10</f>
        <v>-2.0970789890354877E-2</v>
      </c>
      <c r="Q10" s="1">
        <f>VLOOKUP($A10,'Base Consumption'!$A$2:$D$33,4,FALSE)*'Profiles, Qc, Winter, S1'!Q10</f>
        <v>-2.0970789890354877E-2</v>
      </c>
      <c r="R10" s="1">
        <f>VLOOKUP($A10,'Base Consumption'!$A$2:$D$33,4,FALSE)*'Profiles, Qc, Winter, S1'!R10</f>
        <v>-2.0970789890354877E-2</v>
      </c>
      <c r="S10" s="1">
        <f>VLOOKUP($A10,'Base Consumption'!$A$2:$D$33,4,FALSE)*'Profiles, Qc, Winter, S1'!S10</f>
        <v>-2.0970789890354877E-2</v>
      </c>
      <c r="T10" s="1">
        <f>VLOOKUP($A10,'Base Consumption'!$A$2:$D$33,4,FALSE)*'Profiles, Qc, Winter, S1'!T10</f>
        <v>-2.0970789890354877E-2</v>
      </c>
      <c r="U10" s="1">
        <f>VLOOKUP($A10,'Base Consumption'!$A$2:$D$33,4,FALSE)*'Profiles, Qc, Winter, S1'!U10</f>
        <v>-2.0970789890354877E-2</v>
      </c>
      <c r="V10" s="1">
        <f>VLOOKUP($A10,'Base Consumption'!$A$2:$D$33,4,FALSE)*'Profiles, Qc, Winter, S1'!V10</f>
        <v>-2.0970789890354877E-2</v>
      </c>
      <c r="W10" s="1">
        <f>VLOOKUP($A10,'Base Consumption'!$A$2:$D$33,4,FALSE)*'Profiles, Qc, Winter, S1'!W10</f>
        <v>-2.0970789890354877E-2</v>
      </c>
      <c r="X10" s="1">
        <f>VLOOKUP($A10,'Base Consumption'!$A$2:$D$33,4,FALSE)*'Profiles, Qc, Winter, S1'!X10</f>
        <v>-2.0970789890354877E-2</v>
      </c>
      <c r="Y10" s="1">
        <f>VLOOKUP($A10,'Base Consumption'!$A$2:$D$33,4,FALSE)*'Profiles, Qc, Winter, S1'!Y10</f>
        <v>-2.0970789890354877E-2</v>
      </c>
    </row>
    <row r="11" spans="1:25" x14ac:dyDescent="0.3">
      <c r="A11">
        <v>10</v>
      </c>
      <c r="B11" s="1">
        <f>VLOOKUP($A11,'Base Consumption'!$A$2:$D$33,4,FALSE)*'Profiles, Qc, Winter, S1'!B11</f>
        <v>0.37130580173356875</v>
      </c>
      <c r="C11" s="1">
        <f>VLOOKUP($A11,'Base Consumption'!$A$2:$D$33,4,FALSE)*'Profiles, Qc, Winter, S1'!C11</f>
        <v>0.38213293865076181</v>
      </c>
      <c r="D11" s="1">
        <f>VLOOKUP($A11,'Base Consumption'!$A$2:$D$33,4,FALSE)*'Profiles, Qc, Winter, S1'!D11</f>
        <v>0.38269958457315856</v>
      </c>
      <c r="E11" s="1">
        <f>VLOOKUP($A11,'Base Consumption'!$A$2:$D$33,4,FALSE)*'Profiles, Qc, Winter, S1'!E11</f>
        <v>0.3816239582206683</v>
      </c>
      <c r="F11" s="1">
        <f>VLOOKUP($A11,'Base Consumption'!$A$2:$D$33,4,FALSE)*'Profiles, Qc, Winter, S1'!F11</f>
        <v>0.38056206580939239</v>
      </c>
      <c r="G11" s="1">
        <f>VLOOKUP($A11,'Base Consumption'!$A$2:$D$33,4,FALSE)*'Profiles, Qc, Winter, S1'!G11</f>
        <v>0.35577653868213943</v>
      </c>
      <c r="H11" s="1">
        <f>VLOOKUP($A11,'Base Consumption'!$A$2:$D$33,4,FALSE)*'Profiles, Qc, Winter, S1'!H11</f>
        <v>0.26668301185757343</v>
      </c>
      <c r="I11" s="1">
        <f>VLOOKUP($A11,'Base Consumption'!$A$2:$D$33,4,FALSE)*'Profiles, Qc, Winter, S1'!I11</f>
        <v>0.21765968025863591</v>
      </c>
      <c r="J11" s="1">
        <f>VLOOKUP($A11,'Base Consumption'!$A$2:$D$33,4,FALSE)*'Profiles, Qc, Winter, S1'!J11</f>
        <v>0.1402992897341597</v>
      </c>
      <c r="K11" s="1">
        <f>VLOOKUP($A11,'Base Consumption'!$A$2:$D$33,4,FALSE)*'Profiles, Qc, Winter, S1'!K11</f>
        <v>8.102153794052798E-2</v>
      </c>
      <c r="L11" s="1">
        <f>VLOOKUP($A11,'Base Consumption'!$A$2:$D$33,4,FALSE)*'Profiles, Qc, Winter, S1'!L11</f>
        <v>0.10365282672340612</v>
      </c>
      <c r="M11" s="1">
        <f>VLOOKUP($A11,'Base Consumption'!$A$2:$D$33,4,FALSE)*'Profiles, Qc, Winter, S1'!M11</f>
        <v>8.0021249222089863E-2</v>
      </c>
      <c r="N11" s="1">
        <f>VLOOKUP($A11,'Base Consumption'!$A$2:$D$33,4,FALSE)*'Profiles, Qc, Winter, S1'!N11</f>
        <v>9.5420793350497662E-2</v>
      </c>
      <c r="O11" s="1">
        <f>VLOOKUP($A11,'Base Consumption'!$A$2:$D$33,4,FALSE)*'Profiles, Qc, Winter, S1'!O11</f>
        <v>0.13800984457720983</v>
      </c>
      <c r="P11" s="1">
        <f>VLOOKUP($A11,'Base Consumption'!$A$2:$D$33,4,FALSE)*'Profiles, Qc, Winter, S1'!P11</f>
        <v>0.17252244267812278</v>
      </c>
      <c r="Q11" s="1">
        <f>VLOOKUP($A11,'Base Consumption'!$A$2:$D$33,4,FALSE)*'Profiles, Qc, Winter, S1'!Q11</f>
        <v>0.17794307004128748</v>
      </c>
      <c r="R11" s="1">
        <f>VLOOKUP($A11,'Base Consumption'!$A$2:$D$33,4,FALSE)*'Profiles, Qc, Winter, S1'!R11</f>
        <v>0.18297576332580606</v>
      </c>
      <c r="S11" s="1">
        <f>VLOOKUP($A11,'Base Consumption'!$A$2:$D$33,4,FALSE)*'Profiles, Qc, Winter, S1'!S11</f>
        <v>0.12349404970954525</v>
      </c>
      <c r="T11" s="1">
        <f>VLOOKUP($A11,'Base Consumption'!$A$2:$D$33,4,FALSE)*'Profiles, Qc, Winter, S1'!T11</f>
        <v>0.1496428908709348</v>
      </c>
      <c r="U11" s="1">
        <f>VLOOKUP($A11,'Base Consumption'!$A$2:$D$33,4,FALSE)*'Profiles, Qc, Winter, S1'!U11</f>
        <v>0.18551595953989444</v>
      </c>
      <c r="V11" s="1">
        <f>VLOOKUP($A11,'Base Consumption'!$A$2:$D$33,4,FALSE)*'Profiles, Qc, Winter, S1'!V11</f>
        <v>0.21816749486763251</v>
      </c>
      <c r="W11" s="1">
        <f>VLOOKUP($A11,'Base Consumption'!$A$2:$D$33,4,FALSE)*'Profiles, Qc, Winter, S1'!W11</f>
        <v>0.27758069516845701</v>
      </c>
      <c r="X11" s="1">
        <f>VLOOKUP($A11,'Base Consumption'!$A$2:$D$33,4,FALSE)*'Profiles, Qc, Winter, S1'!X11</f>
        <v>0.34695168528147663</v>
      </c>
      <c r="Y11" s="1">
        <f>VLOOKUP($A11,'Base Consumption'!$A$2:$D$33,4,FALSE)*'Profiles, Qc, Winter, S1'!Y11</f>
        <v>0.35312557524651872</v>
      </c>
    </row>
    <row r="12" spans="1:25" x14ac:dyDescent="0.3">
      <c r="A12">
        <v>11</v>
      </c>
      <c r="B12" s="1">
        <f>VLOOKUP($A12,'Base Consumption'!$A$2:$D$33,4,FALSE)*'Profiles, Qc, Winter, S1'!B12</f>
        <v>-0.31348268188755113</v>
      </c>
      <c r="C12" s="1">
        <f>VLOOKUP($A12,'Base Consumption'!$A$2:$D$33,4,FALSE)*'Profiles, Qc, Winter, S1'!C12</f>
        <v>-0.31650126283660551</v>
      </c>
      <c r="D12" s="1">
        <f>VLOOKUP($A12,'Base Consumption'!$A$2:$D$33,4,FALSE)*'Profiles, Qc, Winter, S1'!D12</f>
        <v>-0.32231816748183506</v>
      </c>
      <c r="E12" s="1">
        <f>VLOOKUP($A12,'Base Consumption'!$A$2:$D$33,4,FALSE)*'Profiles, Qc, Winter, S1'!E12</f>
        <v>-0.32518169422500681</v>
      </c>
      <c r="F12" s="1">
        <f>VLOOKUP($A12,'Base Consumption'!$A$2:$D$33,4,FALSE)*'Profiles, Qc, Winter, S1'!F12</f>
        <v>-0.3178994377650044</v>
      </c>
      <c r="G12" s="1">
        <f>VLOOKUP($A12,'Base Consumption'!$A$2:$D$33,4,FALSE)*'Profiles, Qc, Winter, S1'!G12</f>
        <v>-0.25655056924947106</v>
      </c>
      <c r="H12" s="1">
        <f>VLOOKUP($A12,'Base Consumption'!$A$2:$D$33,4,FALSE)*'Profiles, Qc, Winter, S1'!H12</f>
        <v>-0.19465945885925756</v>
      </c>
      <c r="I12" s="1">
        <f>VLOOKUP($A12,'Base Consumption'!$A$2:$D$33,4,FALSE)*'Profiles, Qc, Winter, S1'!I12</f>
        <v>-0.17392625003893475</v>
      </c>
      <c r="J12" s="1">
        <f>VLOOKUP($A12,'Base Consumption'!$A$2:$D$33,4,FALSE)*'Profiles, Qc, Winter, S1'!J12</f>
        <v>-0.12206476489256775</v>
      </c>
      <c r="K12" s="1">
        <f>VLOOKUP($A12,'Base Consumption'!$A$2:$D$33,4,FALSE)*'Profiles, Qc, Winter, S1'!K12</f>
        <v>-8.0541620103428468E-2</v>
      </c>
      <c r="L12" s="1">
        <f>VLOOKUP($A12,'Base Consumption'!$A$2:$D$33,4,FALSE)*'Profiles, Qc, Winter, S1'!L12</f>
        <v>-0.18362193151651723</v>
      </c>
      <c r="M12" s="1">
        <f>VLOOKUP($A12,'Base Consumption'!$A$2:$D$33,4,FALSE)*'Profiles, Qc, Winter, S1'!M12</f>
        <v>-0.17315559016369728</v>
      </c>
      <c r="N12" s="1">
        <f>VLOOKUP($A12,'Base Consumption'!$A$2:$D$33,4,FALSE)*'Profiles, Qc, Winter, S1'!N12</f>
        <v>-0.19515646829711247</v>
      </c>
      <c r="O12" s="1">
        <f>VLOOKUP($A12,'Base Consumption'!$A$2:$D$33,4,FALSE)*'Profiles, Qc, Winter, S1'!O12</f>
        <v>-0.19475730489696635</v>
      </c>
      <c r="P12" s="1">
        <f>VLOOKUP($A12,'Base Consumption'!$A$2:$D$33,4,FALSE)*'Profiles, Qc, Winter, S1'!P12</f>
        <v>-0.21668777170133025</v>
      </c>
      <c r="Q12" s="1">
        <f>VLOOKUP($A12,'Base Consumption'!$A$2:$D$33,4,FALSE)*'Profiles, Qc, Winter, S1'!Q12</f>
        <v>-0.21689320027855064</v>
      </c>
      <c r="R12" s="1">
        <f>VLOOKUP($A12,'Base Consumption'!$A$2:$D$33,4,FALSE)*'Profiles, Qc, Winter, S1'!R12</f>
        <v>-0.18474575935834153</v>
      </c>
      <c r="S12" s="1">
        <f>VLOOKUP($A12,'Base Consumption'!$A$2:$D$33,4,FALSE)*'Profiles, Qc, Winter, S1'!S12</f>
        <v>-0.12354730072074402</v>
      </c>
      <c r="T12" s="1">
        <f>VLOOKUP($A12,'Base Consumption'!$A$2:$D$33,4,FALSE)*'Profiles, Qc, Winter, S1'!T12</f>
        <v>-0.16877527567374118</v>
      </c>
      <c r="U12" s="1">
        <f>VLOOKUP($A12,'Base Consumption'!$A$2:$D$33,4,FALSE)*'Profiles, Qc, Winter, S1'!U12</f>
        <v>-0.19825881301806544</v>
      </c>
      <c r="V12" s="1">
        <f>VLOOKUP($A12,'Base Consumption'!$A$2:$D$33,4,FALSE)*'Profiles, Qc, Winter, S1'!V12</f>
        <v>-0.21299533194095907</v>
      </c>
      <c r="W12" s="1">
        <f>VLOOKUP($A12,'Base Consumption'!$A$2:$D$33,4,FALSE)*'Profiles, Qc, Winter, S1'!W12</f>
        <v>-0.21811976728931348</v>
      </c>
      <c r="X12" s="1">
        <f>VLOOKUP($A12,'Base Consumption'!$A$2:$D$33,4,FALSE)*'Profiles, Qc, Winter, S1'!X12</f>
        <v>-0.23552790268986087</v>
      </c>
      <c r="Y12" s="1">
        <f>VLOOKUP($A12,'Base Consumption'!$A$2:$D$33,4,FALSE)*'Profiles, Qc, Winter, S1'!Y12</f>
        <v>-0.24981738846098472</v>
      </c>
    </row>
    <row r="13" spans="1:25" x14ac:dyDescent="0.3">
      <c r="A13">
        <v>12</v>
      </c>
      <c r="B13" s="1">
        <f>VLOOKUP($A13,'Base Consumption'!$A$2:$D$33,4,FALSE)*'Profiles, Qc, Winter, S1'!B13</f>
        <v>4.3381025249848548E-2</v>
      </c>
      <c r="C13" s="1">
        <f>VLOOKUP($A13,'Base Consumption'!$A$2:$D$33,4,FALSE)*'Profiles, Qc, Winter, S1'!C13</f>
        <v>-7.2785609019076353E-2</v>
      </c>
      <c r="D13" s="1">
        <f>VLOOKUP($A13,'Base Consumption'!$A$2:$D$33,4,FALSE)*'Profiles, Qc, Winter, S1'!D13</f>
        <v>-0.15397877857279113</v>
      </c>
      <c r="E13" s="1">
        <f>VLOOKUP($A13,'Base Consumption'!$A$2:$D$33,4,FALSE)*'Profiles, Qc, Winter, S1'!E13</f>
        <v>-0.13314619772129127</v>
      </c>
      <c r="F13" s="1">
        <f>VLOOKUP($A13,'Base Consumption'!$A$2:$D$33,4,FALSE)*'Profiles, Qc, Winter, S1'!F13</f>
        <v>-0.10352493946645747</v>
      </c>
      <c r="G13" s="1">
        <f>VLOOKUP($A13,'Base Consumption'!$A$2:$D$33,4,FALSE)*'Profiles, Qc, Winter, S1'!G13</f>
        <v>0.1042896612366772</v>
      </c>
      <c r="H13" s="1">
        <f>VLOOKUP($A13,'Base Consumption'!$A$2:$D$33,4,FALSE)*'Profiles, Qc, Winter, S1'!H13</f>
        <v>3.4430725233964231E-3</v>
      </c>
      <c r="I13" s="1">
        <f>VLOOKUP($A13,'Base Consumption'!$A$2:$D$33,4,FALSE)*'Profiles, Qc, Winter, S1'!I13</f>
        <v>-0.12433754970778586</v>
      </c>
      <c r="J13" s="1">
        <f>VLOOKUP($A13,'Base Consumption'!$A$2:$D$33,4,FALSE)*'Profiles, Qc, Winter, S1'!J13</f>
        <v>-0.26987058473546127</v>
      </c>
      <c r="K13" s="1">
        <f>VLOOKUP($A13,'Base Consumption'!$A$2:$D$33,4,FALSE)*'Profiles, Qc, Winter, S1'!K13</f>
        <v>-0.31836247726130518</v>
      </c>
      <c r="L13" s="1">
        <f>VLOOKUP($A13,'Base Consumption'!$A$2:$D$33,4,FALSE)*'Profiles, Qc, Winter, S1'!L13</f>
        <v>-0.15464406196429173</v>
      </c>
      <c r="M13" s="1">
        <f>VLOOKUP($A13,'Base Consumption'!$A$2:$D$33,4,FALSE)*'Profiles, Qc, Winter, S1'!M13</f>
        <v>4.0178412805900239E-4</v>
      </c>
      <c r="N13" s="1">
        <f>VLOOKUP($A13,'Base Consumption'!$A$2:$D$33,4,FALSE)*'Profiles, Qc, Winter, S1'!N13</f>
        <v>-0.48982695151135613</v>
      </c>
      <c r="O13" s="1">
        <f>VLOOKUP($A13,'Base Consumption'!$A$2:$D$33,4,FALSE)*'Profiles, Qc, Winter, S1'!O13</f>
        <v>-0.55528704547298235</v>
      </c>
      <c r="P13" s="1">
        <f>VLOOKUP($A13,'Base Consumption'!$A$2:$D$33,4,FALSE)*'Profiles, Qc, Winter, S1'!P13</f>
        <v>-0.52674454849200258</v>
      </c>
      <c r="Q13" s="1">
        <f>VLOOKUP($A13,'Base Consumption'!$A$2:$D$33,4,FALSE)*'Profiles, Qc, Winter, S1'!Q13</f>
        <v>-0.60473976651660155</v>
      </c>
      <c r="R13" s="1">
        <f>VLOOKUP($A13,'Base Consumption'!$A$2:$D$33,4,FALSE)*'Profiles, Qc, Winter, S1'!R13</f>
        <v>-0.33223039074993937</v>
      </c>
      <c r="S13" s="1">
        <f>VLOOKUP($A13,'Base Consumption'!$A$2:$D$33,4,FALSE)*'Profiles, Qc, Winter, S1'!S13</f>
        <v>-0.45889232707381</v>
      </c>
      <c r="T13" s="1">
        <f>VLOOKUP($A13,'Base Consumption'!$A$2:$D$33,4,FALSE)*'Profiles, Qc, Winter, S1'!T13</f>
        <v>-0.49275002517356076</v>
      </c>
      <c r="U13" s="1">
        <f>VLOOKUP($A13,'Base Consumption'!$A$2:$D$33,4,FALSE)*'Profiles, Qc, Winter, S1'!U13</f>
        <v>-0.43925630755715922</v>
      </c>
      <c r="V13" s="1">
        <f>VLOOKUP($A13,'Base Consumption'!$A$2:$D$33,4,FALSE)*'Profiles, Qc, Winter, S1'!V13</f>
        <v>-0.49296557175095107</v>
      </c>
      <c r="W13" s="1">
        <f>VLOOKUP($A13,'Base Consumption'!$A$2:$D$33,4,FALSE)*'Profiles, Qc, Winter, S1'!W13</f>
        <v>-0.63280955384701953</v>
      </c>
      <c r="X13" s="1">
        <f>VLOOKUP($A13,'Base Consumption'!$A$2:$D$33,4,FALSE)*'Profiles, Qc, Winter, S1'!X13</f>
        <v>-0.58620209738560947</v>
      </c>
      <c r="Y13" s="1">
        <f>VLOOKUP($A13,'Base Consumption'!$A$2:$D$33,4,FALSE)*'Profiles, Qc, Winter, S1'!Y13</f>
        <v>-0.39490421968116668</v>
      </c>
    </row>
    <row r="14" spans="1:25" x14ac:dyDescent="0.3">
      <c r="A14">
        <v>13</v>
      </c>
      <c r="B14" s="1">
        <f>VLOOKUP($A14,'Base Consumption'!$A$2:$D$33,4,FALSE)*'Profiles, Qc, Winter, S1'!B14</f>
        <v>0.31941484880029014</v>
      </c>
      <c r="C14" s="1">
        <f>VLOOKUP($A14,'Base Consumption'!$A$2:$D$33,4,FALSE)*'Profiles, Qc, Winter, S1'!C14</f>
        <v>0.25833211686299673</v>
      </c>
      <c r="D14" s="1">
        <f>VLOOKUP($A14,'Base Consumption'!$A$2:$D$33,4,FALSE)*'Profiles, Qc, Winter, S1'!D14</f>
        <v>0.36870121522987448</v>
      </c>
      <c r="E14" s="1">
        <f>VLOOKUP($A14,'Base Consumption'!$A$2:$D$33,4,FALSE)*'Profiles, Qc, Winter, S1'!E14</f>
        <v>0.46200765932612864</v>
      </c>
      <c r="F14" s="1">
        <f>VLOOKUP($A14,'Base Consumption'!$A$2:$D$33,4,FALSE)*'Profiles, Qc, Winter, S1'!F14</f>
        <v>0.48244008630346102</v>
      </c>
      <c r="G14" s="1">
        <f>VLOOKUP($A14,'Base Consumption'!$A$2:$D$33,4,FALSE)*'Profiles, Qc, Winter, S1'!G14</f>
        <v>0.58817884657665231</v>
      </c>
      <c r="H14" s="1">
        <f>VLOOKUP($A14,'Base Consumption'!$A$2:$D$33,4,FALSE)*'Profiles, Qc, Winter, S1'!H14</f>
        <v>2.1510604487598464</v>
      </c>
      <c r="I14" s="1">
        <f>VLOOKUP($A14,'Base Consumption'!$A$2:$D$33,4,FALSE)*'Profiles, Qc, Winter, S1'!I14</f>
        <v>2.6927979494249508</v>
      </c>
      <c r="J14" s="1">
        <f>VLOOKUP($A14,'Base Consumption'!$A$2:$D$33,4,FALSE)*'Profiles, Qc, Winter, S1'!J14</f>
        <v>2.8832084192756149</v>
      </c>
      <c r="K14" s="1">
        <f>VLOOKUP($A14,'Base Consumption'!$A$2:$D$33,4,FALSE)*'Profiles, Qc, Winter, S1'!K14</f>
        <v>2.6967996919483621</v>
      </c>
      <c r="L14" s="1">
        <f>VLOOKUP($A14,'Base Consumption'!$A$2:$D$33,4,FALSE)*'Profiles, Qc, Winter, S1'!L14</f>
        <v>2.4703752075537717</v>
      </c>
      <c r="M14" s="1">
        <f>VLOOKUP($A14,'Base Consumption'!$A$2:$D$33,4,FALSE)*'Profiles, Qc, Winter, S1'!M14</f>
        <v>2.8311820130960332</v>
      </c>
      <c r="N14" s="1">
        <f>VLOOKUP($A14,'Base Consumption'!$A$2:$D$33,4,FALSE)*'Profiles, Qc, Winter, S1'!N14</f>
        <v>3.2</v>
      </c>
      <c r="O14" s="1">
        <f>VLOOKUP($A14,'Base Consumption'!$A$2:$D$33,4,FALSE)*'Profiles, Qc, Winter, S1'!O14</f>
        <v>2.8379255014490954</v>
      </c>
      <c r="P14" s="1">
        <f>VLOOKUP($A14,'Base Consumption'!$A$2:$D$33,4,FALSE)*'Profiles, Qc, Winter, S1'!P14</f>
        <v>2.7909507592119618</v>
      </c>
      <c r="Q14" s="1">
        <f>VLOOKUP($A14,'Base Consumption'!$A$2:$D$33,4,FALSE)*'Profiles, Qc, Winter, S1'!Q14</f>
        <v>2.7856848116649777</v>
      </c>
      <c r="R14" s="1">
        <f>VLOOKUP($A14,'Base Consumption'!$A$2:$D$33,4,FALSE)*'Profiles, Qc, Winter, S1'!R14</f>
        <v>2.5103941872160109</v>
      </c>
      <c r="S14" s="1">
        <f>VLOOKUP($A14,'Base Consumption'!$A$2:$D$33,4,FALSE)*'Profiles, Qc, Winter, S1'!S14</f>
        <v>2.5950667308768698</v>
      </c>
      <c r="T14" s="1">
        <f>VLOOKUP($A14,'Base Consumption'!$A$2:$D$33,4,FALSE)*'Profiles, Qc, Winter, S1'!T14</f>
        <v>2.243948713776478</v>
      </c>
      <c r="U14" s="1">
        <f>VLOOKUP($A14,'Base Consumption'!$A$2:$D$33,4,FALSE)*'Profiles, Qc, Winter, S1'!U14</f>
        <v>1.693988629524104</v>
      </c>
      <c r="V14" s="1">
        <f>VLOOKUP($A14,'Base Consumption'!$A$2:$D$33,4,FALSE)*'Profiles, Qc, Winter, S1'!V14</f>
        <v>1.8584942892123242</v>
      </c>
      <c r="W14" s="1">
        <f>VLOOKUP($A14,'Base Consumption'!$A$2:$D$33,4,FALSE)*'Profiles, Qc, Winter, S1'!W14</f>
        <v>1.6240612773577128</v>
      </c>
      <c r="X14" s="1">
        <f>VLOOKUP($A14,'Base Consumption'!$A$2:$D$33,4,FALSE)*'Profiles, Qc, Winter, S1'!X14</f>
        <v>0.71435321850919653</v>
      </c>
      <c r="Y14" s="1">
        <f>VLOOKUP($A14,'Base Consumption'!$A$2:$D$33,4,FALSE)*'Profiles, Qc, Winter, S1'!Y14</f>
        <v>0.50539732160422524</v>
      </c>
    </row>
    <row r="15" spans="1:25" x14ac:dyDescent="0.3">
      <c r="A15">
        <v>14</v>
      </c>
      <c r="B15" s="1">
        <f>VLOOKUP($A15,'Base Consumption'!$A$2:$D$33,4,FALSE)*'Profiles, Qc, Winter, S1'!B15</f>
        <v>-7.9672209020443585E-2</v>
      </c>
      <c r="C15" s="1">
        <f>VLOOKUP($A15,'Base Consumption'!$A$2:$D$33,4,FALSE)*'Profiles, Qc, Winter, S1'!C15</f>
        <v>-5.6289761800594564E-2</v>
      </c>
      <c r="D15" s="1">
        <f>VLOOKUP($A15,'Base Consumption'!$A$2:$D$33,4,FALSE)*'Profiles, Qc, Winter, S1'!D15</f>
        <v>-4.8797162306146252E-2</v>
      </c>
      <c r="E15" s="1">
        <f>VLOOKUP($A15,'Base Consumption'!$A$2:$D$33,4,FALSE)*'Profiles, Qc, Winter, S1'!E15</f>
        <v>-6.2549496006890956E-2</v>
      </c>
      <c r="F15" s="1">
        <f>VLOOKUP($A15,'Base Consumption'!$A$2:$D$33,4,FALSE)*'Profiles, Qc, Winter, S1'!F15</f>
        <v>-5.3856963300721962E-2</v>
      </c>
      <c r="G15" s="1">
        <f>VLOOKUP($A15,'Base Consumption'!$A$2:$D$33,4,FALSE)*'Profiles, Qc, Winter, S1'!G15</f>
        <v>-4.4279615034026033E-2</v>
      </c>
      <c r="H15" s="1">
        <f>VLOOKUP($A15,'Base Consumption'!$A$2:$D$33,4,FALSE)*'Profiles, Qc, Winter, S1'!H15</f>
        <v>-3.6636890008250912E-2</v>
      </c>
      <c r="I15" s="1">
        <f>VLOOKUP($A15,'Base Consumption'!$A$2:$D$33,4,FALSE)*'Profiles, Qc, Winter, S1'!I15</f>
        <v>-0.12802887103816166</v>
      </c>
      <c r="J15" s="1">
        <f>VLOOKUP($A15,'Base Consumption'!$A$2:$D$33,4,FALSE)*'Profiles, Qc, Winter, S1'!J15</f>
        <v>-0.13389143464012992</v>
      </c>
      <c r="K15" s="1">
        <f>VLOOKUP($A15,'Base Consumption'!$A$2:$D$33,4,FALSE)*'Profiles, Qc, Winter, S1'!K15</f>
        <v>-0.11483934458059238</v>
      </c>
      <c r="L15" s="1">
        <f>VLOOKUP($A15,'Base Consumption'!$A$2:$D$33,4,FALSE)*'Profiles, Qc, Winter, S1'!L15</f>
        <v>-0.13379617378700787</v>
      </c>
      <c r="M15" s="1">
        <f>VLOOKUP($A15,'Base Consumption'!$A$2:$D$33,4,FALSE)*'Profiles, Qc, Winter, S1'!M15</f>
        <v>-0.12432324707335363</v>
      </c>
      <c r="N15" s="1">
        <f>VLOOKUP($A15,'Base Consumption'!$A$2:$D$33,4,FALSE)*'Profiles, Qc, Winter, S1'!N15</f>
        <v>-0.12487098868536264</v>
      </c>
      <c r="O15" s="1">
        <f>VLOOKUP($A15,'Base Consumption'!$A$2:$D$33,4,FALSE)*'Profiles, Qc, Winter, S1'!O15</f>
        <v>-0.11150503463513489</v>
      </c>
      <c r="P15" s="1">
        <f>VLOOKUP($A15,'Base Consumption'!$A$2:$D$33,4,FALSE)*'Profiles, Qc, Winter, S1'!P15</f>
        <v>-6.6167583868121174E-2</v>
      </c>
      <c r="Q15" s="1">
        <f>VLOOKUP($A15,'Base Consumption'!$A$2:$D$33,4,FALSE)*'Profiles, Qc, Winter, S1'!Q15</f>
        <v>-0.10359811369672617</v>
      </c>
      <c r="R15" s="1">
        <f>VLOOKUP($A15,'Base Consumption'!$A$2:$D$33,4,FALSE)*'Profiles, Qc, Winter, S1'!R15</f>
        <v>-0.12424996147399639</v>
      </c>
      <c r="S15" s="1">
        <f>VLOOKUP($A15,'Base Consumption'!$A$2:$D$33,4,FALSE)*'Profiles, Qc, Winter, S1'!S15</f>
        <v>-0.11593299850809256</v>
      </c>
      <c r="T15" s="1">
        <f>VLOOKUP($A15,'Base Consumption'!$A$2:$D$33,4,FALSE)*'Profiles, Qc, Winter, S1'!T15</f>
        <v>-8.1025727313900439E-2</v>
      </c>
      <c r="U15" s="1">
        <f>VLOOKUP($A15,'Base Consumption'!$A$2:$D$33,4,FALSE)*'Profiles, Qc, Winter, S1'!U15</f>
        <v>-8.4059378633231374E-2</v>
      </c>
      <c r="V15" s="1">
        <f>VLOOKUP($A15,'Base Consumption'!$A$2:$D$33,4,FALSE)*'Profiles, Qc, Winter, S1'!V15</f>
        <v>-7.8293966789334979E-2</v>
      </c>
      <c r="W15" s="1">
        <f>VLOOKUP($A15,'Base Consumption'!$A$2:$D$33,4,FALSE)*'Profiles, Qc, Winter, S1'!W15</f>
        <v>-4.856637712006906E-2</v>
      </c>
      <c r="X15" s="1">
        <f>VLOOKUP($A15,'Base Consumption'!$A$2:$D$33,4,FALSE)*'Profiles, Qc, Winter, S1'!X15</f>
        <v>-3.8741699433762822E-2</v>
      </c>
      <c r="Y15" s="1">
        <f>VLOOKUP($A15,'Base Consumption'!$A$2:$D$33,4,FALSE)*'Profiles, Qc, Winter, S1'!Y15</f>
        <v>-4.015410117083152E-2</v>
      </c>
    </row>
    <row r="16" spans="1:25" x14ac:dyDescent="0.3">
      <c r="A16">
        <v>15</v>
      </c>
      <c r="B16" s="1">
        <f>VLOOKUP($A16,'Base Consumption'!$A$2:$D$33,4,FALSE)*'Profiles, Qc, Winter, S1'!B16</f>
        <v>-9.5439100533006527E-2</v>
      </c>
      <c r="C16" s="1">
        <f>VLOOKUP($A16,'Base Consumption'!$A$2:$D$33,4,FALSE)*'Profiles, Qc, Winter, S1'!C16</f>
        <v>-9.5418058883941226E-2</v>
      </c>
      <c r="D16" s="1">
        <f>VLOOKUP($A16,'Base Consumption'!$A$2:$D$33,4,FALSE)*'Profiles, Qc, Winter, S1'!D16</f>
        <v>-9.8050928397009851E-2</v>
      </c>
      <c r="E16" s="1">
        <f>VLOOKUP($A16,'Base Consumption'!$A$2:$D$33,4,FALSE)*'Profiles, Qc, Winter, S1'!E16</f>
        <v>-0.1025426475188134</v>
      </c>
      <c r="F16" s="1">
        <f>VLOOKUP($A16,'Base Consumption'!$A$2:$D$33,4,FALSE)*'Profiles, Qc, Winter, S1'!F16</f>
        <v>-0.10155791729899724</v>
      </c>
      <c r="G16" s="1">
        <f>VLOOKUP($A16,'Base Consumption'!$A$2:$D$33,4,FALSE)*'Profiles, Qc, Winter, S1'!G16</f>
        <v>-9.320642991565177E-2</v>
      </c>
      <c r="H16" s="1">
        <f>VLOOKUP($A16,'Base Consumption'!$A$2:$D$33,4,FALSE)*'Profiles, Qc, Winter, S1'!H16</f>
        <v>-5.9100210510088069E-2</v>
      </c>
      <c r="I16" s="1">
        <f>VLOOKUP($A16,'Base Consumption'!$A$2:$D$33,4,FALSE)*'Profiles, Qc, Winter, S1'!I16</f>
        <v>-1.1360755980955459E-2</v>
      </c>
      <c r="J16" s="1">
        <f>VLOOKUP($A16,'Base Consumption'!$A$2:$D$33,4,FALSE)*'Profiles, Qc, Winter, S1'!J16</f>
        <v>-1.2208573308542574E-2</v>
      </c>
      <c r="K16" s="1">
        <f>VLOOKUP($A16,'Base Consumption'!$A$2:$D$33,4,FALSE)*'Profiles, Qc, Winter, S1'!K16</f>
        <v>-8.0907036300197546E-3</v>
      </c>
      <c r="L16" s="1">
        <f>VLOOKUP($A16,'Base Consumption'!$A$2:$D$33,4,FALSE)*'Profiles, Qc, Winter, S1'!L16</f>
        <v>-7.1270814068110089E-3</v>
      </c>
      <c r="M16" s="1">
        <f>VLOOKUP($A16,'Base Consumption'!$A$2:$D$33,4,FALSE)*'Profiles, Qc, Winter, S1'!M16</f>
        <v>-3.180770359178698E-2</v>
      </c>
      <c r="N16" s="1">
        <f>VLOOKUP($A16,'Base Consumption'!$A$2:$D$33,4,FALSE)*'Profiles, Qc, Winter, S1'!N16</f>
        <v>-4.6467638494659097E-2</v>
      </c>
      <c r="O16" s="1">
        <f>VLOOKUP($A16,'Base Consumption'!$A$2:$D$33,4,FALSE)*'Profiles, Qc, Winter, S1'!O16</f>
        <v>-6.0237606424271367E-2</v>
      </c>
      <c r="P16" s="1">
        <f>VLOOKUP($A16,'Base Consumption'!$A$2:$D$33,4,FALSE)*'Profiles, Qc, Winter, S1'!P16</f>
        <v>-5.9784737058352105E-2</v>
      </c>
      <c r="Q16" s="1">
        <f>VLOOKUP($A16,'Base Consumption'!$A$2:$D$33,4,FALSE)*'Profiles, Qc, Winter, S1'!Q16</f>
        <v>-6.07957693394999E-2</v>
      </c>
      <c r="R16" s="1">
        <f>VLOOKUP($A16,'Base Consumption'!$A$2:$D$33,4,FALSE)*'Profiles, Qc, Winter, S1'!R16</f>
        <v>-4.7799887661763456E-2</v>
      </c>
      <c r="S16" s="1">
        <f>VLOOKUP($A16,'Base Consumption'!$A$2:$D$33,4,FALSE)*'Profiles, Qc, Winter, S1'!S16</f>
        <v>1.571046292800873E-2</v>
      </c>
      <c r="T16" s="1">
        <f>VLOOKUP($A16,'Base Consumption'!$A$2:$D$33,4,FALSE)*'Profiles, Qc, Winter, S1'!T16</f>
        <v>-2.2141501748891594E-3</v>
      </c>
      <c r="U16" s="1">
        <f>VLOOKUP($A16,'Base Consumption'!$A$2:$D$33,4,FALSE)*'Profiles, Qc, Winter, S1'!U16</f>
        <v>-2.6136495779449206E-2</v>
      </c>
      <c r="V16" s="1">
        <f>VLOOKUP($A16,'Base Consumption'!$A$2:$D$33,4,FALSE)*'Profiles, Qc, Winter, S1'!V16</f>
        <v>-4.8447591324163174E-2</v>
      </c>
      <c r="W16" s="1">
        <f>VLOOKUP($A16,'Base Consumption'!$A$2:$D$33,4,FALSE)*'Profiles, Qc, Winter, S1'!W16</f>
        <v>-6.3728776176578558E-2</v>
      </c>
      <c r="X16" s="1">
        <f>VLOOKUP($A16,'Base Consumption'!$A$2:$D$33,4,FALSE)*'Profiles, Qc, Winter, S1'!X16</f>
        <v>-6.9894927174745963E-2</v>
      </c>
      <c r="Y16" s="1">
        <f>VLOOKUP($A16,'Base Consumption'!$A$2:$D$33,4,FALSE)*'Profiles, Qc, Winter, S1'!Y16</f>
        <v>-8.00263485046111E-2</v>
      </c>
    </row>
    <row r="17" spans="1:25" x14ac:dyDescent="0.3">
      <c r="A17">
        <v>16</v>
      </c>
      <c r="B17" s="1">
        <f>VLOOKUP($A17,'Base Consumption'!$A$2:$D$33,4,FALSE)*'Profiles, Qc, Winter, S1'!B17</f>
        <v>0.25611993815792994</v>
      </c>
      <c r="C17" s="1">
        <f>VLOOKUP($A17,'Base Consumption'!$A$2:$D$33,4,FALSE)*'Profiles, Qc, Winter, S1'!C17</f>
        <v>0.27635415659235518</v>
      </c>
      <c r="D17" s="1">
        <f>VLOOKUP($A17,'Base Consumption'!$A$2:$D$33,4,FALSE)*'Profiles, Qc, Winter, S1'!D17</f>
        <v>0.28142309933040993</v>
      </c>
      <c r="E17" s="1">
        <f>VLOOKUP($A17,'Base Consumption'!$A$2:$D$33,4,FALSE)*'Profiles, Qc, Winter, S1'!E17</f>
        <v>0.27765952552668954</v>
      </c>
      <c r="F17" s="1">
        <f>VLOOKUP($A17,'Base Consumption'!$A$2:$D$33,4,FALSE)*'Profiles, Qc, Winter, S1'!F17</f>
        <v>0.27789046236429149</v>
      </c>
      <c r="G17" s="1">
        <f>VLOOKUP($A17,'Base Consumption'!$A$2:$D$33,4,FALSE)*'Profiles, Qc, Winter, S1'!G17</f>
        <v>0.23205043370499687</v>
      </c>
      <c r="H17" s="1">
        <f>VLOOKUP($A17,'Base Consumption'!$A$2:$D$33,4,FALSE)*'Profiles, Qc, Winter, S1'!H17</f>
        <v>8.6408669273153552E-3</v>
      </c>
      <c r="I17" s="1">
        <f>VLOOKUP($A17,'Base Consumption'!$A$2:$D$33,4,FALSE)*'Profiles, Qc, Winter, S1'!I17</f>
        <v>-0.11963741399981238</v>
      </c>
      <c r="J17" s="1">
        <f>VLOOKUP($A17,'Base Consumption'!$A$2:$D$33,4,FALSE)*'Profiles, Qc, Winter, S1'!J17</f>
        <v>-0.15248012029188507</v>
      </c>
      <c r="K17" s="1">
        <f>VLOOKUP($A17,'Base Consumption'!$A$2:$D$33,4,FALSE)*'Profiles, Qc, Winter, S1'!K17</f>
        <v>-0.106221249077547</v>
      </c>
      <c r="L17" s="1">
        <f>VLOOKUP($A17,'Base Consumption'!$A$2:$D$33,4,FALSE)*'Profiles, Qc, Winter, S1'!L17</f>
        <v>-6.2715469122558834E-2</v>
      </c>
      <c r="M17" s="1">
        <f>VLOOKUP($A17,'Base Consumption'!$A$2:$D$33,4,FALSE)*'Profiles, Qc, Winter, S1'!M17</f>
        <v>-0.12439879796736249</v>
      </c>
      <c r="N17" s="1">
        <f>VLOOKUP($A17,'Base Consumption'!$A$2:$D$33,4,FALSE)*'Profiles, Qc, Winter, S1'!N17</f>
        <v>-7.8439656513561537E-2</v>
      </c>
      <c r="O17" s="1">
        <f>VLOOKUP($A17,'Base Consumption'!$A$2:$D$33,4,FALSE)*'Profiles, Qc, Winter, S1'!O17</f>
        <v>-2.3798057701770185E-2</v>
      </c>
      <c r="P17" s="1">
        <f>VLOOKUP($A17,'Base Consumption'!$A$2:$D$33,4,FALSE)*'Profiles, Qc, Winter, S1'!P17</f>
        <v>9.4150688134788246E-2</v>
      </c>
      <c r="Q17" s="1">
        <f>VLOOKUP($A17,'Base Consumption'!$A$2:$D$33,4,FALSE)*'Profiles, Qc, Winter, S1'!Q17</f>
        <v>9.4190752571995037E-2</v>
      </c>
      <c r="R17" s="1">
        <f>VLOOKUP($A17,'Base Consumption'!$A$2:$D$33,4,FALSE)*'Profiles, Qc, Winter, S1'!R17</f>
        <v>7.759044588759037E-2</v>
      </c>
      <c r="S17" s="1">
        <f>VLOOKUP($A17,'Base Consumption'!$A$2:$D$33,4,FALSE)*'Profiles, Qc, Winter, S1'!S17</f>
        <v>3.9142812977735628E-2</v>
      </c>
      <c r="T17" s="1">
        <f>VLOOKUP($A17,'Base Consumption'!$A$2:$D$33,4,FALSE)*'Profiles, Qc, Winter, S1'!T17</f>
        <v>9.5401225564688941E-2</v>
      </c>
      <c r="U17" s="1">
        <f>VLOOKUP($A17,'Base Consumption'!$A$2:$D$33,4,FALSE)*'Profiles, Qc, Winter, S1'!U17</f>
        <v>5.4356958377971304E-2</v>
      </c>
      <c r="V17" s="1">
        <f>VLOOKUP($A17,'Base Consumption'!$A$2:$D$33,4,FALSE)*'Profiles, Qc, Winter, S1'!V17</f>
        <v>7.4629203432238916E-2</v>
      </c>
      <c r="W17" s="1">
        <f>VLOOKUP($A17,'Base Consumption'!$A$2:$D$33,4,FALSE)*'Profiles, Qc, Winter, S1'!W17</f>
        <v>0.12378116869797365</v>
      </c>
      <c r="X17" s="1">
        <f>VLOOKUP($A17,'Base Consumption'!$A$2:$D$33,4,FALSE)*'Profiles, Qc, Winter, S1'!X17</f>
        <v>0.19555717190805733</v>
      </c>
      <c r="Y17" s="1">
        <f>VLOOKUP($A17,'Base Consumption'!$A$2:$D$33,4,FALSE)*'Profiles, Qc, Winter, S1'!Y17</f>
        <v>0.22075238562954413</v>
      </c>
    </row>
    <row r="18" spans="1:25" x14ac:dyDescent="0.3">
      <c r="A18">
        <v>17</v>
      </c>
      <c r="B18" s="1">
        <f>VLOOKUP($A18,'Base Consumption'!$A$2:$D$33,4,FALSE)*'Profiles, Qc, Winter, S1'!B18</f>
        <v>-0.54473749008504113</v>
      </c>
      <c r="C18" s="1">
        <f>VLOOKUP($A18,'Base Consumption'!$A$2:$D$33,4,FALSE)*'Profiles, Qc, Winter, S1'!C18</f>
        <v>-0.55014018939450882</v>
      </c>
      <c r="D18" s="1">
        <f>VLOOKUP($A18,'Base Consumption'!$A$2:$D$33,4,FALSE)*'Profiles, Qc, Winter, S1'!D18</f>
        <v>-0.55575353267191707</v>
      </c>
      <c r="E18" s="1">
        <f>VLOOKUP($A18,'Base Consumption'!$A$2:$D$33,4,FALSE)*'Profiles, Qc, Winter, S1'!E18</f>
        <v>-0.56061910123700132</v>
      </c>
      <c r="F18" s="1">
        <f>VLOOKUP($A18,'Base Consumption'!$A$2:$D$33,4,FALSE)*'Profiles, Qc, Winter, S1'!F18</f>
        <v>-0.56311511472716258</v>
      </c>
      <c r="G18" s="1">
        <f>VLOOKUP($A18,'Base Consumption'!$A$2:$D$33,4,FALSE)*'Profiles, Qc, Winter, S1'!G18</f>
        <v>-0.51482790436869053</v>
      </c>
      <c r="H18" s="1">
        <f>VLOOKUP($A18,'Base Consumption'!$A$2:$D$33,4,FALSE)*'Profiles, Qc, Winter, S1'!H18</f>
        <v>-0.44666801281090474</v>
      </c>
      <c r="I18" s="1">
        <f>VLOOKUP($A18,'Base Consumption'!$A$2:$D$33,4,FALSE)*'Profiles, Qc, Winter, S1'!I18</f>
        <v>-0.40780670297606991</v>
      </c>
      <c r="J18" s="1">
        <f>VLOOKUP($A18,'Base Consumption'!$A$2:$D$33,4,FALSE)*'Profiles, Qc, Winter, S1'!J18</f>
        <v>-0.41974952594384973</v>
      </c>
      <c r="K18" s="1">
        <f>VLOOKUP($A18,'Base Consumption'!$A$2:$D$33,4,FALSE)*'Profiles, Qc, Winter, S1'!K18</f>
        <v>-0.46500325085184607</v>
      </c>
      <c r="L18" s="1">
        <f>VLOOKUP($A18,'Base Consumption'!$A$2:$D$33,4,FALSE)*'Profiles, Qc, Winter, S1'!L18</f>
        <v>-0.49597650140666849</v>
      </c>
      <c r="M18" s="1">
        <f>VLOOKUP($A18,'Base Consumption'!$A$2:$D$33,4,FALSE)*'Profiles, Qc, Winter, S1'!M18</f>
        <v>-0.52515931614687916</v>
      </c>
      <c r="N18" s="1">
        <f>VLOOKUP($A18,'Base Consumption'!$A$2:$D$33,4,FALSE)*'Profiles, Qc, Winter, S1'!N18</f>
        <v>-0.52578059453108328</v>
      </c>
      <c r="O18" s="1">
        <f>VLOOKUP($A18,'Base Consumption'!$A$2:$D$33,4,FALSE)*'Profiles, Qc, Winter, S1'!O18</f>
        <v>-0.53544866358337784</v>
      </c>
      <c r="P18" s="1">
        <f>VLOOKUP($A18,'Base Consumption'!$A$2:$D$33,4,FALSE)*'Profiles, Qc, Winter, S1'!P18</f>
        <v>-0.54015621125962576</v>
      </c>
      <c r="Q18" s="1">
        <f>VLOOKUP($A18,'Base Consumption'!$A$2:$D$33,4,FALSE)*'Profiles, Qc, Winter, S1'!Q18</f>
        <v>-0.52404291449065976</v>
      </c>
      <c r="R18" s="1">
        <f>VLOOKUP($A18,'Base Consumption'!$A$2:$D$33,4,FALSE)*'Profiles, Qc, Winter, S1'!R18</f>
        <v>-0.44363488753280039</v>
      </c>
      <c r="S18" s="1">
        <f>VLOOKUP($A18,'Base Consumption'!$A$2:$D$33,4,FALSE)*'Profiles, Qc, Winter, S1'!S18</f>
        <v>-0.26440962754492142</v>
      </c>
      <c r="T18" s="1">
        <f>VLOOKUP($A18,'Base Consumption'!$A$2:$D$33,4,FALSE)*'Profiles, Qc, Winter, S1'!T18</f>
        <v>-0.34104748385773187</v>
      </c>
      <c r="U18" s="1">
        <f>VLOOKUP($A18,'Base Consumption'!$A$2:$D$33,4,FALSE)*'Profiles, Qc, Winter, S1'!U18</f>
        <v>-0.41369390995081734</v>
      </c>
      <c r="V18" s="1">
        <f>VLOOKUP($A18,'Base Consumption'!$A$2:$D$33,4,FALSE)*'Profiles, Qc, Winter, S1'!V18</f>
        <v>-0.44535167757568356</v>
      </c>
      <c r="W18" s="1">
        <f>VLOOKUP($A18,'Base Consumption'!$A$2:$D$33,4,FALSE)*'Profiles, Qc, Winter, S1'!W18</f>
        <v>-0.47116424569817045</v>
      </c>
      <c r="X18" s="1">
        <f>VLOOKUP($A18,'Base Consumption'!$A$2:$D$33,4,FALSE)*'Profiles, Qc, Winter, S1'!X18</f>
        <v>-0.49806161509039781</v>
      </c>
      <c r="Y18" s="1">
        <f>VLOOKUP($A18,'Base Consumption'!$A$2:$D$33,4,FALSE)*'Profiles, Qc, Winter, S1'!Y18</f>
        <v>-0.50047332928921362</v>
      </c>
    </row>
    <row r="19" spans="1:25" x14ac:dyDescent="0.3">
      <c r="A19">
        <v>18</v>
      </c>
      <c r="B19" s="1">
        <f>VLOOKUP($A19,'Base Consumption'!$A$2:$D$33,4,FALSE)*'Profiles, Qc, Winter, S1'!B19</f>
        <v>0.54831312973665902</v>
      </c>
      <c r="C19" s="1">
        <f>VLOOKUP($A19,'Base Consumption'!$A$2:$D$33,4,FALSE)*'Profiles, Qc, Winter, S1'!C19</f>
        <v>0.57586527354362971</v>
      </c>
      <c r="D19" s="1">
        <f>VLOOKUP($A19,'Base Consumption'!$A$2:$D$33,4,FALSE)*'Profiles, Qc, Winter, S1'!D19</f>
        <v>0.6003349484576157</v>
      </c>
      <c r="E19" s="1">
        <f>VLOOKUP($A19,'Base Consumption'!$A$2:$D$33,4,FALSE)*'Profiles, Qc, Winter, S1'!E19</f>
        <v>0.60247592677179129</v>
      </c>
      <c r="F19" s="1">
        <f>VLOOKUP($A19,'Base Consumption'!$A$2:$D$33,4,FALSE)*'Profiles, Qc, Winter, S1'!F19</f>
        <v>0.60114209474189684</v>
      </c>
      <c r="G19" s="1">
        <f>VLOOKUP($A19,'Base Consumption'!$A$2:$D$33,4,FALSE)*'Profiles, Qc, Winter, S1'!G19</f>
        <v>0.50671530604977855</v>
      </c>
      <c r="H19" s="1">
        <f>VLOOKUP($A19,'Base Consumption'!$A$2:$D$33,4,FALSE)*'Profiles, Qc, Winter, S1'!H19</f>
        <v>0.38617063680287966</v>
      </c>
      <c r="I19" s="1">
        <f>VLOOKUP($A19,'Base Consumption'!$A$2:$D$33,4,FALSE)*'Profiles, Qc, Winter, S1'!I19</f>
        <v>0.31251428738042142</v>
      </c>
      <c r="J19" s="1">
        <f>VLOOKUP($A19,'Base Consumption'!$A$2:$D$33,4,FALSE)*'Profiles, Qc, Winter, S1'!J19</f>
        <v>0.30697713003778215</v>
      </c>
      <c r="K19" s="1">
        <f>VLOOKUP($A19,'Base Consumption'!$A$2:$D$33,4,FALSE)*'Profiles, Qc, Winter, S1'!K19</f>
        <v>0.25714059083268193</v>
      </c>
      <c r="L19" s="1">
        <f>VLOOKUP($A19,'Base Consumption'!$A$2:$D$33,4,FALSE)*'Profiles, Qc, Winter, S1'!L19</f>
        <v>0.25447286990357126</v>
      </c>
      <c r="M19" s="1">
        <f>VLOOKUP($A19,'Base Consumption'!$A$2:$D$33,4,FALSE)*'Profiles, Qc, Winter, S1'!M19</f>
        <v>0.24911477509883384</v>
      </c>
      <c r="N19" s="1">
        <f>VLOOKUP($A19,'Base Consumption'!$A$2:$D$33,4,FALSE)*'Profiles, Qc, Winter, S1'!N19</f>
        <v>0.29981438208798344</v>
      </c>
      <c r="O19" s="1">
        <f>VLOOKUP($A19,'Base Consumption'!$A$2:$D$33,4,FALSE)*'Profiles, Qc, Winter, S1'!O19</f>
        <v>0.32263645796727408</v>
      </c>
      <c r="P19" s="1">
        <f>VLOOKUP($A19,'Base Consumption'!$A$2:$D$33,4,FALSE)*'Profiles, Qc, Winter, S1'!P19</f>
        <v>0.31396049319018893</v>
      </c>
      <c r="Q19" s="1">
        <f>VLOOKUP($A19,'Base Consumption'!$A$2:$D$33,4,FALSE)*'Profiles, Qc, Winter, S1'!Q19</f>
        <v>0.38918592407037994</v>
      </c>
      <c r="R19" s="1">
        <f>VLOOKUP($A19,'Base Consumption'!$A$2:$D$33,4,FALSE)*'Profiles, Qc, Winter, S1'!R19</f>
        <v>0.34479714363405223</v>
      </c>
      <c r="S19" s="1">
        <f>VLOOKUP($A19,'Base Consumption'!$A$2:$D$33,4,FALSE)*'Profiles, Qc, Winter, S1'!S19</f>
        <v>0.17285811385003635</v>
      </c>
      <c r="T19" s="1">
        <f>VLOOKUP($A19,'Base Consumption'!$A$2:$D$33,4,FALSE)*'Profiles, Qc, Winter, S1'!T19</f>
        <v>0.20469255550128876</v>
      </c>
      <c r="U19" s="1">
        <f>VLOOKUP($A19,'Base Consumption'!$A$2:$D$33,4,FALSE)*'Profiles, Qc, Winter, S1'!U19</f>
        <v>0.25450653654207583</v>
      </c>
      <c r="V19" s="1">
        <f>VLOOKUP($A19,'Base Consumption'!$A$2:$D$33,4,FALSE)*'Profiles, Qc, Winter, S1'!V19</f>
        <v>0.27481750960448792</v>
      </c>
      <c r="W19" s="1">
        <f>VLOOKUP($A19,'Base Consumption'!$A$2:$D$33,4,FALSE)*'Profiles, Qc, Winter, S1'!W19</f>
        <v>0.35674612744502687</v>
      </c>
      <c r="X19" s="1">
        <f>VLOOKUP($A19,'Base Consumption'!$A$2:$D$33,4,FALSE)*'Profiles, Qc, Winter, S1'!X19</f>
        <v>0.39453273979296083</v>
      </c>
      <c r="Y19" s="1">
        <f>VLOOKUP($A19,'Base Consumption'!$A$2:$D$33,4,FALSE)*'Profiles, Qc, Winter, S1'!Y19</f>
        <v>0.41273634431038009</v>
      </c>
    </row>
    <row r="20" spans="1:25" x14ac:dyDescent="0.3">
      <c r="A20">
        <v>19</v>
      </c>
      <c r="B20" s="1">
        <f>VLOOKUP($A20,'Base Consumption'!$A$2:$D$33,4,FALSE)*'Profiles, Qc, Winter, S1'!B20</f>
        <v>0.30416198487013019</v>
      </c>
      <c r="C20" s="1">
        <f>VLOOKUP($A20,'Base Consumption'!$A$2:$D$33,4,FALSE)*'Profiles, Qc, Winter, S1'!C20</f>
        <v>0.23792721463741456</v>
      </c>
      <c r="D20" s="1">
        <f>VLOOKUP($A20,'Base Consumption'!$A$2:$D$33,4,FALSE)*'Profiles, Qc, Winter, S1'!D20</f>
        <v>0.18040156399639251</v>
      </c>
      <c r="E20" s="1">
        <f>VLOOKUP($A20,'Base Consumption'!$A$2:$D$33,4,FALSE)*'Profiles, Qc, Winter, S1'!E20</f>
        <v>0.26875728719638992</v>
      </c>
      <c r="F20" s="1">
        <f>VLOOKUP($A20,'Base Consumption'!$A$2:$D$33,4,FALSE)*'Profiles, Qc, Winter, S1'!F20</f>
        <v>0.22069357327258454</v>
      </c>
      <c r="G20" s="1">
        <f>VLOOKUP($A20,'Base Consumption'!$A$2:$D$33,4,FALSE)*'Profiles, Qc, Winter, S1'!G20</f>
        <v>0.31795343992516178</v>
      </c>
      <c r="H20" s="1">
        <f>VLOOKUP($A20,'Base Consumption'!$A$2:$D$33,4,FALSE)*'Profiles, Qc, Winter, S1'!H20</f>
        <v>0.42405665672531684</v>
      </c>
      <c r="I20" s="1">
        <f>VLOOKUP($A20,'Base Consumption'!$A$2:$D$33,4,FALSE)*'Profiles, Qc, Winter, S1'!I20</f>
        <v>0.82597492055800026</v>
      </c>
      <c r="J20" s="1">
        <f>VLOOKUP($A20,'Base Consumption'!$A$2:$D$33,4,FALSE)*'Profiles, Qc, Winter, S1'!J20</f>
        <v>0.95124852034614316</v>
      </c>
      <c r="K20" s="1">
        <f>VLOOKUP($A20,'Base Consumption'!$A$2:$D$33,4,FALSE)*'Profiles, Qc, Winter, S1'!K20</f>
        <v>0.98014384170822366</v>
      </c>
      <c r="L20" s="1">
        <f>VLOOKUP($A20,'Base Consumption'!$A$2:$D$33,4,FALSE)*'Profiles, Qc, Winter, S1'!L20</f>
        <v>0.93031594664003647</v>
      </c>
      <c r="M20" s="1">
        <f>VLOOKUP($A20,'Base Consumption'!$A$2:$D$33,4,FALSE)*'Profiles, Qc, Winter, S1'!M20</f>
        <v>0.99237976916055093</v>
      </c>
      <c r="N20" s="1">
        <f>VLOOKUP($A20,'Base Consumption'!$A$2:$D$33,4,FALSE)*'Profiles, Qc, Winter, S1'!N20</f>
        <v>0.98500596020111875</v>
      </c>
      <c r="O20" s="1">
        <f>VLOOKUP($A20,'Base Consumption'!$A$2:$D$33,4,FALSE)*'Profiles, Qc, Winter, S1'!O20</f>
        <v>0.97358489430439643</v>
      </c>
      <c r="P20" s="1">
        <f>VLOOKUP($A20,'Base Consumption'!$A$2:$D$33,4,FALSE)*'Profiles, Qc, Winter, S1'!P20</f>
        <v>0.81884009544520464</v>
      </c>
      <c r="Q20" s="1">
        <f>VLOOKUP($A20,'Base Consumption'!$A$2:$D$33,4,FALSE)*'Profiles, Qc, Winter, S1'!Q20</f>
        <v>0.77889802206247694</v>
      </c>
      <c r="R20" s="1">
        <f>VLOOKUP($A20,'Base Consumption'!$A$2:$D$33,4,FALSE)*'Profiles, Qc, Winter, S1'!R20</f>
        <v>0.67696461558808718</v>
      </c>
      <c r="S20" s="1">
        <f>VLOOKUP($A20,'Base Consumption'!$A$2:$D$33,4,FALSE)*'Profiles, Qc, Winter, S1'!S20</f>
        <v>0.74057653478659091</v>
      </c>
      <c r="T20" s="1">
        <f>VLOOKUP($A20,'Base Consumption'!$A$2:$D$33,4,FALSE)*'Profiles, Qc, Winter, S1'!T20</f>
        <v>0.62776150584561519</v>
      </c>
      <c r="U20" s="1">
        <f>VLOOKUP($A20,'Base Consumption'!$A$2:$D$33,4,FALSE)*'Profiles, Qc, Winter, S1'!U20</f>
        <v>0.65508742349047289</v>
      </c>
      <c r="V20" s="1">
        <f>VLOOKUP($A20,'Base Consumption'!$A$2:$D$33,4,FALSE)*'Profiles, Qc, Winter, S1'!V20</f>
        <v>0.55386315850246537</v>
      </c>
      <c r="W20" s="1">
        <f>VLOOKUP($A20,'Base Consumption'!$A$2:$D$33,4,FALSE)*'Profiles, Qc, Winter, S1'!W20</f>
        <v>0.58302766132105699</v>
      </c>
      <c r="X20" s="1">
        <f>VLOOKUP($A20,'Base Consumption'!$A$2:$D$33,4,FALSE)*'Profiles, Qc, Winter, S1'!X20</f>
        <v>0.36194648570753685</v>
      </c>
      <c r="Y20" s="1">
        <f>VLOOKUP($A20,'Base Consumption'!$A$2:$D$33,4,FALSE)*'Profiles, Qc, Winter, S1'!Y20</f>
        <v>0.37170105299828626</v>
      </c>
    </row>
    <row r="21" spans="1:25" x14ac:dyDescent="0.3">
      <c r="A21">
        <v>20</v>
      </c>
      <c r="B21" s="1">
        <f>VLOOKUP($A21,'Base Consumption'!$A$2:$D$33,4,FALSE)*'Profiles, Qc, Winter, S1'!B21</f>
        <v>0.37573771328528133</v>
      </c>
      <c r="C21" s="1">
        <f>VLOOKUP($A21,'Base Consumption'!$A$2:$D$33,4,FALSE)*'Profiles, Qc, Winter, S1'!C21</f>
        <v>0.37162930287061763</v>
      </c>
      <c r="D21" s="1">
        <f>VLOOKUP($A21,'Base Consumption'!$A$2:$D$33,4,FALSE)*'Profiles, Qc, Winter, S1'!D21</f>
        <v>0.38330552245780769</v>
      </c>
      <c r="E21" s="1">
        <f>VLOOKUP($A21,'Base Consumption'!$A$2:$D$33,4,FALSE)*'Profiles, Qc, Winter, S1'!E21</f>
        <v>0.39024139972651306</v>
      </c>
      <c r="F21" s="1">
        <f>VLOOKUP($A21,'Base Consumption'!$A$2:$D$33,4,FALSE)*'Profiles, Qc, Winter, S1'!F21</f>
        <v>0.41335428636103883</v>
      </c>
      <c r="G21" s="1">
        <f>VLOOKUP($A21,'Base Consumption'!$A$2:$D$33,4,FALSE)*'Profiles, Qc, Winter, S1'!G21</f>
        <v>0.37010035219763376</v>
      </c>
      <c r="H21" s="1">
        <f>VLOOKUP($A21,'Base Consumption'!$A$2:$D$33,4,FALSE)*'Profiles, Qc, Winter, S1'!H21</f>
        <v>0.314418954706085</v>
      </c>
      <c r="I21" s="1">
        <f>VLOOKUP($A21,'Base Consumption'!$A$2:$D$33,4,FALSE)*'Profiles, Qc, Winter, S1'!I21</f>
        <v>0.1633213181488927</v>
      </c>
      <c r="J21" s="1">
        <f>VLOOKUP($A21,'Base Consumption'!$A$2:$D$33,4,FALSE)*'Profiles, Qc, Winter, S1'!J21</f>
        <v>8.0921689628780866E-2</v>
      </c>
      <c r="K21" s="1">
        <f>VLOOKUP($A21,'Base Consumption'!$A$2:$D$33,4,FALSE)*'Profiles, Qc, Winter, S1'!K21</f>
        <v>7.511322770828327E-2</v>
      </c>
      <c r="L21" s="1">
        <f>VLOOKUP($A21,'Base Consumption'!$A$2:$D$33,4,FALSE)*'Profiles, Qc, Winter, S1'!L21</f>
        <v>5.7090827806553446E-2</v>
      </c>
      <c r="M21" s="1">
        <f>VLOOKUP($A21,'Base Consumption'!$A$2:$D$33,4,FALSE)*'Profiles, Qc, Winter, S1'!M21</f>
        <v>1.9186173703007143E-2</v>
      </c>
      <c r="N21" s="1">
        <f>VLOOKUP($A21,'Base Consumption'!$A$2:$D$33,4,FALSE)*'Profiles, Qc, Winter, S1'!N21</f>
        <v>7.7898213178941661E-2</v>
      </c>
      <c r="O21" s="1">
        <f>VLOOKUP($A21,'Base Consumption'!$A$2:$D$33,4,FALSE)*'Profiles, Qc, Winter, S1'!O21</f>
        <v>8.1288496754378936E-2</v>
      </c>
      <c r="P21" s="1">
        <f>VLOOKUP($A21,'Base Consumption'!$A$2:$D$33,4,FALSE)*'Profiles, Qc, Winter, S1'!P21</f>
        <v>0.14815925556920381</v>
      </c>
      <c r="Q21" s="1">
        <f>VLOOKUP($A21,'Base Consumption'!$A$2:$D$33,4,FALSE)*'Profiles, Qc, Winter, S1'!Q21</f>
        <v>0.21172520539925396</v>
      </c>
      <c r="R21" s="1">
        <f>VLOOKUP($A21,'Base Consumption'!$A$2:$D$33,4,FALSE)*'Profiles, Qc, Winter, S1'!R21</f>
        <v>0.19108935685784958</v>
      </c>
      <c r="S21" s="1">
        <f>VLOOKUP($A21,'Base Consumption'!$A$2:$D$33,4,FALSE)*'Profiles, Qc, Winter, S1'!S21</f>
        <v>0.21314301446100359</v>
      </c>
      <c r="T21" s="1">
        <f>VLOOKUP($A21,'Base Consumption'!$A$2:$D$33,4,FALSE)*'Profiles, Qc, Winter, S1'!T21</f>
        <v>0.23968957596349869</v>
      </c>
      <c r="U21" s="1">
        <f>VLOOKUP($A21,'Base Consumption'!$A$2:$D$33,4,FALSE)*'Profiles, Qc, Winter, S1'!U21</f>
        <v>0.23012298073773274</v>
      </c>
      <c r="V21" s="1">
        <f>VLOOKUP($A21,'Base Consumption'!$A$2:$D$33,4,FALSE)*'Profiles, Qc, Winter, S1'!V21</f>
        <v>0.26202572244446476</v>
      </c>
      <c r="W21" s="1">
        <f>VLOOKUP($A21,'Base Consumption'!$A$2:$D$33,4,FALSE)*'Profiles, Qc, Winter, S1'!W21</f>
        <v>0.30889264044746867</v>
      </c>
      <c r="X21" s="1">
        <f>VLOOKUP($A21,'Base Consumption'!$A$2:$D$33,4,FALSE)*'Profiles, Qc, Winter, S1'!X21</f>
        <v>0.34850784792494088</v>
      </c>
      <c r="Y21" s="1">
        <f>VLOOKUP($A21,'Base Consumption'!$A$2:$D$33,4,FALSE)*'Profiles, Qc, Winter, S1'!Y21</f>
        <v>0.3466544577710986</v>
      </c>
    </row>
    <row r="22" spans="1:25" x14ac:dyDescent="0.3">
      <c r="A22">
        <v>21</v>
      </c>
      <c r="B22" s="1">
        <f>VLOOKUP($A22,'Base Consumption'!$A$2:$D$33,4,FALSE)*'Profiles, Qc, Winter, S1'!B22</f>
        <v>-1.2481276492588369</v>
      </c>
      <c r="C22" s="1">
        <f>VLOOKUP($A22,'Base Consumption'!$A$2:$D$33,4,FALSE)*'Profiles, Qc, Winter, S1'!C22</f>
        <v>-1.2745151472682625</v>
      </c>
      <c r="D22" s="1">
        <f>VLOOKUP($A22,'Base Consumption'!$A$2:$D$33,4,FALSE)*'Profiles, Qc, Winter, S1'!D22</f>
        <v>-1.2694667438335969</v>
      </c>
      <c r="E22" s="1">
        <f>VLOOKUP($A22,'Base Consumption'!$A$2:$D$33,4,FALSE)*'Profiles, Qc, Winter, S1'!E22</f>
        <v>-1.2676425086853966</v>
      </c>
      <c r="F22" s="1">
        <f>VLOOKUP($A22,'Base Consumption'!$A$2:$D$33,4,FALSE)*'Profiles, Qc, Winter, S1'!F22</f>
        <v>-1.241509538803899</v>
      </c>
      <c r="G22" s="1">
        <f>VLOOKUP($A22,'Base Consumption'!$A$2:$D$33,4,FALSE)*'Profiles, Qc, Winter, S1'!G22</f>
        <v>-1.1913435556176217</v>
      </c>
      <c r="H22" s="1">
        <f>VLOOKUP($A22,'Base Consumption'!$A$2:$D$33,4,FALSE)*'Profiles, Qc, Winter, S1'!H22</f>
        <v>-0.91071276915672417</v>
      </c>
      <c r="I22" s="1">
        <f>VLOOKUP($A22,'Base Consumption'!$A$2:$D$33,4,FALSE)*'Profiles, Qc, Winter, S1'!I22</f>
        <v>-0.72451153902827226</v>
      </c>
      <c r="J22" s="1">
        <f>VLOOKUP($A22,'Base Consumption'!$A$2:$D$33,4,FALSE)*'Profiles, Qc, Winter, S1'!J22</f>
        <v>-0.6690213551530495</v>
      </c>
      <c r="K22" s="1">
        <f>VLOOKUP($A22,'Base Consumption'!$A$2:$D$33,4,FALSE)*'Profiles, Qc, Winter, S1'!K22</f>
        <v>-0.76407160222004078</v>
      </c>
      <c r="L22" s="1">
        <f>VLOOKUP($A22,'Base Consumption'!$A$2:$D$33,4,FALSE)*'Profiles, Qc, Winter, S1'!L22</f>
        <v>-0.7214994553992331</v>
      </c>
      <c r="M22" s="1">
        <f>VLOOKUP($A22,'Base Consumption'!$A$2:$D$33,4,FALSE)*'Profiles, Qc, Winter, S1'!M22</f>
        <v>-0.65769423737593757</v>
      </c>
      <c r="N22" s="1">
        <f>VLOOKUP($A22,'Base Consumption'!$A$2:$D$33,4,FALSE)*'Profiles, Qc, Winter, S1'!N22</f>
        <v>-0.69716947049602407</v>
      </c>
      <c r="O22" s="1">
        <f>VLOOKUP($A22,'Base Consumption'!$A$2:$D$33,4,FALSE)*'Profiles, Qc, Winter, S1'!O22</f>
        <v>-0.75480199754914545</v>
      </c>
      <c r="P22" s="1">
        <f>VLOOKUP($A22,'Base Consumption'!$A$2:$D$33,4,FALSE)*'Profiles, Qc, Winter, S1'!P22</f>
        <v>-0.91709381036552617</v>
      </c>
      <c r="Q22" s="1">
        <f>VLOOKUP($A22,'Base Consumption'!$A$2:$D$33,4,FALSE)*'Profiles, Qc, Winter, S1'!Q22</f>
        <v>-1.0170668934046527</v>
      </c>
      <c r="R22" s="1">
        <f>VLOOKUP($A22,'Base Consumption'!$A$2:$D$33,4,FALSE)*'Profiles, Qc, Winter, S1'!R22</f>
        <v>-1.0143725576329405</v>
      </c>
      <c r="S22" s="1">
        <f>VLOOKUP($A22,'Base Consumption'!$A$2:$D$33,4,FALSE)*'Profiles, Qc, Winter, S1'!S22</f>
        <v>-1.0003052484543067</v>
      </c>
      <c r="T22" s="1">
        <f>VLOOKUP($A22,'Base Consumption'!$A$2:$D$33,4,FALSE)*'Profiles, Qc, Winter, S1'!T22</f>
        <v>-1.0543787227413344</v>
      </c>
      <c r="U22" s="1">
        <f>VLOOKUP($A22,'Base Consumption'!$A$2:$D$33,4,FALSE)*'Profiles, Qc, Winter, S1'!U22</f>
        <v>-1.0902055045214605</v>
      </c>
      <c r="V22" s="1">
        <f>VLOOKUP($A22,'Base Consumption'!$A$2:$D$33,4,FALSE)*'Profiles, Qc, Winter, S1'!V22</f>
        <v>-1.1088719305361137</v>
      </c>
      <c r="W22" s="1">
        <f>VLOOKUP($A22,'Base Consumption'!$A$2:$D$33,4,FALSE)*'Profiles, Qc, Winter, S1'!W22</f>
        <v>-1.1413896950016522</v>
      </c>
      <c r="X22" s="1">
        <f>VLOOKUP($A22,'Base Consumption'!$A$2:$D$33,4,FALSE)*'Profiles, Qc, Winter, S1'!X22</f>
        <v>-1.1912162820754377</v>
      </c>
      <c r="Y22" s="1">
        <f>VLOOKUP($A22,'Base Consumption'!$A$2:$D$33,4,FALSE)*'Profiles, Qc, Winter, S1'!Y22</f>
        <v>-1.2140402535987884</v>
      </c>
    </row>
    <row r="23" spans="1:25" x14ac:dyDescent="0.3">
      <c r="A23">
        <v>22</v>
      </c>
      <c r="B23" s="1">
        <f>VLOOKUP($A23,'Base Consumption'!$A$2:$D$33,4,FALSE)*'Profiles, Qc, Winter, S1'!B23</f>
        <v>5.2426974725887192E-2</v>
      </c>
      <c r="C23" s="1">
        <f>VLOOKUP($A23,'Base Consumption'!$A$2:$D$33,4,FALSE)*'Profiles, Qc, Winter, S1'!C23</f>
        <v>5.2426974725887192E-2</v>
      </c>
      <c r="D23" s="1">
        <f>VLOOKUP($A23,'Base Consumption'!$A$2:$D$33,4,FALSE)*'Profiles, Qc, Winter, S1'!D23</f>
        <v>5.2426974725887192E-2</v>
      </c>
      <c r="E23" s="1">
        <f>VLOOKUP($A23,'Base Consumption'!$A$2:$D$33,4,FALSE)*'Profiles, Qc, Winter, S1'!E23</f>
        <v>5.2426974725887192E-2</v>
      </c>
      <c r="F23" s="1">
        <f>VLOOKUP($A23,'Base Consumption'!$A$2:$D$33,4,FALSE)*'Profiles, Qc, Winter, S1'!F23</f>
        <v>5.2426974725887192E-2</v>
      </c>
      <c r="G23" s="1">
        <f>VLOOKUP($A23,'Base Consumption'!$A$2:$D$33,4,FALSE)*'Profiles, Qc, Winter, S1'!G23</f>
        <v>5.2426974725887192E-2</v>
      </c>
      <c r="H23" s="1">
        <f>VLOOKUP($A23,'Base Consumption'!$A$2:$D$33,4,FALSE)*'Profiles, Qc, Winter, S1'!H23</f>
        <v>5.2426974725887192E-2</v>
      </c>
      <c r="I23" s="1">
        <f>VLOOKUP($A23,'Base Consumption'!$A$2:$D$33,4,FALSE)*'Profiles, Qc, Winter, S1'!I23</f>
        <v>5.2426974725887192E-2</v>
      </c>
      <c r="J23" s="1">
        <f>VLOOKUP($A23,'Base Consumption'!$A$2:$D$33,4,FALSE)*'Profiles, Qc, Winter, S1'!J23</f>
        <v>5.2426974725887192E-2</v>
      </c>
      <c r="K23" s="1">
        <f>VLOOKUP($A23,'Base Consumption'!$A$2:$D$33,4,FALSE)*'Profiles, Qc, Winter, S1'!K23</f>
        <v>5.2426974725887192E-2</v>
      </c>
      <c r="L23" s="1">
        <f>VLOOKUP($A23,'Base Consumption'!$A$2:$D$33,4,FALSE)*'Profiles, Qc, Winter, S1'!L23</f>
        <v>5.2426974725887192E-2</v>
      </c>
      <c r="M23" s="1">
        <f>VLOOKUP($A23,'Base Consumption'!$A$2:$D$33,4,FALSE)*'Profiles, Qc, Winter, S1'!M23</f>
        <v>5.2426974725887192E-2</v>
      </c>
      <c r="N23" s="1">
        <f>VLOOKUP($A23,'Base Consumption'!$A$2:$D$33,4,FALSE)*'Profiles, Qc, Winter, S1'!N23</f>
        <v>5.2426974725887192E-2</v>
      </c>
      <c r="O23" s="1">
        <f>VLOOKUP($A23,'Base Consumption'!$A$2:$D$33,4,FALSE)*'Profiles, Qc, Winter, S1'!O23</f>
        <v>5.2426974725887192E-2</v>
      </c>
      <c r="P23" s="1">
        <f>VLOOKUP($A23,'Base Consumption'!$A$2:$D$33,4,FALSE)*'Profiles, Qc, Winter, S1'!P23</f>
        <v>5.2426974725887192E-2</v>
      </c>
      <c r="Q23" s="1">
        <f>VLOOKUP($A23,'Base Consumption'!$A$2:$D$33,4,FALSE)*'Profiles, Qc, Winter, S1'!Q23</f>
        <v>5.2426974725887192E-2</v>
      </c>
      <c r="R23" s="1">
        <f>VLOOKUP($A23,'Base Consumption'!$A$2:$D$33,4,FALSE)*'Profiles, Qc, Winter, S1'!R23</f>
        <v>5.2426974725887192E-2</v>
      </c>
      <c r="S23" s="1">
        <f>VLOOKUP($A23,'Base Consumption'!$A$2:$D$33,4,FALSE)*'Profiles, Qc, Winter, S1'!S23</f>
        <v>5.2426974725887192E-2</v>
      </c>
      <c r="T23" s="1">
        <f>VLOOKUP($A23,'Base Consumption'!$A$2:$D$33,4,FALSE)*'Profiles, Qc, Winter, S1'!T23</f>
        <v>5.2426974725887192E-2</v>
      </c>
      <c r="U23" s="1">
        <f>VLOOKUP($A23,'Base Consumption'!$A$2:$D$33,4,FALSE)*'Profiles, Qc, Winter, S1'!U23</f>
        <v>5.2426974725887192E-2</v>
      </c>
      <c r="V23" s="1">
        <f>VLOOKUP($A23,'Base Consumption'!$A$2:$D$33,4,FALSE)*'Profiles, Qc, Winter, S1'!V23</f>
        <v>5.2426974725887192E-2</v>
      </c>
      <c r="W23" s="1">
        <f>VLOOKUP($A23,'Base Consumption'!$A$2:$D$33,4,FALSE)*'Profiles, Qc, Winter, S1'!W23</f>
        <v>5.2426974725887192E-2</v>
      </c>
      <c r="X23" s="1">
        <f>VLOOKUP($A23,'Base Consumption'!$A$2:$D$33,4,FALSE)*'Profiles, Qc, Winter, S1'!X23</f>
        <v>5.2426974725887192E-2</v>
      </c>
      <c r="Y23" s="1">
        <f>VLOOKUP($A23,'Base Consumption'!$A$2:$D$33,4,FALSE)*'Profiles, Qc, Winter, S1'!Y23</f>
        <v>5.2426974725887192E-2</v>
      </c>
    </row>
    <row r="24" spans="1:25" x14ac:dyDescent="0.3">
      <c r="A24">
        <v>23</v>
      </c>
      <c r="B24" s="1">
        <f>VLOOKUP($A24,'Base Consumption'!$A$2:$D$33,4,FALSE)*'Profiles, Qc, Winter, S1'!B24</f>
        <v>-2.4753720115571252</v>
      </c>
      <c r="C24" s="1">
        <f>VLOOKUP($A24,'Base Consumption'!$A$2:$D$33,4,FALSE)*'Profiles, Qc, Winter, S1'!C24</f>
        <v>-2.5475529243384121</v>
      </c>
      <c r="D24" s="1">
        <f>VLOOKUP($A24,'Base Consumption'!$A$2:$D$33,4,FALSE)*'Profiles, Qc, Winter, S1'!D24</f>
        <v>-2.5513305638210571</v>
      </c>
      <c r="E24" s="1">
        <f>VLOOKUP($A24,'Base Consumption'!$A$2:$D$33,4,FALSE)*'Profiles, Qc, Winter, S1'!E24</f>
        <v>-2.544159721471122</v>
      </c>
      <c r="F24" s="1">
        <f>VLOOKUP($A24,'Base Consumption'!$A$2:$D$33,4,FALSE)*'Profiles, Qc, Winter, S1'!F24</f>
        <v>-2.5370804387292827</v>
      </c>
      <c r="G24" s="1">
        <f>VLOOKUP($A24,'Base Consumption'!$A$2:$D$33,4,FALSE)*'Profiles, Qc, Winter, S1'!G24</f>
        <v>-2.371843591214263</v>
      </c>
      <c r="H24" s="1">
        <f>VLOOKUP($A24,'Base Consumption'!$A$2:$D$33,4,FALSE)*'Profiles, Qc, Winter, S1'!H24</f>
        <v>-1.7778867457171563</v>
      </c>
      <c r="I24" s="1">
        <f>VLOOKUP($A24,'Base Consumption'!$A$2:$D$33,4,FALSE)*'Profiles, Qc, Winter, S1'!I24</f>
        <v>-1.4510645350575728</v>
      </c>
      <c r="J24" s="1">
        <f>VLOOKUP($A24,'Base Consumption'!$A$2:$D$33,4,FALSE)*'Profiles, Qc, Winter, S1'!J24</f>
        <v>-0.9353285982277314</v>
      </c>
      <c r="K24" s="1">
        <f>VLOOKUP($A24,'Base Consumption'!$A$2:$D$33,4,FALSE)*'Profiles, Qc, Winter, S1'!K24</f>
        <v>-0.54014358627018655</v>
      </c>
      <c r="L24" s="1">
        <f>VLOOKUP($A24,'Base Consumption'!$A$2:$D$33,4,FALSE)*'Profiles, Qc, Winter, S1'!L24</f>
        <v>-0.69101884482270748</v>
      </c>
      <c r="M24" s="1">
        <f>VLOOKUP($A24,'Base Consumption'!$A$2:$D$33,4,FALSE)*'Profiles, Qc, Winter, S1'!M24</f>
        <v>-0.53347499481393246</v>
      </c>
      <c r="N24" s="1">
        <f>VLOOKUP($A24,'Base Consumption'!$A$2:$D$33,4,FALSE)*'Profiles, Qc, Winter, S1'!N24</f>
        <v>-0.63613862233665108</v>
      </c>
      <c r="O24" s="1">
        <f>VLOOKUP($A24,'Base Consumption'!$A$2:$D$33,4,FALSE)*'Profiles, Qc, Winter, S1'!O24</f>
        <v>-0.92006563051473222</v>
      </c>
      <c r="P24" s="1">
        <f>VLOOKUP($A24,'Base Consumption'!$A$2:$D$33,4,FALSE)*'Profiles, Qc, Winter, S1'!P24</f>
        <v>-1.1501496178541519</v>
      </c>
      <c r="Q24" s="1">
        <f>VLOOKUP($A24,'Base Consumption'!$A$2:$D$33,4,FALSE)*'Profiles, Qc, Winter, S1'!Q24</f>
        <v>-1.1862871336085832</v>
      </c>
      <c r="R24" s="1">
        <f>VLOOKUP($A24,'Base Consumption'!$A$2:$D$33,4,FALSE)*'Profiles, Qc, Winter, S1'!R24</f>
        <v>-1.2198384221720404</v>
      </c>
      <c r="S24" s="1">
        <f>VLOOKUP($A24,'Base Consumption'!$A$2:$D$33,4,FALSE)*'Profiles, Qc, Winter, S1'!S24</f>
        <v>-0.82329366473030174</v>
      </c>
      <c r="T24" s="1">
        <f>VLOOKUP($A24,'Base Consumption'!$A$2:$D$33,4,FALSE)*'Profiles, Qc, Winter, S1'!T24</f>
        <v>-0.99761927247289861</v>
      </c>
      <c r="U24" s="1">
        <f>VLOOKUP($A24,'Base Consumption'!$A$2:$D$33,4,FALSE)*'Profiles, Qc, Winter, S1'!U24</f>
        <v>-1.2367730635992964</v>
      </c>
      <c r="V24" s="1">
        <f>VLOOKUP($A24,'Base Consumption'!$A$2:$D$33,4,FALSE)*'Profiles, Qc, Winter, S1'!V24</f>
        <v>-1.4544499657842167</v>
      </c>
      <c r="W24" s="1">
        <f>VLOOKUP($A24,'Base Consumption'!$A$2:$D$33,4,FALSE)*'Profiles, Qc, Winter, S1'!W24</f>
        <v>-1.8505379677897136</v>
      </c>
      <c r="X24" s="1">
        <f>VLOOKUP($A24,'Base Consumption'!$A$2:$D$33,4,FALSE)*'Profiles, Qc, Winter, S1'!X24</f>
        <v>-2.3130112352098444</v>
      </c>
      <c r="Y24" s="1">
        <f>VLOOKUP($A24,'Base Consumption'!$A$2:$D$33,4,FALSE)*'Profiles, Qc, Winter, S1'!Y24</f>
        <v>-2.3541705016434582</v>
      </c>
    </row>
    <row r="25" spans="1:25" x14ac:dyDescent="0.3">
      <c r="A25">
        <v>24</v>
      </c>
      <c r="B25" s="1">
        <f>VLOOKUP($A25,'Base Consumption'!$A$2:$D$33,4,FALSE)*'Profiles, Qc, Winter, S1'!B25</f>
        <v>1.7913296107860062</v>
      </c>
      <c r="C25" s="1">
        <f>VLOOKUP($A25,'Base Consumption'!$A$2:$D$33,4,FALSE)*'Profiles, Qc, Winter, S1'!C25</f>
        <v>1.8085786447806027</v>
      </c>
      <c r="D25" s="1">
        <f>VLOOKUP($A25,'Base Consumption'!$A$2:$D$33,4,FALSE)*'Profiles, Qc, Winter, S1'!D25</f>
        <v>1.8418180998962002</v>
      </c>
      <c r="E25" s="1">
        <f>VLOOKUP($A25,'Base Consumption'!$A$2:$D$33,4,FALSE)*'Profiles, Qc, Winter, S1'!E25</f>
        <v>1.8581811098571817</v>
      </c>
      <c r="F25" s="1">
        <f>VLOOKUP($A25,'Base Consumption'!$A$2:$D$33,4,FALSE)*'Profiles, Qc, Winter, S1'!F25</f>
        <v>1.8165682158000249</v>
      </c>
      <c r="G25" s="1">
        <f>VLOOKUP($A25,'Base Consumption'!$A$2:$D$33,4,FALSE)*'Profiles, Qc, Winter, S1'!G25</f>
        <v>1.4660032528541203</v>
      </c>
      <c r="H25" s="1">
        <f>VLOOKUP($A25,'Base Consumption'!$A$2:$D$33,4,FALSE)*'Profiles, Qc, Winter, S1'!H25</f>
        <v>1.112339764910043</v>
      </c>
      <c r="I25" s="1">
        <f>VLOOKUP($A25,'Base Consumption'!$A$2:$D$33,4,FALSE)*'Profiles, Qc, Winter, S1'!I25</f>
        <v>0.9938642859367699</v>
      </c>
      <c r="J25" s="1">
        <f>VLOOKUP($A25,'Base Consumption'!$A$2:$D$33,4,FALSE)*'Profiles, Qc, Winter, S1'!J25</f>
        <v>0.69751294224324423</v>
      </c>
      <c r="K25" s="1">
        <f>VLOOKUP($A25,'Base Consumption'!$A$2:$D$33,4,FALSE)*'Profiles, Qc, Winter, S1'!K25</f>
        <v>0.46023782916244838</v>
      </c>
      <c r="L25" s="1">
        <f>VLOOKUP($A25,'Base Consumption'!$A$2:$D$33,4,FALSE)*'Profiles, Qc, Winter, S1'!L25</f>
        <v>1.0492681800943842</v>
      </c>
      <c r="M25" s="1">
        <f>VLOOKUP($A25,'Base Consumption'!$A$2:$D$33,4,FALSE)*'Profiles, Qc, Winter, S1'!M25</f>
        <v>0.98946051522112721</v>
      </c>
      <c r="N25" s="1">
        <f>VLOOKUP($A25,'Base Consumption'!$A$2:$D$33,4,FALSE)*'Profiles, Qc, Winter, S1'!N25</f>
        <v>1.1151798188406425</v>
      </c>
      <c r="O25" s="1">
        <f>VLOOKUP($A25,'Base Consumption'!$A$2:$D$33,4,FALSE)*'Profiles, Qc, Winter, S1'!O25</f>
        <v>1.1128988851255219</v>
      </c>
      <c r="P25" s="1">
        <f>VLOOKUP($A25,'Base Consumption'!$A$2:$D$33,4,FALSE)*'Profiles, Qc, Winter, S1'!P25</f>
        <v>1.2382158382933155</v>
      </c>
      <c r="Q25" s="1">
        <f>VLOOKUP($A25,'Base Consumption'!$A$2:$D$33,4,FALSE)*'Profiles, Qc, Winter, S1'!Q25</f>
        <v>1.2393897158774321</v>
      </c>
      <c r="R25" s="1">
        <f>VLOOKUP($A25,'Base Consumption'!$A$2:$D$33,4,FALSE)*'Profiles, Qc, Winter, S1'!R25</f>
        <v>1.0556900534762372</v>
      </c>
      <c r="S25" s="1">
        <f>VLOOKUP($A25,'Base Consumption'!$A$2:$D$33,4,FALSE)*'Profiles, Qc, Winter, S1'!S25</f>
        <v>0.70598457554710858</v>
      </c>
      <c r="T25" s="1">
        <f>VLOOKUP($A25,'Base Consumption'!$A$2:$D$33,4,FALSE)*'Profiles, Qc, Winter, S1'!T25</f>
        <v>0.96443014670709237</v>
      </c>
      <c r="U25" s="1">
        <f>VLOOKUP($A25,'Base Consumption'!$A$2:$D$33,4,FALSE)*'Profiles, Qc, Winter, S1'!U25</f>
        <v>1.1329075029603739</v>
      </c>
      <c r="V25" s="1">
        <f>VLOOKUP($A25,'Base Consumption'!$A$2:$D$33,4,FALSE)*'Profiles, Qc, Winter, S1'!V25</f>
        <v>1.2171161825197661</v>
      </c>
      <c r="W25" s="1">
        <f>VLOOKUP($A25,'Base Consumption'!$A$2:$D$33,4,FALSE)*'Profiles, Qc, Winter, S1'!W25</f>
        <v>1.2463986702246483</v>
      </c>
      <c r="X25" s="1">
        <f>VLOOKUP($A25,'Base Consumption'!$A$2:$D$33,4,FALSE)*'Profiles, Qc, Winter, S1'!X25</f>
        <v>1.3458737296563477</v>
      </c>
      <c r="Y25" s="1">
        <f>VLOOKUP($A25,'Base Consumption'!$A$2:$D$33,4,FALSE)*'Profiles, Qc, Winter, S1'!Y25</f>
        <v>1.4275279340627698</v>
      </c>
    </row>
    <row r="26" spans="1:25" x14ac:dyDescent="0.3">
      <c r="A26">
        <v>25</v>
      </c>
      <c r="B26" s="1">
        <f>VLOOKUP($A26,'Base Consumption'!$A$2:$D$33,4,FALSE)*'Profiles, Qc, Winter, S1'!B26</f>
        <v>-3.0986446607034677E-2</v>
      </c>
      <c r="C26" s="1">
        <f>VLOOKUP($A26,'Base Consumption'!$A$2:$D$33,4,FALSE)*'Profiles, Qc, Winter, S1'!C26</f>
        <v>5.1989720727911672E-2</v>
      </c>
      <c r="D26" s="1">
        <f>VLOOKUP($A26,'Base Consumption'!$A$2:$D$33,4,FALSE)*'Profiles, Qc, Winter, S1'!D26</f>
        <v>0.10998484183770794</v>
      </c>
      <c r="E26" s="1">
        <f>VLOOKUP($A26,'Base Consumption'!$A$2:$D$33,4,FALSE)*'Profiles, Qc, Winter, S1'!E26</f>
        <v>9.5104426943779477E-2</v>
      </c>
      <c r="F26" s="1">
        <f>VLOOKUP($A26,'Base Consumption'!$A$2:$D$33,4,FALSE)*'Profiles, Qc, Winter, S1'!F26</f>
        <v>7.3946385333183901E-2</v>
      </c>
      <c r="G26" s="1">
        <f>VLOOKUP($A26,'Base Consumption'!$A$2:$D$33,4,FALSE)*'Profiles, Qc, Winter, S1'!G26</f>
        <v>-7.4492615169055129E-2</v>
      </c>
      <c r="H26" s="1">
        <f>VLOOKUP($A26,'Base Consumption'!$A$2:$D$33,4,FALSE)*'Profiles, Qc, Winter, S1'!H26</f>
        <v>-2.4593375167117305E-3</v>
      </c>
      <c r="I26" s="1">
        <f>VLOOKUP($A26,'Base Consumption'!$A$2:$D$33,4,FALSE)*'Profiles, Qc, Winter, S1'!I26</f>
        <v>8.8812535505561327E-2</v>
      </c>
      <c r="J26" s="1">
        <f>VLOOKUP($A26,'Base Consumption'!$A$2:$D$33,4,FALSE)*'Profiles, Qc, Winter, S1'!J26</f>
        <v>0.19276470338247231</v>
      </c>
      <c r="K26" s="1">
        <f>VLOOKUP($A26,'Base Consumption'!$A$2:$D$33,4,FALSE)*'Profiles, Qc, Winter, S1'!K26</f>
        <v>0.22740176947236082</v>
      </c>
      <c r="L26" s="1">
        <f>VLOOKUP($A26,'Base Consumption'!$A$2:$D$33,4,FALSE)*'Profiles, Qc, Winter, S1'!L26</f>
        <v>0.11046004426020838</v>
      </c>
      <c r="M26" s="1">
        <f>VLOOKUP($A26,'Base Consumption'!$A$2:$D$33,4,FALSE)*'Profiles, Qc, Winter, S1'!M26</f>
        <v>-2.8698866289928739E-4</v>
      </c>
      <c r="N26" s="1">
        <f>VLOOKUP($A26,'Base Consumption'!$A$2:$D$33,4,FALSE)*'Profiles, Qc, Winter, S1'!N26</f>
        <v>0.34987639393668291</v>
      </c>
      <c r="O26" s="1">
        <f>VLOOKUP($A26,'Base Consumption'!$A$2:$D$33,4,FALSE)*'Profiles, Qc, Winter, S1'!O26</f>
        <v>0.39663360390927305</v>
      </c>
      <c r="P26" s="1">
        <f>VLOOKUP($A26,'Base Consumption'!$A$2:$D$33,4,FALSE)*'Profiles, Qc, Winter, S1'!P26</f>
        <v>0.37624610606571612</v>
      </c>
      <c r="Q26" s="1">
        <f>VLOOKUP($A26,'Base Consumption'!$A$2:$D$33,4,FALSE)*'Profiles, Qc, Winter, S1'!Q26</f>
        <v>0.43195697608328681</v>
      </c>
      <c r="R26" s="1">
        <f>VLOOKUP($A26,'Base Consumption'!$A$2:$D$33,4,FALSE)*'Profiles, Qc, Winter, S1'!R26</f>
        <v>0.2373074219642424</v>
      </c>
      <c r="S26" s="1">
        <f>VLOOKUP($A26,'Base Consumption'!$A$2:$D$33,4,FALSE)*'Profiles, Qc, Winter, S1'!S26</f>
        <v>0.32778023362414999</v>
      </c>
      <c r="T26" s="1">
        <f>VLOOKUP($A26,'Base Consumption'!$A$2:$D$33,4,FALSE)*'Profiles, Qc, Winter, S1'!T26</f>
        <v>0.35196430369540049</v>
      </c>
      <c r="U26" s="1">
        <f>VLOOKUP($A26,'Base Consumption'!$A$2:$D$33,4,FALSE)*'Profiles, Qc, Winter, S1'!U26</f>
        <v>0.31375450539797084</v>
      </c>
      <c r="V26" s="1">
        <f>VLOOKUP($A26,'Base Consumption'!$A$2:$D$33,4,FALSE)*'Profiles, Qc, Winter, S1'!V26</f>
        <v>0.35211826553639358</v>
      </c>
      <c r="W26" s="1">
        <f>VLOOKUP($A26,'Base Consumption'!$A$2:$D$33,4,FALSE)*'Profiles, Qc, Winter, S1'!W26</f>
        <v>0.45200682417644245</v>
      </c>
      <c r="X26" s="1">
        <f>VLOOKUP($A26,'Base Consumption'!$A$2:$D$33,4,FALSE)*'Profiles, Qc, Winter, S1'!X26</f>
        <v>0.41871578384686386</v>
      </c>
      <c r="Y26" s="1">
        <f>VLOOKUP($A26,'Base Consumption'!$A$2:$D$33,4,FALSE)*'Profiles, Qc, Winter, S1'!Y26</f>
        <v>0.28207444262940473</v>
      </c>
    </row>
    <row r="27" spans="1:25" x14ac:dyDescent="0.3">
      <c r="A27">
        <v>26</v>
      </c>
      <c r="B27" s="1">
        <f>VLOOKUP($A27,'Base Consumption'!$A$2:$D$33,4,FALSE)*'Profiles, Qc, Winter, S1'!B27</f>
        <v>-9.9817140250090655E-2</v>
      </c>
      <c r="C27" s="1">
        <f>VLOOKUP($A27,'Base Consumption'!$A$2:$D$33,4,FALSE)*'Profiles, Qc, Winter, S1'!C27</f>
        <v>-8.0728786519686471E-2</v>
      </c>
      <c r="D27" s="1">
        <f>VLOOKUP($A27,'Base Consumption'!$A$2:$D$33,4,FALSE)*'Profiles, Qc, Winter, S1'!D27</f>
        <v>-0.11521912975933576</v>
      </c>
      <c r="E27" s="1">
        <f>VLOOKUP($A27,'Base Consumption'!$A$2:$D$33,4,FALSE)*'Profiles, Qc, Winter, S1'!E27</f>
        <v>-0.1443773935394152</v>
      </c>
      <c r="F27" s="1">
        <f>VLOOKUP($A27,'Base Consumption'!$A$2:$D$33,4,FALSE)*'Profiles, Qc, Winter, S1'!F27</f>
        <v>-0.15076252696983156</v>
      </c>
      <c r="G27" s="1">
        <f>VLOOKUP($A27,'Base Consumption'!$A$2:$D$33,4,FALSE)*'Profiles, Qc, Winter, S1'!G27</f>
        <v>-0.18380588955520383</v>
      </c>
      <c r="H27" s="1">
        <f>VLOOKUP($A27,'Base Consumption'!$A$2:$D$33,4,FALSE)*'Profiles, Qc, Winter, S1'!H27</f>
        <v>-0.67220639023745199</v>
      </c>
      <c r="I27" s="1">
        <f>VLOOKUP($A27,'Base Consumption'!$A$2:$D$33,4,FALSE)*'Profiles, Qc, Winter, S1'!I27</f>
        <v>-0.84149935919529706</v>
      </c>
      <c r="J27" s="1">
        <f>VLOOKUP($A27,'Base Consumption'!$A$2:$D$33,4,FALSE)*'Profiles, Qc, Winter, S1'!J27</f>
        <v>-0.90100263102362954</v>
      </c>
      <c r="K27" s="1">
        <f>VLOOKUP($A27,'Base Consumption'!$A$2:$D$33,4,FALSE)*'Profiles, Qc, Winter, S1'!K27</f>
        <v>-0.84274990373386305</v>
      </c>
      <c r="L27" s="1">
        <f>VLOOKUP($A27,'Base Consumption'!$A$2:$D$33,4,FALSE)*'Profiles, Qc, Winter, S1'!L27</f>
        <v>-0.77199225236055358</v>
      </c>
      <c r="M27" s="1">
        <f>VLOOKUP($A27,'Base Consumption'!$A$2:$D$33,4,FALSE)*'Profiles, Qc, Winter, S1'!M27</f>
        <v>-0.88474437909251036</v>
      </c>
      <c r="N27" s="1">
        <f>VLOOKUP($A27,'Base Consumption'!$A$2:$D$33,4,FALSE)*'Profiles, Qc, Winter, S1'!N27</f>
        <v>-1</v>
      </c>
      <c r="O27" s="1">
        <f>VLOOKUP($A27,'Base Consumption'!$A$2:$D$33,4,FALSE)*'Profiles, Qc, Winter, S1'!O27</f>
        <v>-0.88685171920284223</v>
      </c>
      <c r="P27" s="1">
        <f>VLOOKUP($A27,'Base Consumption'!$A$2:$D$33,4,FALSE)*'Profiles, Qc, Winter, S1'!P27</f>
        <v>-0.87217211225373803</v>
      </c>
      <c r="Q27" s="1">
        <f>VLOOKUP($A27,'Base Consumption'!$A$2:$D$33,4,FALSE)*'Profiles, Qc, Winter, S1'!Q27</f>
        <v>-0.87052650364530548</v>
      </c>
      <c r="R27" s="1">
        <f>VLOOKUP($A27,'Base Consumption'!$A$2:$D$33,4,FALSE)*'Profiles, Qc, Winter, S1'!R27</f>
        <v>-0.78449818350500333</v>
      </c>
      <c r="S27" s="1">
        <f>VLOOKUP($A27,'Base Consumption'!$A$2:$D$33,4,FALSE)*'Profiles, Qc, Winter, S1'!S27</f>
        <v>-0.81095835339902178</v>
      </c>
      <c r="T27" s="1">
        <f>VLOOKUP($A27,'Base Consumption'!$A$2:$D$33,4,FALSE)*'Profiles, Qc, Winter, S1'!T27</f>
        <v>-0.70123397305514934</v>
      </c>
      <c r="U27" s="1">
        <f>VLOOKUP($A27,'Base Consumption'!$A$2:$D$33,4,FALSE)*'Profiles, Qc, Winter, S1'!U27</f>
        <v>-0.52937144672628245</v>
      </c>
      <c r="V27" s="1">
        <f>VLOOKUP($A27,'Base Consumption'!$A$2:$D$33,4,FALSE)*'Profiles, Qc, Winter, S1'!V27</f>
        <v>-0.58077946537885128</v>
      </c>
      <c r="W27" s="1">
        <f>VLOOKUP($A27,'Base Consumption'!$A$2:$D$33,4,FALSE)*'Profiles, Qc, Winter, S1'!W27</f>
        <v>-0.5075191491742852</v>
      </c>
      <c r="X27" s="1">
        <f>VLOOKUP($A27,'Base Consumption'!$A$2:$D$33,4,FALSE)*'Profiles, Qc, Winter, S1'!X27</f>
        <v>-0.22323538078412392</v>
      </c>
      <c r="Y27" s="1">
        <f>VLOOKUP($A27,'Base Consumption'!$A$2:$D$33,4,FALSE)*'Profiles, Qc, Winter, S1'!Y27</f>
        <v>-0.15793666300132037</v>
      </c>
    </row>
    <row r="28" spans="1:25" x14ac:dyDescent="0.3">
      <c r="A28">
        <v>27</v>
      </c>
      <c r="B28" s="1">
        <f>VLOOKUP($A28,'Base Consumption'!$A$2:$D$33,4,FALSE)*'Profiles, Qc, Winter, S1'!B28</f>
        <v>0.15934441804088717</v>
      </c>
      <c r="C28" s="1">
        <f>VLOOKUP($A28,'Base Consumption'!$A$2:$D$33,4,FALSE)*'Profiles, Qc, Winter, S1'!C28</f>
        <v>0.11257952360118913</v>
      </c>
      <c r="D28" s="1">
        <f>VLOOKUP($A28,'Base Consumption'!$A$2:$D$33,4,FALSE)*'Profiles, Qc, Winter, S1'!D28</f>
        <v>9.7594324612292505E-2</v>
      </c>
      <c r="E28" s="1">
        <f>VLOOKUP($A28,'Base Consumption'!$A$2:$D$33,4,FALSE)*'Profiles, Qc, Winter, S1'!E28</f>
        <v>0.12509899201378191</v>
      </c>
      <c r="F28" s="1">
        <f>VLOOKUP($A28,'Base Consumption'!$A$2:$D$33,4,FALSE)*'Profiles, Qc, Winter, S1'!F28</f>
        <v>0.10771392660144392</v>
      </c>
      <c r="G28" s="1">
        <f>VLOOKUP($A28,'Base Consumption'!$A$2:$D$33,4,FALSE)*'Profiles, Qc, Winter, S1'!G28</f>
        <v>8.8559230068052067E-2</v>
      </c>
      <c r="H28" s="1">
        <f>VLOOKUP($A28,'Base Consumption'!$A$2:$D$33,4,FALSE)*'Profiles, Qc, Winter, S1'!H28</f>
        <v>7.3273780016501824E-2</v>
      </c>
      <c r="I28" s="1">
        <f>VLOOKUP($A28,'Base Consumption'!$A$2:$D$33,4,FALSE)*'Profiles, Qc, Winter, S1'!I28</f>
        <v>0.25605774207632331</v>
      </c>
      <c r="J28" s="1">
        <f>VLOOKUP($A28,'Base Consumption'!$A$2:$D$33,4,FALSE)*'Profiles, Qc, Winter, S1'!J28</f>
        <v>0.26778286928025985</v>
      </c>
      <c r="K28" s="1">
        <f>VLOOKUP($A28,'Base Consumption'!$A$2:$D$33,4,FALSE)*'Profiles, Qc, Winter, S1'!K28</f>
        <v>0.22967868916118475</v>
      </c>
      <c r="L28" s="1">
        <f>VLOOKUP($A28,'Base Consumption'!$A$2:$D$33,4,FALSE)*'Profiles, Qc, Winter, S1'!L28</f>
        <v>0.26759234757401573</v>
      </c>
      <c r="M28" s="1">
        <f>VLOOKUP($A28,'Base Consumption'!$A$2:$D$33,4,FALSE)*'Profiles, Qc, Winter, S1'!M28</f>
        <v>0.24864649414670725</v>
      </c>
      <c r="N28" s="1">
        <f>VLOOKUP($A28,'Base Consumption'!$A$2:$D$33,4,FALSE)*'Profiles, Qc, Winter, S1'!N28</f>
        <v>0.24974197737072529</v>
      </c>
      <c r="O28" s="1">
        <f>VLOOKUP($A28,'Base Consumption'!$A$2:$D$33,4,FALSE)*'Profiles, Qc, Winter, S1'!O28</f>
        <v>0.22301006927026978</v>
      </c>
      <c r="P28" s="1">
        <f>VLOOKUP($A28,'Base Consumption'!$A$2:$D$33,4,FALSE)*'Profiles, Qc, Winter, S1'!P28</f>
        <v>0.13233516773624235</v>
      </c>
      <c r="Q28" s="1">
        <f>VLOOKUP($A28,'Base Consumption'!$A$2:$D$33,4,FALSE)*'Profiles, Qc, Winter, S1'!Q28</f>
        <v>0.20719622739345234</v>
      </c>
      <c r="R28" s="1">
        <f>VLOOKUP($A28,'Base Consumption'!$A$2:$D$33,4,FALSE)*'Profiles, Qc, Winter, S1'!R28</f>
        <v>0.24849992294799278</v>
      </c>
      <c r="S28" s="1">
        <f>VLOOKUP($A28,'Base Consumption'!$A$2:$D$33,4,FALSE)*'Profiles, Qc, Winter, S1'!S28</f>
        <v>0.23186599701618513</v>
      </c>
      <c r="T28" s="1">
        <f>VLOOKUP($A28,'Base Consumption'!$A$2:$D$33,4,FALSE)*'Profiles, Qc, Winter, S1'!T28</f>
        <v>0.16205145462780088</v>
      </c>
      <c r="U28" s="1">
        <f>VLOOKUP($A28,'Base Consumption'!$A$2:$D$33,4,FALSE)*'Profiles, Qc, Winter, S1'!U28</f>
        <v>0.16811875726646275</v>
      </c>
      <c r="V28" s="1">
        <f>VLOOKUP($A28,'Base Consumption'!$A$2:$D$33,4,FALSE)*'Profiles, Qc, Winter, S1'!V28</f>
        <v>0.15658793357866996</v>
      </c>
      <c r="W28" s="1">
        <f>VLOOKUP($A28,'Base Consumption'!$A$2:$D$33,4,FALSE)*'Profiles, Qc, Winter, S1'!W28</f>
        <v>9.7132754240138119E-2</v>
      </c>
      <c r="X28" s="1">
        <f>VLOOKUP($A28,'Base Consumption'!$A$2:$D$33,4,FALSE)*'Profiles, Qc, Winter, S1'!X28</f>
        <v>7.7483398867525644E-2</v>
      </c>
      <c r="Y28" s="1">
        <f>VLOOKUP($A28,'Base Consumption'!$A$2:$D$33,4,FALSE)*'Profiles, Qc, Winter, S1'!Y28</f>
        <v>8.030820234166304E-2</v>
      </c>
    </row>
    <row r="29" spans="1:25" x14ac:dyDescent="0.3">
      <c r="A29">
        <v>28</v>
      </c>
      <c r="B29" s="1">
        <f>VLOOKUP($A29,'Base Consumption'!$A$2:$D$33,4,FALSE)*'Profiles, Qc, Winter, S1'!B29</f>
        <v>0.3340368518655229</v>
      </c>
      <c r="C29" s="1">
        <f>VLOOKUP($A29,'Base Consumption'!$A$2:$D$33,4,FALSE)*'Profiles, Qc, Winter, S1'!C29</f>
        <v>0.33396320609379426</v>
      </c>
      <c r="D29" s="1">
        <f>VLOOKUP($A29,'Base Consumption'!$A$2:$D$33,4,FALSE)*'Profiles, Qc, Winter, S1'!D29</f>
        <v>0.34317824938953445</v>
      </c>
      <c r="E29" s="1">
        <f>VLOOKUP($A29,'Base Consumption'!$A$2:$D$33,4,FALSE)*'Profiles, Qc, Winter, S1'!E29</f>
        <v>0.3588992663158469</v>
      </c>
      <c r="F29" s="1">
        <f>VLOOKUP($A29,'Base Consumption'!$A$2:$D$33,4,FALSE)*'Profiles, Qc, Winter, S1'!F29</f>
        <v>0.35545271054649036</v>
      </c>
      <c r="G29" s="1">
        <f>VLOOKUP($A29,'Base Consumption'!$A$2:$D$33,4,FALSE)*'Profiles, Qc, Winter, S1'!G29</f>
        <v>0.3262225047047812</v>
      </c>
      <c r="H29" s="1">
        <f>VLOOKUP($A29,'Base Consumption'!$A$2:$D$33,4,FALSE)*'Profiles, Qc, Winter, S1'!H29</f>
        <v>0.20685073678530827</v>
      </c>
      <c r="I29" s="1">
        <f>VLOOKUP($A29,'Base Consumption'!$A$2:$D$33,4,FALSE)*'Profiles, Qc, Winter, S1'!I29</f>
        <v>3.976264593334411E-2</v>
      </c>
      <c r="J29" s="1">
        <f>VLOOKUP($A29,'Base Consumption'!$A$2:$D$33,4,FALSE)*'Profiles, Qc, Winter, S1'!J29</f>
        <v>4.2730006579899005E-2</v>
      </c>
      <c r="K29" s="1">
        <f>VLOOKUP($A29,'Base Consumption'!$A$2:$D$33,4,FALSE)*'Profiles, Qc, Winter, S1'!K29</f>
        <v>2.8317462705069144E-2</v>
      </c>
      <c r="L29" s="1">
        <f>VLOOKUP($A29,'Base Consumption'!$A$2:$D$33,4,FALSE)*'Profiles, Qc, Winter, S1'!L29</f>
        <v>2.4944784923838535E-2</v>
      </c>
      <c r="M29" s="1">
        <f>VLOOKUP($A29,'Base Consumption'!$A$2:$D$33,4,FALSE)*'Profiles, Qc, Winter, S1'!M29</f>
        <v>0.11132696257125443</v>
      </c>
      <c r="N29" s="1">
        <f>VLOOKUP($A29,'Base Consumption'!$A$2:$D$33,4,FALSE)*'Profiles, Qc, Winter, S1'!N29</f>
        <v>0.16263673473130685</v>
      </c>
      <c r="O29" s="1">
        <f>VLOOKUP($A29,'Base Consumption'!$A$2:$D$33,4,FALSE)*'Profiles, Qc, Winter, S1'!O29</f>
        <v>0.2108316224849498</v>
      </c>
      <c r="P29" s="1">
        <f>VLOOKUP($A29,'Base Consumption'!$A$2:$D$33,4,FALSE)*'Profiles, Qc, Winter, S1'!P29</f>
        <v>0.20924657970423238</v>
      </c>
      <c r="Q29" s="1">
        <f>VLOOKUP($A29,'Base Consumption'!$A$2:$D$33,4,FALSE)*'Profiles, Qc, Winter, S1'!Q29</f>
        <v>0.21278519268824966</v>
      </c>
      <c r="R29" s="1">
        <f>VLOOKUP($A29,'Base Consumption'!$A$2:$D$33,4,FALSE)*'Profiles, Qc, Winter, S1'!R29</f>
        <v>0.16729960681617209</v>
      </c>
      <c r="S29" s="1">
        <f>VLOOKUP($A29,'Base Consumption'!$A$2:$D$33,4,FALSE)*'Profiles, Qc, Winter, S1'!S29</f>
        <v>-5.4986620248030561E-2</v>
      </c>
      <c r="T29" s="1">
        <f>VLOOKUP($A29,'Base Consumption'!$A$2:$D$33,4,FALSE)*'Profiles, Qc, Winter, S1'!T29</f>
        <v>7.7495256121120583E-3</v>
      </c>
      <c r="U29" s="1">
        <f>VLOOKUP($A29,'Base Consumption'!$A$2:$D$33,4,FALSE)*'Profiles, Qc, Winter, S1'!U29</f>
        <v>9.1477735228072218E-2</v>
      </c>
      <c r="V29" s="1">
        <f>VLOOKUP($A29,'Base Consumption'!$A$2:$D$33,4,FALSE)*'Profiles, Qc, Winter, S1'!V29</f>
        <v>0.16956656963457112</v>
      </c>
      <c r="W29" s="1">
        <f>VLOOKUP($A29,'Base Consumption'!$A$2:$D$33,4,FALSE)*'Profiles, Qc, Winter, S1'!W29</f>
        <v>0.22305071661802497</v>
      </c>
      <c r="X29" s="1">
        <f>VLOOKUP($A29,'Base Consumption'!$A$2:$D$33,4,FALSE)*'Profiles, Qc, Winter, S1'!X29</f>
        <v>0.24463224511161089</v>
      </c>
      <c r="Y29" s="1">
        <f>VLOOKUP($A29,'Base Consumption'!$A$2:$D$33,4,FALSE)*'Profiles, Qc, Winter, S1'!Y29</f>
        <v>0.28009221976613885</v>
      </c>
    </row>
    <row r="30" spans="1:25" x14ac:dyDescent="0.3">
      <c r="A30">
        <v>29</v>
      </c>
      <c r="B30" s="1">
        <f>VLOOKUP($A30,'Base Consumption'!$A$2:$D$33,4,FALSE)*'Profiles, Qc, Winter, S1'!B30</f>
        <v>-7.6835981447378972</v>
      </c>
      <c r="C30" s="1">
        <f>VLOOKUP($A30,'Base Consumption'!$A$2:$D$33,4,FALSE)*'Profiles, Qc, Winter, S1'!C30</f>
        <v>-8.2906246977706548</v>
      </c>
      <c r="D30" s="1">
        <f>VLOOKUP($A30,'Base Consumption'!$A$2:$D$33,4,FALSE)*'Profiles, Qc, Winter, S1'!D30</f>
        <v>-8.4426929799122981</v>
      </c>
      <c r="E30" s="1">
        <f>VLOOKUP($A30,'Base Consumption'!$A$2:$D$33,4,FALSE)*'Profiles, Qc, Winter, S1'!E30</f>
        <v>-8.3297857658006862</v>
      </c>
      <c r="F30" s="1">
        <f>VLOOKUP($A30,'Base Consumption'!$A$2:$D$33,4,FALSE)*'Profiles, Qc, Winter, S1'!F30</f>
        <v>-8.3367138709287438</v>
      </c>
      <c r="G30" s="1">
        <f>VLOOKUP($A30,'Base Consumption'!$A$2:$D$33,4,FALSE)*'Profiles, Qc, Winter, S1'!G30</f>
        <v>-6.9615130111499059</v>
      </c>
      <c r="H30" s="1">
        <f>VLOOKUP($A30,'Base Consumption'!$A$2:$D$33,4,FALSE)*'Profiles, Qc, Winter, S1'!H30</f>
        <v>-0.25922600781946065</v>
      </c>
      <c r="I30" s="1">
        <f>VLOOKUP($A30,'Base Consumption'!$A$2:$D$33,4,FALSE)*'Profiles, Qc, Winter, S1'!I30</f>
        <v>3.5891224199943714</v>
      </c>
      <c r="J30" s="1">
        <f>VLOOKUP($A30,'Base Consumption'!$A$2:$D$33,4,FALSE)*'Profiles, Qc, Winter, S1'!J30</f>
        <v>4.5744036087565521</v>
      </c>
      <c r="K30" s="1">
        <f>VLOOKUP($A30,'Base Consumption'!$A$2:$D$33,4,FALSE)*'Profiles, Qc, Winter, S1'!K30</f>
        <v>3.1866374723264101</v>
      </c>
      <c r="L30" s="1">
        <f>VLOOKUP($A30,'Base Consumption'!$A$2:$D$33,4,FALSE)*'Profiles, Qc, Winter, S1'!L30</f>
        <v>1.8814640736767649</v>
      </c>
      <c r="M30" s="1">
        <f>VLOOKUP($A30,'Base Consumption'!$A$2:$D$33,4,FALSE)*'Profiles, Qc, Winter, S1'!M30</f>
        <v>3.7319639390208748</v>
      </c>
      <c r="N30" s="1">
        <f>VLOOKUP($A30,'Base Consumption'!$A$2:$D$33,4,FALSE)*'Profiles, Qc, Winter, S1'!N30</f>
        <v>2.3531896954068459</v>
      </c>
      <c r="O30" s="1">
        <f>VLOOKUP($A30,'Base Consumption'!$A$2:$D$33,4,FALSE)*'Profiles, Qc, Winter, S1'!O30</f>
        <v>0.71394173105310554</v>
      </c>
      <c r="P30" s="1">
        <f>VLOOKUP($A30,'Base Consumption'!$A$2:$D$33,4,FALSE)*'Profiles, Qc, Winter, S1'!P30</f>
        <v>-2.8245206440436474</v>
      </c>
      <c r="Q30" s="1">
        <f>VLOOKUP($A30,'Base Consumption'!$A$2:$D$33,4,FALSE)*'Profiles, Qc, Winter, S1'!Q30</f>
        <v>-2.8257225771598509</v>
      </c>
      <c r="R30" s="1">
        <f>VLOOKUP($A30,'Base Consumption'!$A$2:$D$33,4,FALSE)*'Profiles, Qc, Winter, S1'!R30</f>
        <v>-2.3277133766277109</v>
      </c>
      <c r="S30" s="1">
        <f>VLOOKUP($A30,'Base Consumption'!$A$2:$D$33,4,FALSE)*'Profiles, Qc, Winter, S1'!S30</f>
        <v>-1.1742843893320687</v>
      </c>
      <c r="T30" s="1">
        <f>VLOOKUP($A30,'Base Consumption'!$A$2:$D$33,4,FALSE)*'Profiles, Qc, Winter, S1'!T30</f>
        <v>-2.8620367669406681</v>
      </c>
      <c r="U30" s="1">
        <f>VLOOKUP($A30,'Base Consumption'!$A$2:$D$33,4,FALSE)*'Profiles, Qc, Winter, S1'!U30</f>
        <v>-1.630708751339139</v>
      </c>
      <c r="V30" s="1">
        <f>VLOOKUP($A30,'Base Consumption'!$A$2:$D$33,4,FALSE)*'Profiles, Qc, Winter, S1'!V30</f>
        <v>-2.2388761029671675</v>
      </c>
      <c r="W30" s="1">
        <f>VLOOKUP($A30,'Base Consumption'!$A$2:$D$33,4,FALSE)*'Profiles, Qc, Winter, S1'!W30</f>
        <v>-3.7134350609392093</v>
      </c>
      <c r="X30" s="1">
        <f>VLOOKUP($A30,'Base Consumption'!$A$2:$D$33,4,FALSE)*'Profiles, Qc, Winter, S1'!X30</f>
        <v>-5.8667151572417193</v>
      </c>
      <c r="Y30" s="1">
        <f>VLOOKUP($A30,'Base Consumption'!$A$2:$D$33,4,FALSE)*'Profiles, Qc, Winter, S1'!Y30</f>
        <v>-6.6225715688863236</v>
      </c>
    </row>
    <row r="31" spans="1:25" x14ac:dyDescent="0.3">
      <c r="A31">
        <v>30</v>
      </c>
      <c r="B31" s="1">
        <f>VLOOKUP($A31,'Base Consumption'!$A$2:$D$33,4,FALSE)*'Profiles, Qc, Winter, S1'!B31</f>
        <v>0.95329060764882201</v>
      </c>
      <c r="C31" s="1">
        <f>VLOOKUP($A31,'Base Consumption'!$A$2:$D$33,4,FALSE)*'Profiles, Qc, Winter, S1'!C31</f>
        <v>0.96274533144039054</v>
      </c>
      <c r="D31" s="1">
        <f>VLOOKUP($A31,'Base Consumption'!$A$2:$D$33,4,FALSE)*'Profiles, Qc, Winter, S1'!D31</f>
        <v>0.9725686821758549</v>
      </c>
      <c r="E31" s="1">
        <f>VLOOKUP($A31,'Base Consumption'!$A$2:$D$33,4,FALSE)*'Profiles, Qc, Winter, S1'!E31</f>
        <v>0.98108342716475239</v>
      </c>
      <c r="F31" s="1">
        <f>VLOOKUP($A31,'Base Consumption'!$A$2:$D$33,4,FALSE)*'Profiles, Qc, Winter, S1'!F31</f>
        <v>0.9854514507725346</v>
      </c>
      <c r="G31" s="1">
        <f>VLOOKUP($A31,'Base Consumption'!$A$2:$D$33,4,FALSE)*'Profiles, Qc, Winter, S1'!G31</f>
        <v>0.90094883264520853</v>
      </c>
      <c r="H31" s="1">
        <f>VLOOKUP($A31,'Base Consumption'!$A$2:$D$33,4,FALSE)*'Profiles, Qc, Winter, S1'!H31</f>
        <v>0.78166902241908331</v>
      </c>
      <c r="I31" s="1">
        <f>VLOOKUP($A31,'Base Consumption'!$A$2:$D$33,4,FALSE)*'Profiles, Qc, Winter, S1'!I31</f>
        <v>0.71366173020812229</v>
      </c>
      <c r="J31" s="1">
        <f>VLOOKUP($A31,'Base Consumption'!$A$2:$D$33,4,FALSE)*'Profiles, Qc, Winter, S1'!J31</f>
        <v>0.73456167040173714</v>
      </c>
      <c r="K31" s="1">
        <f>VLOOKUP($A31,'Base Consumption'!$A$2:$D$33,4,FALSE)*'Profiles, Qc, Winter, S1'!K31</f>
        <v>0.8137556889907307</v>
      </c>
      <c r="L31" s="1">
        <f>VLOOKUP($A31,'Base Consumption'!$A$2:$D$33,4,FALSE)*'Profiles, Qc, Winter, S1'!L31</f>
        <v>0.86795887746166989</v>
      </c>
      <c r="M31" s="1">
        <f>VLOOKUP($A31,'Base Consumption'!$A$2:$D$33,4,FALSE)*'Profiles, Qc, Winter, S1'!M31</f>
        <v>0.91902880325703862</v>
      </c>
      <c r="N31" s="1">
        <f>VLOOKUP($A31,'Base Consumption'!$A$2:$D$33,4,FALSE)*'Profiles, Qc, Winter, S1'!N31</f>
        <v>0.92011604042939577</v>
      </c>
      <c r="O31" s="1">
        <f>VLOOKUP($A31,'Base Consumption'!$A$2:$D$33,4,FALSE)*'Profiles, Qc, Winter, S1'!O31</f>
        <v>0.93703516127091124</v>
      </c>
      <c r="P31" s="1">
        <f>VLOOKUP($A31,'Base Consumption'!$A$2:$D$33,4,FALSE)*'Profiles, Qc, Winter, S1'!P31</f>
        <v>0.94527336970434506</v>
      </c>
      <c r="Q31" s="1">
        <f>VLOOKUP($A31,'Base Consumption'!$A$2:$D$33,4,FALSE)*'Profiles, Qc, Winter, S1'!Q31</f>
        <v>0.91707510035865469</v>
      </c>
      <c r="R31" s="1">
        <f>VLOOKUP($A31,'Base Consumption'!$A$2:$D$33,4,FALSE)*'Profiles, Qc, Winter, S1'!R31</f>
        <v>0.77636105318240067</v>
      </c>
      <c r="S31" s="1">
        <f>VLOOKUP($A31,'Base Consumption'!$A$2:$D$33,4,FALSE)*'Profiles, Qc, Winter, S1'!S31</f>
        <v>0.46271684820361247</v>
      </c>
      <c r="T31" s="1">
        <f>VLOOKUP($A31,'Base Consumption'!$A$2:$D$33,4,FALSE)*'Profiles, Qc, Winter, S1'!T31</f>
        <v>0.5968330967510308</v>
      </c>
      <c r="U31" s="1">
        <f>VLOOKUP($A31,'Base Consumption'!$A$2:$D$33,4,FALSE)*'Profiles, Qc, Winter, S1'!U31</f>
        <v>0.72396434241393037</v>
      </c>
      <c r="V31" s="1">
        <f>VLOOKUP($A31,'Base Consumption'!$A$2:$D$33,4,FALSE)*'Profiles, Qc, Winter, S1'!V31</f>
        <v>0.77936543575744621</v>
      </c>
      <c r="W31" s="1">
        <f>VLOOKUP($A31,'Base Consumption'!$A$2:$D$33,4,FALSE)*'Profiles, Qc, Winter, S1'!W31</f>
        <v>0.82453742997179835</v>
      </c>
      <c r="X31" s="1">
        <f>VLOOKUP($A31,'Base Consumption'!$A$2:$D$33,4,FALSE)*'Profiles, Qc, Winter, S1'!X31</f>
        <v>0.87160782640819623</v>
      </c>
      <c r="Y31" s="1">
        <f>VLOOKUP($A31,'Base Consumption'!$A$2:$D$33,4,FALSE)*'Profiles, Qc, Winter, S1'!Y31</f>
        <v>0.87582832625612395</v>
      </c>
    </row>
    <row r="32" spans="1:25" x14ac:dyDescent="0.3">
      <c r="A32">
        <v>31</v>
      </c>
      <c r="B32" s="1">
        <f>VLOOKUP($A32,'Base Consumption'!$A$2:$D$33,4,FALSE)*'Profiles, Qc, Winter, S1'!B32</f>
        <v>-1.3707828243416476</v>
      </c>
      <c r="C32" s="1">
        <f>VLOOKUP($A32,'Base Consumption'!$A$2:$D$33,4,FALSE)*'Profiles, Qc, Winter, S1'!C32</f>
        <v>-1.4396631838590743</v>
      </c>
      <c r="D32" s="1">
        <f>VLOOKUP($A32,'Base Consumption'!$A$2:$D$33,4,FALSE)*'Profiles, Qc, Winter, S1'!D32</f>
        <v>-1.5008373711440393</v>
      </c>
      <c r="E32" s="1">
        <f>VLOOKUP($A32,'Base Consumption'!$A$2:$D$33,4,FALSE)*'Profiles, Qc, Winter, S1'!E32</f>
        <v>-1.5061898169294781</v>
      </c>
      <c r="F32" s="1">
        <f>VLOOKUP($A32,'Base Consumption'!$A$2:$D$33,4,FALSE)*'Profiles, Qc, Winter, S1'!F32</f>
        <v>-1.5028552368547419</v>
      </c>
      <c r="G32" s="1">
        <f>VLOOKUP($A32,'Base Consumption'!$A$2:$D$33,4,FALSE)*'Profiles, Qc, Winter, S1'!G32</f>
        <v>-1.2667882651244464</v>
      </c>
      <c r="H32" s="1">
        <f>VLOOKUP($A32,'Base Consumption'!$A$2:$D$33,4,FALSE)*'Profiles, Qc, Winter, S1'!H32</f>
        <v>-0.96542659200719905</v>
      </c>
      <c r="I32" s="1">
        <f>VLOOKUP($A32,'Base Consumption'!$A$2:$D$33,4,FALSE)*'Profiles, Qc, Winter, S1'!I32</f>
        <v>-0.78128571845105355</v>
      </c>
      <c r="J32" s="1">
        <f>VLOOKUP($A32,'Base Consumption'!$A$2:$D$33,4,FALSE)*'Profiles, Qc, Winter, S1'!J32</f>
        <v>-0.76744282509445538</v>
      </c>
      <c r="K32" s="1">
        <f>VLOOKUP($A32,'Base Consumption'!$A$2:$D$33,4,FALSE)*'Profiles, Qc, Winter, S1'!K32</f>
        <v>-0.64285147708170476</v>
      </c>
      <c r="L32" s="1">
        <f>VLOOKUP($A32,'Base Consumption'!$A$2:$D$33,4,FALSE)*'Profiles, Qc, Winter, S1'!L32</f>
        <v>-0.63618217475892813</v>
      </c>
      <c r="M32" s="1">
        <f>VLOOKUP($A32,'Base Consumption'!$A$2:$D$33,4,FALSE)*'Profiles, Qc, Winter, S1'!M32</f>
        <v>-0.6227869377470846</v>
      </c>
      <c r="N32" s="1">
        <f>VLOOKUP($A32,'Base Consumption'!$A$2:$D$33,4,FALSE)*'Profiles, Qc, Winter, S1'!N32</f>
        <v>-0.74953595521995853</v>
      </c>
      <c r="O32" s="1">
        <f>VLOOKUP($A32,'Base Consumption'!$A$2:$D$33,4,FALSE)*'Profiles, Qc, Winter, S1'!O32</f>
        <v>-0.80659114491818518</v>
      </c>
      <c r="P32" s="1">
        <f>VLOOKUP($A32,'Base Consumption'!$A$2:$D$33,4,FALSE)*'Profiles, Qc, Winter, S1'!P32</f>
        <v>-0.78490123297547232</v>
      </c>
      <c r="Q32" s="1">
        <f>VLOOKUP($A32,'Base Consumption'!$A$2:$D$33,4,FALSE)*'Profiles, Qc, Winter, S1'!Q32</f>
        <v>-0.97296481017594982</v>
      </c>
      <c r="R32" s="1">
        <f>VLOOKUP($A32,'Base Consumption'!$A$2:$D$33,4,FALSE)*'Profiles, Qc, Winter, S1'!R32</f>
        <v>-0.86199285908513057</v>
      </c>
      <c r="S32" s="1">
        <f>VLOOKUP($A32,'Base Consumption'!$A$2:$D$33,4,FALSE)*'Profiles, Qc, Winter, S1'!S32</f>
        <v>-0.43214528462509089</v>
      </c>
      <c r="T32" s="1">
        <f>VLOOKUP($A32,'Base Consumption'!$A$2:$D$33,4,FALSE)*'Profiles, Qc, Winter, S1'!T32</f>
        <v>-0.51173138875322188</v>
      </c>
      <c r="U32" s="1">
        <f>VLOOKUP($A32,'Base Consumption'!$A$2:$D$33,4,FALSE)*'Profiles, Qc, Winter, S1'!U32</f>
        <v>-0.63626634135518956</v>
      </c>
      <c r="V32" s="1">
        <f>VLOOKUP($A32,'Base Consumption'!$A$2:$D$33,4,FALSE)*'Profiles, Qc, Winter, S1'!V32</f>
        <v>-0.68704377401121974</v>
      </c>
      <c r="W32" s="1">
        <f>VLOOKUP($A32,'Base Consumption'!$A$2:$D$33,4,FALSE)*'Profiles, Qc, Winter, S1'!W32</f>
        <v>-0.89186531861256713</v>
      </c>
      <c r="X32" s="1">
        <f>VLOOKUP($A32,'Base Consumption'!$A$2:$D$33,4,FALSE)*'Profiles, Qc, Winter, S1'!X32</f>
        <v>-0.98633184948240205</v>
      </c>
      <c r="Y32" s="1">
        <f>VLOOKUP($A32,'Base Consumption'!$A$2:$D$33,4,FALSE)*'Profiles, Qc, Winter, S1'!Y32</f>
        <v>-1.0318408607759502</v>
      </c>
    </row>
    <row r="33" spans="1:25" x14ac:dyDescent="0.3">
      <c r="A33">
        <v>32</v>
      </c>
      <c r="B33" s="1">
        <f>VLOOKUP($A33,'Base Consumption'!$A$2:$D$33,4,FALSE)*'Profiles, Qc, Winter, S1'!B33</f>
        <v>-0.30416198487013019</v>
      </c>
      <c r="C33" s="1">
        <f>VLOOKUP($A33,'Base Consumption'!$A$2:$D$33,4,FALSE)*'Profiles, Qc, Winter, S1'!C33</f>
        <v>-0.23792721463741456</v>
      </c>
      <c r="D33" s="1">
        <f>VLOOKUP($A33,'Base Consumption'!$A$2:$D$33,4,FALSE)*'Profiles, Qc, Winter, S1'!D33</f>
        <v>-0.18040156399639251</v>
      </c>
      <c r="E33" s="1">
        <f>VLOOKUP($A33,'Base Consumption'!$A$2:$D$33,4,FALSE)*'Profiles, Qc, Winter, S1'!E33</f>
        <v>-0.26875728719638992</v>
      </c>
      <c r="F33" s="1">
        <f>VLOOKUP($A33,'Base Consumption'!$A$2:$D$33,4,FALSE)*'Profiles, Qc, Winter, S1'!F33</f>
        <v>-0.22069357327258454</v>
      </c>
      <c r="G33" s="1">
        <f>VLOOKUP($A33,'Base Consumption'!$A$2:$D$33,4,FALSE)*'Profiles, Qc, Winter, S1'!G33</f>
        <v>-0.31795343992516178</v>
      </c>
      <c r="H33" s="1">
        <f>VLOOKUP($A33,'Base Consumption'!$A$2:$D$33,4,FALSE)*'Profiles, Qc, Winter, S1'!H33</f>
        <v>-0.42405665672531684</v>
      </c>
      <c r="I33" s="1">
        <f>VLOOKUP($A33,'Base Consumption'!$A$2:$D$33,4,FALSE)*'Profiles, Qc, Winter, S1'!I33</f>
        <v>-0.82597492055800026</v>
      </c>
      <c r="J33" s="1">
        <f>VLOOKUP($A33,'Base Consumption'!$A$2:$D$33,4,FALSE)*'Profiles, Qc, Winter, S1'!J33</f>
        <v>-0.95124852034614316</v>
      </c>
      <c r="K33" s="1">
        <f>VLOOKUP($A33,'Base Consumption'!$A$2:$D$33,4,FALSE)*'Profiles, Qc, Winter, S1'!K33</f>
        <v>-0.98014384170822366</v>
      </c>
      <c r="L33" s="1">
        <f>VLOOKUP($A33,'Base Consumption'!$A$2:$D$33,4,FALSE)*'Profiles, Qc, Winter, S1'!L33</f>
        <v>-0.93031594664003647</v>
      </c>
      <c r="M33" s="1">
        <f>VLOOKUP($A33,'Base Consumption'!$A$2:$D$33,4,FALSE)*'Profiles, Qc, Winter, S1'!M33</f>
        <v>-0.99237976916055093</v>
      </c>
      <c r="N33" s="1">
        <f>VLOOKUP($A33,'Base Consumption'!$A$2:$D$33,4,FALSE)*'Profiles, Qc, Winter, S1'!N33</f>
        <v>-0.98500596020111875</v>
      </c>
      <c r="O33" s="1">
        <f>VLOOKUP($A33,'Base Consumption'!$A$2:$D$33,4,FALSE)*'Profiles, Qc, Winter, S1'!O33</f>
        <v>-0.97358489430439643</v>
      </c>
      <c r="P33" s="1">
        <f>VLOOKUP($A33,'Base Consumption'!$A$2:$D$33,4,FALSE)*'Profiles, Qc, Winter, S1'!P33</f>
        <v>-0.81884009544520464</v>
      </c>
      <c r="Q33" s="1">
        <f>VLOOKUP($A33,'Base Consumption'!$A$2:$D$33,4,FALSE)*'Profiles, Qc, Winter, S1'!Q33</f>
        <v>-0.77889802206247694</v>
      </c>
      <c r="R33" s="1">
        <f>VLOOKUP($A33,'Base Consumption'!$A$2:$D$33,4,FALSE)*'Profiles, Qc, Winter, S1'!R33</f>
        <v>-0.67696461558808718</v>
      </c>
      <c r="S33" s="1">
        <f>VLOOKUP($A33,'Base Consumption'!$A$2:$D$33,4,FALSE)*'Profiles, Qc, Winter, S1'!S33</f>
        <v>-0.74057653478659091</v>
      </c>
      <c r="T33" s="1">
        <f>VLOOKUP($A33,'Base Consumption'!$A$2:$D$33,4,FALSE)*'Profiles, Qc, Winter, S1'!T33</f>
        <v>-0.62776150584561519</v>
      </c>
      <c r="U33" s="1">
        <f>VLOOKUP($A33,'Base Consumption'!$A$2:$D$33,4,FALSE)*'Profiles, Qc, Winter, S1'!U33</f>
        <v>-0.65508742349047289</v>
      </c>
      <c r="V33" s="1">
        <f>VLOOKUP($A33,'Base Consumption'!$A$2:$D$33,4,FALSE)*'Profiles, Qc, Winter, S1'!V33</f>
        <v>-0.55386315850246537</v>
      </c>
      <c r="W33" s="1">
        <f>VLOOKUP($A33,'Base Consumption'!$A$2:$D$33,4,FALSE)*'Profiles, Qc, Winter, S1'!W33</f>
        <v>-0.58302766132105699</v>
      </c>
      <c r="X33" s="1">
        <f>VLOOKUP($A33,'Base Consumption'!$A$2:$D$33,4,FALSE)*'Profiles, Qc, Winter, S1'!X33</f>
        <v>-0.36194648570753685</v>
      </c>
      <c r="Y33" s="1">
        <f>VLOOKUP($A33,'Base Consumption'!$A$2:$D$33,4,FALSE)*'Profiles, Qc, Winter, S1'!Y33</f>
        <v>-0.37170105299828626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80B03-2686-4D30-A925-AE80D8A5CD6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Consumption'!$A$2:$D$33,4,FALSE)*'Profiles, Qc, Winter, S2'!B2</f>
        <v>0.5497382422410606</v>
      </c>
      <c r="C2" s="1">
        <f>VLOOKUP($A2,'Base Consumption'!$A$2:$D$33,4,FALSE)*'Profiles, Qc, Winter, S2'!C2</f>
        <v>0.38839935642410239</v>
      </c>
      <c r="D2" s="1">
        <f>VLOOKUP($A2,'Base Consumption'!$A$2:$D$33,4,FALSE)*'Profiles, Qc, Winter, S2'!D2</f>
        <v>0.33670041991240907</v>
      </c>
      <c r="E2" s="1">
        <f>VLOOKUP($A2,'Base Consumption'!$A$2:$D$33,4,FALSE)*'Profiles, Qc, Winter, S2'!E2</f>
        <v>0.4315915224475475</v>
      </c>
      <c r="F2" s="1">
        <f>VLOOKUP($A2,'Base Consumption'!$A$2:$D$33,4,FALSE)*'Profiles, Qc, Winter, S2'!F2</f>
        <v>0.37161304677498147</v>
      </c>
      <c r="G2" s="1">
        <f>VLOOKUP($A2,'Base Consumption'!$A$2:$D$33,4,FALSE)*'Profiles, Qc, Winter, S2'!G2</f>
        <v>0.30552934373477963</v>
      </c>
      <c r="H2" s="1">
        <f>VLOOKUP($A2,'Base Consumption'!$A$2:$D$33,4,FALSE)*'Profiles, Qc, Winter, S2'!H2</f>
        <v>0.25279454105693122</v>
      </c>
      <c r="I2" s="1">
        <f>VLOOKUP($A2,'Base Consumption'!$A$2:$D$33,4,FALSE)*'Profiles, Qc, Winter, S2'!I2</f>
        <v>0.88339921016331535</v>
      </c>
      <c r="J2" s="1">
        <f>VLOOKUP($A2,'Base Consumption'!$A$2:$D$33,4,FALSE)*'Profiles, Qc, Winter, S2'!J2</f>
        <v>0.92385089901689632</v>
      </c>
      <c r="K2" s="1">
        <f>VLOOKUP($A2,'Base Consumption'!$A$2:$D$33,4,FALSE)*'Profiles, Qc, Winter, S2'!K2</f>
        <v>0.7923914776060873</v>
      </c>
      <c r="L2" s="1">
        <f>VLOOKUP($A2,'Base Consumption'!$A$2:$D$33,4,FALSE)*'Profiles, Qc, Winter, S2'!L2</f>
        <v>0.92319359913035415</v>
      </c>
      <c r="M2" s="1">
        <f>VLOOKUP($A2,'Base Consumption'!$A$2:$D$33,4,FALSE)*'Profiles, Qc, Winter, S2'!M2</f>
        <v>0.85783040480613992</v>
      </c>
      <c r="N2" s="1">
        <f>VLOOKUP($A2,'Base Consumption'!$A$2:$D$33,4,FALSE)*'Profiles, Qc, Winter, S2'!N2</f>
        <v>0.86160982192900204</v>
      </c>
      <c r="O2" s="1">
        <f>VLOOKUP($A2,'Base Consumption'!$A$2:$D$33,4,FALSE)*'Profiles, Qc, Winter, S2'!O2</f>
        <v>0.76938473898243054</v>
      </c>
      <c r="P2" s="1">
        <f>VLOOKUP($A2,'Base Consumption'!$A$2:$D$33,4,FALSE)*'Profiles, Qc, Winter, S2'!P2</f>
        <v>0.45655632869003604</v>
      </c>
      <c r="Q2" s="1">
        <f>VLOOKUP($A2,'Base Consumption'!$A$2:$D$33,4,FALSE)*'Profiles, Qc, Winter, S2'!Q2</f>
        <v>0.71482698450741045</v>
      </c>
      <c r="R2" s="1">
        <f>VLOOKUP($A2,'Base Consumption'!$A$2:$D$33,4,FALSE)*'Profiles, Qc, Winter, S2'!R2</f>
        <v>0.85732473417057486</v>
      </c>
      <c r="S2" s="1">
        <f>VLOOKUP($A2,'Base Consumption'!$A$2:$D$33,4,FALSE)*'Profiles, Qc, Winter, S2'!S2</f>
        <v>0.79993768970583845</v>
      </c>
      <c r="T2" s="1">
        <f>VLOOKUP($A2,'Base Consumption'!$A$2:$D$33,4,FALSE)*'Profiles, Qc, Winter, S2'!T2</f>
        <v>0.55907751846591291</v>
      </c>
      <c r="U2" s="1">
        <f>VLOOKUP($A2,'Base Consumption'!$A$2:$D$33,4,FALSE)*'Profiles, Qc, Winter, S2'!U2</f>
        <v>0.58000971256929645</v>
      </c>
      <c r="V2" s="1">
        <f>VLOOKUP($A2,'Base Consumption'!$A$2:$D$33,4,FALSE)*'Profiles, Qc, Winter, S2'!V2</f>
        <v>0.54022837084641118</v>
      </c>
      <c r="W2" s="1">
        <f>VLOOKUP($A2,'Base Consumption'!$A$2:$D$33,4,FALSE)*'Profiles, Qc, Winter, S2'!W2</f>
        <v>0.33510800212847652</v>
      </c>
      <c r="X2" s="1">
        <f>VLOOKUP($A2,'Base Consumption'!$A$2:$D$33,4,FALSE)*'Profiles, Qc, Winter, S2'!X2</f>
        <v>0.26731772609296345</v>
      </c>
      <c r="Y2" s="1">
        <f>VLOOKUP($A2,'Base Consumption'!$A$2:$D$33,4,FALSE)*'Profiles, Qc, Winter, S2'!Y2</f>
        <v>0.27706329807873747</v>
      </c>
    </row>
    <row r="3" spans="1:25" x14ac:dyDescent="0.3">
      <c r="A3">
        <v>2</v>
      </c>
      <c r="B3" s="1">
        <f>VLOOKUP($A3,'Base Consumption'!$A$2:$D$33,4,FALSE)*'Profiles, Qc, Winter, S2'!B3</f>
        <v>0.219509931225915</v>
      </c>
      <c r="C3" s="1">
        <f>VLOOKUP($A3,'Base Consumption'!$A$2:$D$33,4,FALSE)*'Profiles, Qc, Winter, S2'!C3</f>
        <v>0.21946153543306479</v>
      </c>
      <c r="D3" s="1">
        <f>VLOOKUP($A3,'Base Consumption'!$A$2:$D$33,4,FALSE)*'Profiles, Qc, Winter, S2'!D3</f>
        <v>0.22551713531312265</v>
      </c>
      <c r="E3" s="1">
        <f>VLOOKUP($A3,'Base Consumption'!$A$2:$D$33,4,FALSE)*'Profiles, Qc, Winter, S2'!E3</f>
        <v>0.23584808929327081</v>
      </c>
      <c r="F3" s="1">
        <f>VLOOKUP($A3,'Base Consumption'!$A$2:$D$33,4,FALSE)*'Profiles, Qc, Winter, S2'!F3</f>
        <v>0.23358320978769365</v>
      </c>
      <c r="G3" s="1">
        <f>VLOOKUP($A3,'Base Consumption'!$A$2:$D$33,4,FALSE)*'Profiles, Qc, Winter, S2'!G3</f>
        <v>0.21437478880599903</v>
      </c>
      <c r="H3" s="1">
        <f>VLOOKUP($A3,'Base Consumption'!$A$2:$D$33,4,FALSE)*'Profiles, Qc, Winter, S2'!H3</f>
        <v>0.13593048417320255</v>
      </c>
      <c r="I3" s="1">
        <f>VLOOKUP($A3,'Base Consumption'!$A$2:$D$33,4,FALSE)*'Profiles, Qc, Winter, S2'!I3</f>
        <v>2.6129738756197552E-2</v>
      </c>
      <c r="J3" s="1">
        <f>VLOOKUP($A3,'Base Consumption'!$A$2:$D$33,4,FALSE)*'Profiles, Qc, Winter, S2'!J3</f>
        <v>2.8079718609647916E-2</v>
      </c>
      <c r="K3" s="1">
        <f>VLOOKUP($A3,'Base Consumption'!$A$2:$D$33,4,FALSE)*'Profiles, Qc, Winter, S2'!K3</f>
        <v>1.8608618349045435E-2</v>
      </c>
      <c r="L3" s="1">
        <f>VLOOKUP($A3,'Base Consumption'!$A$2:$D$33,4,FALSE)*'Profiles, Qc, Winter, S2'!L3</f>
        <v>1.6392287235665323E-2</v>
      </c>
      <c r="M3" s="1">
        <f>VLOOKUP($A3,'Base Consumption'!$A$2:$D$33,4,FALSE)*'Profiles, Qc, Winter, S2'!M3</f>
        <v>7.3157718261110047E-2</v>
      </c>
      <c r="N3" s="1">
        <f>VLOOKUP($A3,'Base Consumption'!$A$2:$D$33,4,FALSE)*'Profiles, Qc, Winter, S2'!N3</f>
        <v>0.10687556853771592</v>
      </c>
      <c r="O3" s="1">
        <f>VLOOKUP($A3,'Base Consumption'!$A$2:$D$33,4,FALSE)*'Profiles, Qc, Winter, S2'!O3</f>
        <v>0.13854649477582412</v>
      </c>
      <c r="P3" s="1">
        <f>VLOOKUP($A3,'Base Consumption'!$A$2:$D$33,4,FALSE)*'Profiles, Qc, Winter, S2'!P3</f>
        <v>0.13750489523420981</v>
      </c>
      <c r="Q3" s="1">
        <f>VLOOKUP($A3,'Base Consumption'!$A$2:$D$33,4,FALSE)*'Profiles, Qc, Winter, S2'!Q3</f>
        <v>0.13983026948084976</v>
      </c>
      <c r="R3" s="1">
        <f>VLOOKUP($A3,'Base Consumption'!$A$2:$D$33,4,FALSE)*'Profiles, Qc, Winter, S2'!R3</f>
        <v>0.10993974162205594</v>
      </c>
      <c r="S3" s="1">
        <f>VLOOKUP($A3,'Base Consumption'!$A$2:$D$33,4,FALSE)*'Profiles, Qc, Winter, S2'!S3</f>
        <v>-3.6134064734420081E-2</v>
      </c>
      <c r="T3" s="1">
        <f>VLOOKUP($A3,'Base Consumption'!$A$2:$D$33,4,FALSE)*'Profiles, Qc, Winter, S2'!T3</f>
        <v>5.0925454022450658E-3</v>
      </c>
      <c r="U3" s="1">
        <f>VLOOKUP($A3,'Base Consumption'!$A$2:$D$33,4,FALSE)*'Profiles, Qc, Winter, S2'!U3</f>
        <v>6.0113940292733162E-2</v>
      </c>
      <c r="V3" s="1">
        <f>VLOOKUP($A3,'Base Consumption'!$A$2:$D$33,4,FALSE)*'Profiles, Qc, Winter, S2'!V3</f>
        <v>0.11142946004557529</v>
      </c>
      <c r="W3" s="1">
        <f>VLOOKUP($A3,'Base Consumption'!$A$2:$D$33,4,FALSE)*'Profiles, Qc, Winter, S2'!W3</f>
        <v>0.14657618520613067</v>
      </c>
      <c r="X3" s="1">
        <f>VLOOKUP($A3,'Base Consumption'!$A$2:$D$33,4,FALSE)*'Profiles, Qc, Winter, S2'!X3</f>
        <v>0.16075833250191571</v>
      </c>
      <c r="Y3" s="1">
        <f>VLOOKUP($A3,'Base Consumption'!$A$2:$D$33,4,FALSE)*'Profiles, Qc, Winter, S2'!Y3</f>
        <v>0.18406060156060552</v>
      </c>
    </row>
    <row r="4" spans="1:25" x14ac:dyDescent="0.3">
      <c r="A4">
        <v>3</v>
      </c>
      <c r="B4" s="1">
        <f>VLOOKUP($A4,'Base Consumption'!$A$2:$D$33,4,FALSE)*'Profiles, Qc, Winter, S2'!B4</f>
        <v>-1.1781517155264776</v>
      </c>
      <c r="C4" s="1">
        <f>VLOOKUP($A4,'Base Consumption'!$A$2:$D$33,4,FALSE)*'Profiles, Qc, Winter, S2'!C4</f>
        <v>-1.2712291203248336</v>
      </c>
      <c r="D4" s="1">
        <f>VLOOKUP($A4,'Base Consumption'!$A$2:$D$33,4,FALSE)*'Profiles, Qc, Winter, S2'!D4</f>
        <v>-1.2945462569198858</v>
      </c>
      <c r="E4" s="1">
        <f>VLOOKUP($A4,'Base Consumption'!$A$2:$D$33,4,FALSE)*'Profiles, Qc, Winter, S2'!E4</f>
        <v>-1.277233817422772</v>
      </c>
      <c r="F4" s="1">
        <f>VLOOKUP($A4,'Base Consumption'!$A$2:$D$33,4,FALSE)*'Profiles, Qc, Winter, S2'!F4</f>
        <v>-1.2782961268757409</v>
      </c>
      <c r="G4" s="1">
        <f>VLOOKUP($A4,'Base Consumption'!$A$2:$D$33,4,FALSE)*'Profiles, Qc, Winter, S2'!G4</f>
        <v>-1.0674319950429856</v>
      </c>
      <c r="H4" s="1">
        <f>VLOOKUP($A4,'Base Consumption'!$A$2:$D$33,4,FALSE)*'Profiles, Qc, Winter, S2'!H4</f>
        <v>-3.9747987865650633E-2</v>
      </c>
      <c r="I4" s="1">
        <f>VLOOKUP($A4,'Base Consumption'!$A$2:$D$33,4,FALSE)*'Profiles, Qc, Winter, S2'!I4</f>
        <v>0.55033210439913693</v>
      </c>
      <c r="J4" s="1">
        <f>VLOOKUP($A4,'Base Consumption'!$A$2:$D$33,4,FALSE)*'Profiles, Qc, Winter, S2'!J4</f>
        <v>0.70140855334267127</v>
      </c>
      <c r="K4" s="1">
        <f>VLOOKUP($A4,'Base Consumption'!$A$2:$D$33,4,FALSE)*'Profiles, Qc, Winter, S2'!K4</f>
        <v>0.48861774575671624</v>
      </c>
      <c r="L4" s="1">
        <f>VLOOKUP($A4,'Base Consumption'!$A$2:$D$33,4,FALSE)*'Profiles, Qc, Winter, S2'!L4</f>
        <v>0.28849115796377062</v>
      </c>
      <c r="M4" s="1">
        <f>VLOOKUP($A4,'Base Consumption'!$A$2:$D$33,4,FALSE)*'Profiles, Qc, Winter, S2'!M4</f>
        <v>0.57223447064986732</v>
      </c>
      <c r="N4" s="1">
        <f>VLOOKUP($A4,'Base Consumption'!$A$2:$D$33,4,FALSE)*'Profiles, Qc, Winter, S2'!N4</f>
        <v>0.36082241996238307</v>
      </c>
      <c r="O4" s="1">
        <f>VLOOKUP($A4,'Base Consumption'!$A$2:$D$33,4,FALSE)*'Profiles, Qc, Winter, S2'!O4</f>
        <v>0.10947106542814285</v>
      </c>
      <c r="P4" s="1">
        <f>VLOOKUP($A4,'Base Consumption'!$A$2:$D$33,4,FALSE)*'Profiles, Qc, Winter, S2'!P4</f>
        <v>-0.43309316542002591</v>
      </c>
      <c r="Q4" s="1">
        <f>VLOOKUP($A4,'Base Consumption'!$A$2:$D$33,4,FALSE)*'Profiles, Qc, Winter, S2'!Q4</f>
        <v>-0.43327746183117716</v>
      </c>
      <c r="R4" s="1">
        <f>VLOOKUP($A4,'Base Consumption'!$A$2:$D$33,4,FALSE)*'Profiles, Qc, Winter, S2'!R4</f>
        <v>-0.35691605108291569</v>
      </c>
      <c r="S4" s="1">
        <f>VLOOKUP($A4,'Base Consumption'!$A$2:$D$33,4,FALSE)*'Profiles, Qc, Winter, S2'!S4</f>
        <v>-0.18005693969758385</v>
      </c>
      <c r="T4" s="1">
        <f>VLOOKUP($A4,'Base Consumption'!$A$2:$D$33,4,FALSE)*'Profiles, Qc, Winter, S2'!T4</f>
        <v>-0.43884563759756912</v>
      </c>
      <c r="U4" s="1">
        <f>VLOOKUP($A4,'Base Consumption'!$A$2:$D$33,4,FALSE)*'Profiles, Qc, Winter, S2'!U4</f>
        <v>-0.25004200853866798</v>
      </c>
      <c r="V4" s="1">
        <f>VLOOKUP($A4,'Base Consumption'!$A$2:$D$33,4,FALSE)*'Profiles, Qc, Winter, S2'!V4</f>
        <v>-0.34329433578829899</v>
      </c>
      <c r="W4" s="1">
        <f>VLOOKUP($A4,'Base Consumption'!$A$2:$D$33,4,FALSE)*'Profiles, Qc, Winter, S2'!W4</f>
        <v>-0.56939337601067874</v>
      </c>
      <c r="X4" s="1">
        <f>VLOOKUP($A4,'Base Consumption'!$A$2:$D$33,4,FALSE)*'Profiles, Qc, Winter, S2'!X4</f>
        <v>-0.89956299077706348</v>
      </c>
      <c r="Y4" s="1">
        <f>VLOOKUP($A4,'Base Consumption'!$A$2:$D$33,4,FALSE)*'Profiles, Qc, Winter, S2'!Y4</f>
        <v>-1.0154609738959031</v>
      </c>
    </row>
    <row r="5" spans="1:25" x14ac:dyDescent="0.3">
      <c r="A5">
        <v>4</v>
      </c>
      <c r="B5" s="1">
        <f>VLOOKUP($A5,'Base Consumption'!$A$2:$D$33,4,FALSE)*'Profiles, Qc, Winter, S2'!B5</f>
        <v>0.46983608519834785</v>
      </c>
      <c r="C5" s="1">
        <f>VLOOKUP($A5,'Base Consumption'!$A$2:$D$33,4,FALSE)*'Profiles, Qc, Winter, S2'!C5</f>
        <v>0.47449591335276381</v>
      </c>
      <c r="D5" s="1">
        <f>VLOOKUP($A5,'Base Consumption'!$A$2:$D$33,4,FALSE)*'Profiles, Qc, Winter, S2'!D5</f>
        <v>0.47933742192952838</v>
      </c>
      <c r="E5" s="1">
        <f>VLOOKUP($A5,'Base Consumption'!$A$2:$D$33,4,FALSE)*'Profiles, Qc, Winter, S2'!E5</f>
        <v>0.48353397481691363</v>
      </c>
      <c r="F5" s="1">
        <f>VLOOKUP($A5,'Base Consumption'!$A$2:$D$33,4,FALSE)*'Profiles, Qc, Winter, S2'!F5</f>
        <v>0.48568678645217767</v>
      </c>
      <c r="G5" s="1">
        <f>VLOOKUP($A5,'Base Consumption'!$A$2:$D$33,4,FALSE)*'Profiles, Qc, Winter, S2'!G5</f>
        <v>0.44403906751799549</v>
      </c>
      <c r="H5" s="1">
        <f>VLOOKUP($A5,'Base Consumption'!$A$2:$D$33,4,FALSE)*'Profiles, Qc, Winter, S2'!H5</f>
        <v>0.38525116104940527</v>
      </c>
      <c r="I5" s="1">
        <f>VLOOKUP($A5,'Base Consumption'!$A$2:$D$33,4,FALSE)*'Profiles, Qc, Winter, S2'!I5</f>
        <v>0.35173328131686027</v>
      </c>
      <c r="J5" s="1">
        <f>VLOOKUP($A5,'Base Consumption'!$A$2:$D$33,4,FALSE)*'Profiles, Qc, Winter, S2'!J5</f>
        <v>0.36203396612657041</v>
      </c>
      <c r="K5" s="1">
        <f>VLOOKUP($A5,'Base Consumption'!$A$2:$D$33,4,FALSE)*'Profiles, Qc, Winter, S2'!K5</f>
        <v>0.40106530385971723</v>
      </c>
      <c r="L5" s="1">
        <f>VLOOKUP($A5,'Base Consumption'!$A$2:$D$33,4,FALSE)*'Profiles, Qc, Winter, S2'!L5</f>
        <v>0.42777973246325146</v>
      </c>
      <c r="M5" s="1">
        <f>VLOOKUP($A5,'Base Consumption'!$A$2:$D$33,4,FALSE)*'Profiles, Qc, Winter, S2'!M5</f>
        <v>0.45294991017668329</v>
      </c>
      <c r="N5" s="1">
        <f>VLOOKUP($A5,'Base Consumption'!$A$2:$D$33,4,FALSE)*'Profiles, Qc, Winter, S2'!N5</f>
        <v>0.4534857627830593</v>
      </c>
      <c r="O5" s="1">
        <f>VLOOKUP($A5,'Base Consumption'!$A$2:$D$33,4,FALSE)*'Profiles, Qc, Winter, S2'!O5</f>
        <v>0.46182447234066326</v>
      </c>
      <c r="P5" s="1">
        <f>VLOOKUP($A5,'Base Consumption'!$A$2:$D$33,4,FALSE)*'Profiles, Qc, Winter, S2'!P5</f>
        <v>0.46588473221142707</v>
      </c>
      <c r="Q5" s="1">
        <f>VLOOKUP($A5,'Base Consumption'!$A$2:$D$33,4,FALSE)*'Profiles, Qc, Winter, S2'!Q5</f>
        <v>0.451987013748194</v>
      </c>
      <c r="R5" s="1">
        <f>VLOOKUP($A5,'Base Consumption'!$A$2:$D$33,4,FALSE)*'Profiles, Qc, Winter, S2'!R5</f>
        <v>0.38263509049704025</v>
      </c>
      <c r="S5" s="1">
        <f>VLOOKUP($A5,'Base Consumption'!$A$2:$D$33,4,FALSE)*'Profiles, Qc, Winter, S2'!S5</f>
        <v>0.22805330375749466</v>
      </c>
      <c r="T5" s="1">
        <f>VLOOKUP($A5,'Base Consumption'!$A$2:$D$33,4,FALSE)*'Profiles, Qc, Winter, S2'!T5</f>
        <v>0.29415345482729366</v>
      </c>
      <c r="U5" s="1">
        <f>VLOOKUP($A5,'Base Consumption'!$A$2:$D$33,4,FALSE)*'Profiles, Qc, Winter, S2'!U5</f>
        <v>0.35681099733257993</v>
      </c>
      <c r="V5" s="1">
        <f>VLOOKUP($A5,'Base Consumption'!$A$2:$D$33,4,FALSE)*'Profiles, Qc, Winter, S2'!V5</f>
        <v>0.38411582190902699</v>
      </c>
      <c r="W5" s="1">
        <f>VLOOKUP($A5,'Base Consumption'!$A$2:$D$33,4,FALSE)*'Profiles, Qc, Winter, S2'!W5</f>
        <v>0.40637916191467194</v>
      </c>
      <c r="X5" s="1">
        <f>VLOOKUP($A5,'Base Consumption'!$A$2:$D$33,4,FALSE)*'Profiles, Qc, Winter, S2'!X5</f>
        <v>0.42957814301546804</v>
      </c>
      <c r="Y5" s="1">
        <f>VLOOKUP($A5,'Base Consumption'!$A$2:$D$33,4,FALSE)*'Profiles, Qc, Winter, S2'!Y5</f>
        <v>0.43165824651194673</v>
      </c>
    </row>
    <row r="6" spans="1:25" x14ac:dyDescent="0.3">
      <c r="A6">
        <v>5</v>
      </c>
      <c r="B6" s="1">
        <f>VLOOKUP($A6,'Base Consumption'!$A$2:$D$33,4,FALSE)*'Profiles, Qc, Winter, S2'!B6</f>
        <v>-0.31528004959857892</v>
      </c>
      <c r="C6" s="1">
        <f>VLOOKUP($A6,'Base Consumption'!$A$2:$D$33,4,FALSE)*'Profiles, Qc, Winter, S2'!C6</f>
        <v>-0.33112253228758709</v>
      </c>
      <c r="D6" s="1">
        <f>VLOOKUP($A6,'Base Consumption'!$A$2:$D$33,4,FALSE)*'Profiles, Qc, Winter, S2'!D6</f>
        <v>-0.34519259536312902</v>
      </c>
      <c r="E6" s="1">
        <f>VLOOKUP($A6,'Base Consumption'!$A$2:$D$33,4,FALSE)*'Profiles, Qc, Winter, S2'!E6</f>
        <v>-0.34642365789377993</v>
      </c>
      <c r="F6" s="1">
        <f>VLOOKUP($A6,'Base Consumption'!$A$2:$D$33,4,FALSE)*'Profiles, Qc, Winter, S2'!F6</f>
        <v>-0.34565670447659058</v>
      </c>
      <c r="G6" s="1">
        <f>VLOOKUP($A6,'Base Consumption'!$A$2:$D$33,4,FALSE)*'Profiles, Qc, Winter, S2'!G6</f>
        <v>-0.29136130097862267</v>
      </c>
      <c r="H6" s="1">
        <f>VLOOKUP($A6,'Base Consumption'!$A$2:$D$33,4,FALSE)*'Profiles, Qc, Winter, S2'!H6</f>
        <v>-0.22204811616165579</v>
      </c>
      <c r="I6" s="1">
        <f>VLOOKUP($A6,'Base Consumption'!$A$2:$D$33,4,FALSE)*'Profiles, Qc, Winter, S2'!I6</f>
        <v>-0.17969571524374231</v>
      </c>
      <c r="J6" s="1">
        <f>VLOOKUP($A6,'Base Consumption'!$A$2:$D$33,4,FALSE)*'Profiles, Qc, Winter, S2'!J6</f>
        <v>-0.17651184977172474</v>
      </c>
      <c r="K6" s="1">
        <f>VLOOKUP($A6,'Base Consumption'!$A$2:$D$33,4,FALSE)*'Profiles, Qc, Winter, S2'!K6</f>
        <v>-0.1478558397287921</v>
      </c>
      <c r="L6" s="1">
        <f>VLOOKUP($A6,'Base Consumption'!$A$2:$D$33,4,FALSE)*'Profiles, Qc, Winter, S2'!L6</f>
        <v>-0.14632190019455346</v>
      </c>
      <c r="M6" s="1">
        <f>VLOOKUP($A6,'Base Consumption'!$A$2:$D$33,4,FALSE)*'Profiles, Qc, Winter, S2'!M6</f>
        <v>-0.14324099568182944</v>
      </c>
      <c r="N6" s="1">
        <f>VLOOKUP($A6,'Base Consumption'!$A$2:$D$33,4,FALSE)*'Profiles, Qc, Winter, S2'!N6</f>
        <v>-0.17239326970059046</v>
      </c>
      <c r="O6" s="1">
        <f>VLOOKUP($A6,'Base Consumption'!$A$2:$D$33,4,FALSE)*'Profiles, Qc, Winter, S2'!O6</f>
        <v>-0.18551596333118259</v>
      </c>
      <c r="P6" s="1">
        <f>VLOOKUP($A6,'Base Consumption'!$A$2:$D$33,4,FALSE)*'Profiles, Qc, Winter, S2'!P6</f>
        <v>-0.18052728358435863</v>
      </c>
      <c r="Q6" s="1">
        <f>VLOOKUP($A6,'Base Consumption'!$A$2:$D$33,4,FALSE)*'Profiles, Qc, Winter, S2'!Q6</f>
        <v>-0.22378190634046846</v>
      </c>
      <c r="R6" s="1">
        <f>VLOOKUP($A6,'Base Consumption'!$A$2:$D$33,4,FALSE)*'Profiles, Qc, Winter, S2'!R6</f>
        <v>-0.19825835758958002</v>
      </c>
      <c r="S6" s="1">
        <f>VLOOKUP($A6,'Base Consumption'!$A$2:$D$33,4,FALSE)*'Profiles, Qc, Winter, S2'!S6</f>
        <v>-9.9393415463770896E-2</v>
      </c>
      <c r="T6" s="1">
        <f>VLOOKUP($A6,'Base Consumption'!$A$2:$D$33,4,FALSE)*'Profiles, Qc, Winter, S2'!T6</f>
        <v>-0.11769821941324105</v>
      </c>
      <c r="U6" s="1">
        <f>VLOOKUP($A6,'Base Consumption'!$A$2:$D$33,4,FALSE)*'Profiles, Qc, Winter, S2'!U6</f>
        <v>-0.14634125851169361</v>
      </c>
      <c r="V6" s="1">
        <f>VLOOKUP($A6,'Base Consumption'!$A$2:$D$33,4,FALSE)*'Profiles, Qc, Winter, S2'!V6</f>
        <v>-0.15802006802258053</v>
      </c>
      <c r="W6" s="1">
        <f>VLOOKUP($A6,'Base Consumption'!$A$2:$D$33,4,FALSE)*'Profiles, Qc, Winter, S2'!W6</f>
        <v>-0.20512902328089044</v>
      </c>
      <c r="X6" s="1">
        <f>VLOOKUP($A6,'Base Consumption'!$A$2:$D$33,4,FALSE)*'Profiles, Qc, Winter, S2'!X6</f>
        <v>-0.22685632538095246</v>
      </c>
      <c r="Y6" s="1">
        <f>VLOOKUP($A6,'Base Consumption'!$A$2:$D$33,4,FALSE)*'Profiles, Qc, Winter, S2'!Y6</f>
        <v>-0.23732339797846855</v>
      </c>
    </row>
    <row r="7" spans="1:25" x14ac:dyDescent="0.3">
      <c r="A7">
        <v>6</v>
      </c>
      <c r="B7" s="1">
        <f>VLOOKUP($A7,'Base Consumption'!$A$2:$D$33,4,FALSE)*'Profiles, Qc, Winter, S2'!B7</f>
        <v>-0.87446570650162414</v>
      </c>
      <c r="C7" s="1">
        <f>VLOOKUP($A7,'Base Consumption'!$A$2:$D$33,4,FALSE)*'Profiles, Qc, Winter, S2'!C7</f>
        <v>-0.68404074208256682</v>
      </c>
      <c r="D7" s="1">
        <f>VLOOKUP($A7,'Base Consumption'!$A$2:$D$33,4,FALSE)*'Profiles, Qc, Winter, S2'!D7</f>
        <v>-0.51865449648962847</v>
      </c>
      <c r="E7" s="1">
        <f>VLOOKUP($A7,'Base Consumption'!$A$2:$D$33,4,FALSE)*'Profiles, Qc, Winter, S2'!E7</f>
        <v>-0.77267720068962098</v>
      </c>
      <c r="F7" s="1">
        <f>VLOOKUP($A7,'Base Consumption'!$A$2:$D$33,4,FALSE)*'Profiles, Qc, Winter, S2'!F7</f>
        <v>-0.63449402315868053</v>
      </c>
      <c r="G7" s="1">
        <f>VLOOKUP($A7,'Base Consumption'!$A$2:$D$33,4,FALSE)*'Profiles, Qc, Winter, S2'!G7</f>
        <v>-0.91411613978484008</v>
      </c>
      <c r="H7" s="1">
        <f>VLOOKUP($A7,'Base Consumption'!$A$2:$D$33,4,FALSE)*'Profiles, Qc, Winter, S2'!H7</f>
        <v>-1.2191628880852858</v>
      </c>
      <c r="I7" s="1">
        <f>VLOOKUP($A7,'Base Consumption'!$A$2:$D$33,4,FALSE)*'Profiles, Qc, Winter, S2'!I7</f>
        <v>-2.3746778966042505</v>
      </c>
      <c r="J7" s="1">
        <f>VLOOKUP($A7,'Base Consumption'!$A$2:$D$33,4,FALSE)*'Profiles, Qc, Winter, S2'!J7</f>
        <v>-2.734839495995161</v>
      </c>
      <c r="K7" s="1">
        <f>VLOOKUP($A7,'Base Consumption'!$A$2:$D$33,4,FALSE)*'Profiles, Qc, Winter, S2'!K7</f>
        <v>-2.8179135449111428</v>
      </c>
      <c r="L7" s="1">
        <f>VLOOKUP($A7,'Base Consumption'!$A$2:$D$33,4,FALSE)*'Profiles, Qc, Winter, S2'!L7</f>
        <v>-2.6746583465901046</v>
      </c>
      <c r="M7" s="1">
        <f>VLOOKUP($A7,'Base Consumption'!$A$2:$D$33,4,FALSE)*'Profiles, Qc, Winter, S2'!M7</f>
        <v>-2.8530918363365836</v>
      </c>
      <c r="N7" s="1">
        <f>VLOOKUP($A7,'Base Consumption'!$A$2:$D$33,4,FALSE)*'Profiles, Qc, Winter, S2'!N7</f>
        <v>-2.8318921355782161</v>
      </c>
      <c r="O7" s="1">
        <f>VLOOKUP($A7,'Base Consumption'!$A$2:$D$33,4,FALSE)*'Profiles, Qc, Winter, S2'!O7</f>
        <v>-2.7990565711251394</v>
      </c>
      <c r="P7" s="1">
        <f>VLOOKUP($A7,'Base Consumption'!$A$2:$D$33,4,FALSE)*'Profiles, Qc, Winter, S2'!P7</f>
        <v>-2.3541652744049628</v>
      </c>
      <c r="Q7" s="1">
        <f>VLOOKUP($A7,'Base Consumption'!$A$2:$D$33,4,FALSE)*'Profiles, Qc, Winter, S2'!Q7</f>
        <v>-2.239331813429621</v>
      </c>
      <c r="R7" s="1">
        <f>VLOOKUP($A7,'Base Consumption'!$A$2:$D$33,4,FALSE)*'Profiles, Qc, Winter, S2'!R7</f>
        <v>-1.9462732698157503</v>
      </c>
      <c r="S7" s="1">
        <f>VLOOKUP($A7,'Base Consumption'!$A$2:$D$33,4,FALSE)*'Profiles, Qc, Winter, S2'!S7</f>
        <v>-2.1291575375114484</v>
      </c>
      <c r="T7" s="1">
        <f>VLOOKUP($A7,'Base Consumption'!$A$2:$D$33,4,FALSE)*'Profiles, Qc, Winter, S2'!T7</f>
        <v>-1.8048143293061436</v>
      </c>
      <c r="U7" s="1">
        <f>VLOOKUP($A7,'Base Consumption'!$A$2:$D$33,4,FALSE)*'Profiles, Qc, Winter, S2'!U7</f>
        <v>-1.8833763425351091</v>
      </c>
      <c r="V7" s="1">
        <f>VLOOKUP($A7,'Base Consumption'!$A$2:$D$33,4,FALSE)*'Profiles, Qc, Winter, S2'!V7</f>
        <v>-1.5923565806945876</v>
      </c>
      <c r="W7" s="1">
        <f>VLOOKUP($A7,'Base Consumption'!$A$2:$D$33,4,FALSE)*'Profiles, Qc, Winter, S2'!W7</f>
        <v>-1.6762045262980387</v>
      </c>
      <c r="X7" s="1">
        <f>VLOOKUP($A7,'Base Consumption'!$A$2:$D$33,4,FALSE)*'Profiles, Qc, Winter, S2'!X7</f>
        <v>-1.0405961464091682</v>
      </c>
      <c r="Y7" s="1">
        <f>VLOOKUP($A7,'Base Consumption'!$A$2:$D$33,4,FALSE)*'Profiles, Qc, Winter, S2'!Y7</f>
        <v>-1.068640527370073</v>
      </c>
    </row>
    <row r="8" spans="1:25" x14ac:dyDescent="0.3">
      <c r="A8">
        <v>7</v>
      </c>
      <c r="B8" s="1">
        <f>VLOOKUP($A8,'Base Consumption'!$A$2:$D$33,4,FALSE)*'Profiles, Qc, Winter, S2'!B8</f>
        <v>-1.0802459256951837</v>
      </c>
      <c r="C8" s="1">
        <f>VLOOKUP($A8,'Base Consumption'!$A$2:$D$33,4,FALSE)*'Profiles, Qc, Winter, S2'!C8</f>
        <v>-1.0684342457530256</v>
      </c>
      <c r="D8" s="1">
        <f>VLOOKUP($A8,'Base Consumption'!$A$2:$D$33,4,FALSE)*'Profiles, Qc, Winter, S2'!D8</f>
        <v>-1.102003377066197</v>
      </c>
      <c r="E8" s="1">
        <f>VLOOKUP($A8,'Base Consumption'!$A$2:$D$33,4,FALSE)*'Profiles, Qc, Winter, S2'!E8</f>
        <v>-1.1219440242137249</v>
      </c>
      <c r="F8" s="1">
        <f>VLOOKUP($A8,'Base Consumption'!$A$2:$D$33,4,FALSE)*'Profiles, Qc, Winter, S2'!F8</f>
        <v>-1.1883935732879864</v>
      </c>
      <c r="G8" s="1">
        <f>VLOOKUP($A8,'Base Consumption'!$A$2:$D$33,4,FALSE)*'Profiles, Qc, Winter, S2'!G8</f>
        <v>-1.0640385125681968</v>
      </c>
      <c r="H8" s="1">
        <f>VLOOKUP($A8,'Base Consumption'!$A$2:$D$33,4,FALSE)*'Profiles, Qc, Winter, S2'!H8</f>
        <v>-0.90395449477999423</v>
      </c>
      <c r="I8" s="1">
        <f>VLOOKUP($A8,'Base Consumption'!$A$2:$D$33,4,FALSE)*'Profiles, Qc, Winter, S2'!I8</f>
        <v>-0.4695487896780664</v>
      </c>
      <c r="J8" s="1">
        <f>VLOOKUP($A8,'Base Consumption'!$A$2:$D$33,4,FALSE)*'Profiles, Qc, Winter, S2'!J8</f>
        <v>-0.23264985768274496</v>
      </c>
      <c r="K8" s="1">
        <f>VLOOKUP($A8,'Base Consumption'!$A$2:$D$33,4,FALSE)*'Profiles, Qc, Winter, S2'!K8</f>
        <v>-0.21595052966131434</v>
      </c>
      <c r="L8" s="1">
        <f>VLOOKUP($A8,'Base Consumption'!$A$2:$D$33,4,FALSE)*'Profiles, Qc, Winter, S2'!L8</f>
        <v>-0.16413612994384114</v>
      </c>
      <c r="M8" s="1">
        <f>VLOOKUP($A8,'Base Consumption'!$A$2:$D$33,4,FALSE)*'Profiles, Qc, Winter, S2'!M8</f>
        <v>-5.5160249396145528E-2</v>
      </c>
      <c r="N8" s="1">
        <f>VLOOKUP($A8,'Base Consumption'!$A$2:$D$33,4,FALSE)*'Profiles, Qc, Winter, S2'!N8</f>
        <v>-0.22395736288945725</v>
      </c>
      <c r="O8" s="1">
        <f>VLOOKUP($A8,'Base Consumption'!$A$2:$D$33,4,FALSE)*'Profiles, Qc, Winter, S2'!O8</f>
        <v>-0.23370442816883938</v>
      </c>
      <c r="P8" s="1">
        <f>VLOOKUP($A8,'Base Consumption'!$A$2:$D$33,4,FALSE)*'Profiles, Qc, Winter, S2'!P8</f>
        <v>-0.42595785976146089</v>
      </c>
      <c r="Q8" s="1">
        <f>VLOOKUP($A8,'Base Consumption'!$A$2:$D$33,4,FALSE)*'Profiles, Qc, Winter, S2'!Q8</f>
        <v>-0.60870996552285506</v>
      </c>
      <c r="R8" s="1">
        <f>VLOOKUP($A8,'Base Consumption'!$A$2:$D$33,4,FALSE)*'Profiles, Qc, Winter, S2'!R8</f>
        <v>-0.54938190096631745</v>
      </c>
      <c r="S8" s="1">
        <f>VLOOKUP($A8,'Base Consumption'!$A$2:$D$33,4,FALSE)*'Profiles, Qc, Winter, S2'!S8</f>
        <v>-0.61278616657538532</v>
      </c>
      <c r="T8" s="1">
        <f>VLOOKUP($A8,'Base Consumption'!$A$2:$D$33,4,FALSE)*'Profiles, Qc, Winter, S2'!T8</f>
        <v>-0.68910753089505861</v>
      </c>
      <c r="U8" s="1">
        <f>VLOOKUP($A8,'Base Consumption'!$A$2:$D$33,4,FALSE)*'Profiles, Qc, Winter, S2'!U8</f>
        <v>-0.66160356962098155</v>
      </c>
      <c r="V8" s="1">
        <f>VLOOKUP($A8,'Base Consumption'!$A$2:$D$33,4,FALSE)*'Profiles, Qc, Winter, S2'!V8</f>
        <v>-0.75332395202783609</v>
      </c>
      <c r="W8" s="1">
        <f>VLOOKUP($A8,'Base Consumption'!$A$2:$D$33,4,FALSE)*'Profiles, Qc, Winter, S2'!W8</f>
        <v>-0.88806634128647233</v>
      </c>
      <c r="X8" s="1">
        <f>VLOOKUP($A8,'Base Consumption'!$A$2:$D$33,4,FALSE)*'Profiles, Qc, Winter, S2'!X8</f>
        <v>-1.0019600627842049</v>
      </c>
      <c r="Y8" s="1">
        <f>VLOOKUP($A8,'Base Consumption'!$A$2:$D$33,4,FALSE)*'Profiles, Qc, Winter, S2'!Y8</f>
        <v>-0.99663156609190839</v>
      </c>
    </row>
    <row r="9" spans="1:25" x14ac:dyDescent="0.3">
      <c r="A9">
        <v>8</v>
      </c>
      <c r="B9" s="1">
        <f>VLOOKUP($A9,'Base Consumption'!$A$2:$D$33,4,FALSE)*'Profiles, Qc, Winter, S2'!B9</f>
        <v>0.71767339832383115</v>
      </c>
      <c r="C9" s="1">
        <f>VLOOKUP($A9,'Base Consumption'!$A$2:$D$33,4,FALSE)*'Profiles, Qc, Winter, S2'!C9</f>
        <v>0.73284620967925096</v>
      </c>
      <c r="D9" s="1">
        <f>VLOOKUP($A9,'Base Consumption'!$A$2:$D$33,4,FALSE)*'Profiles, Qc, Winter, S2'!D9</f>
        <v>0.72994337770431816</v>
      </c>
      <c r="E9" s="1">
        <f>VLOOKUP($A9,'Base Consumption'!$A$2:$D$33,4,FALSE)*'Profiles, Qc, Winter, S2'!E9</f>
        <v>0.72889444249410307</v>
      </c>
      <c r="F9" s="1">
        <f>VLOOKUP($A9,'Base Consumption'!$A$2:$D$33,4,FALSE)*'Profiles, Qc, Winter, S2'!F9</f>
        <v>0.71386798481224178</v>
      </c>
      <c r="G9" s="1">
        <f>VLOOKUP($A9,'Base Consumption'!$A$2:$D$33,4,FALSE)*'Profiles, Qc, Winter, S2'!G9</f>
        <v>0.68502254448013256</v>
      </c>
      <c r="H9" s="1">
        <f>VLOOKUP($A9,'Base Consumption'!$A$2:$D$33,4,FALSE)*'Profiles, Qc, Winter, S2'!H9</f>
        <v>0.5236598422651163</v>
      </c>
      <c r="I9" s="1">
        <f>VLOOKUP($A9,'Base Consumption'!$A$2:$D$33,4,FALSE)*'Profiles, Qc, Winter, S2'!I9</f>
        <v>0.41659413494125652</v>
      </c>
      <c r="J9" s="1">
        <f>VLOOKUP($A9,'Base Consumption'!$A$2:$D$33,4,FALSE)*'Profiles, Qc, Winter, S2'!J9</f>
        <v>0.38468727921300344</v>
      </c>
      <c r="K9" s="1">
        <f>VLOOKUP($A9,'Base Consumption'!$A$2:$D$33,4,FALSE)*'Profiles, Qc, Winter, S2'!K9</f>
        <v>0.43934117127652339</v>
      </c>
      <c r="L9" s="1">
        <f>VLOOKUP($A9,'Base Consumption'!$A$2:$D$33,4,FALSE)*'Profiles, Qc, Winter, S2'!L9</f>
        <v>0.41486218685455906</v>
      </c>
      <c r="M9" s="1">
        <f>VLOOKUP($A9,'Base Consumption'!$A$2:$D$33,4,FALSE)*'Profiles, Qc, Winter, S2'!M9</f>
        <v>0.37817418649116408</v>
      </c>
      <c r="N9" s="1">
        <f>VLOOKUP($A9,'Base Consumption'!$A$2:$D$33,4,FALSE)*'Profiles, Qc, Winter, S2'!N9</f>
        <v>0.40087244553521373</v>
      </c>
      <c r="O9" s="1">
        <f>VLOOKUP($A9,'Base Consumption'!$A$2:$D$33,4,FALSE)*'Profiles, Qc, Winter, S2'!O9</f>
        <v>0.43401114859075857</v>
      </c>
      <c r="P9" s="1">
        <f>VLOOKUP($A9,'Base Consumption'!$A$2:$D$33,4,FALSE)*'Profiles, Qc, Winter, S2'!P9</f>
        <v>0.52732894096017746</v>
      </c>
      <c r="Q9" s="1">
        <f>VLOOKUP($A9,'Base Consumption'!$A$2:$D$33,4,FALSE)*'Profiles, Qc, Winter, S2'!Q9</f>
        <v>0.58481346370767529</v>
      </c>
      <c r="R9" s="1">
        <f>VLOOKUP($A9,'Base Consumption'!$A$2:$D$33,4,FALSE)*'Profiles, Qc, Winter, S2'!R9</f>
        <v>0.58326422063894079</v>
      </c>
      <c r="S9" s="1">
        <f>VLOOKUP($A9,'Base Consumption'!$A$2:$D$33,4,FALSE)*'Profiles, Qc, Winter, S2'!S9</f>
        <v>0.57517551786122623</v>
      </c>
      <c r="T9" s="1">
        <f>VLOOKUP($A9,'Base Consumption'!$A$2:$D$33,4,FALSE)*'Profiles, Qc, Winter, S2'!T9</f>
        <v>0.60626776557626716</v>
      </c>
      <c r="U9" s="1">
        <f>VLOOKUP($A9,'Base Consumption'!$A$2:$D$33,4,FALSE)*'Profiles, Qc, Winter, S2'!U9</f>
        <v>0.62686816509983978</v>
      </c>
      <c r="V9" s="1">
        <f>VLOOKUP($A9,'Base Consumption'!$A$2:$D$33,4,FALSE)*'Profiles, Qc, Winter, S2'!V9</f>
        <v>0.6376013600582654</v>
      </c>
      <c r="W9" s="1">
        <f>VLOOKUP($A9,'Base Consumption'!$A$2:$D$33,4,FALSE)*'Profiles, Qc, Winter, S2'!W9</f>
        <v>0.65629907462595005</v>
      </c>
      <c r="X9" s="1">
        <f>VLOOKUP($A9,'Base Consumption'!$A$2:$D$33,4,FALSE)*'Profiles, Qc, Winter, S2'!X9</f>
        <v>0.68494936219337665</v>
      </c>
      <c r="Y9" s="1">
        <f>VLOOKUP($A9,'Base Consumption'!$A$2:$D$33,4,FALSE)*'Profiles, Qc, Winter, S2'!Y9</f>
        <v>0.69807314581930324</v>
      </c>
    </row>
    <row r="10" spans="1:25" x14ac:dyDescent="0.3">
      <c r="A10">
        <v>9</v>
      </c>
      <c r="B10" s="1">
        <f>VLOOKUP($A10,'Base Consumption'!$A$2:$D$33,4,FALSE)*'Profiles, Qc, Winter, S2'!B10</f>
        <v>-2.4116408373908108E-2</v>
      </c>
      <c r="C10" s="1">
        <f>VLOOKUP($A10,'Base Consumption'!$A$2:$D$33,4,FALSE)*'Profiles, Qc, Winter, S2'!C10</f>
        <v>-2.4116408373908108E-2</v>
      </c>
      <c r="D10" s="1">
        <f>VLOOKUP($A10,'Base Consumption'!$A$2:$D$33,4,FALSE)*'Profiles, Qc, Winter, S2'!D10</f>
        <v>-2.4116408373908108E-2</v>
      </c>
      <c r="E10" s="1">
        <f>VLOOKUP($A10,'Base Consumption'!$A$2:$D$33,4,FALSE)*'Profiles, Qc, Winter, S2'!E10</f>
        <v>-2.4116408373908108E-2</v>
      </c>
      <c r="F10" s="1">
        <f>VLOOKUP($A10,'Base Consumption'!$A$2:$D$33,4,FALSE)*'Profiles, Qc, Winter, S2'!F10</f>
        <v>-2.4116408373908108E-2</v>
      </c>
      <c r="G10" s="1">
        <f>VLOOKUP($A10,'Base Consumption'!$A$2:$D$33,4,FALSE)*'Profiles, Qc, Winter, S2'!G10</f>
        <v>-2.4116408373908108E-2</v>
      </c>
      <c r="H10" s="1">
        <f>VLOOKUP($A10,'Base Consumption'!$A$2:$D$33,4,FALSE)*'Profiles, Qc, Winter, S2'!H10</f>
        <v>-2.4116408373908108E-2</v>
      </c>
      <c r="I10" s="1">
        <f>VLOOKUP($A10,'Base Consumption'!$A$2:$D$33,4,FALSE)*'Profiles, Qc, Winter, S2'!I10</f>
        <v>-2.4116408373908108E-2</v>
      </c>
      <c r="J10" s="1">
        <f>VLOOKUP($A10,'Base Consumption'!$A$2:$D$33,4,FALSE)*'Profiles, Qc, Winter, S2'!J10</f>
        <v>-2.4116408373908108E-2</v>
      </c>
      <c r="K10" s="1">
        <f>VLOOKUP($A10,'Base Consumption'!$A$2:$D$33,4,FALSE)*'Profiles, Qc, Winter, S2'!K10</f>
        <v>-2.4116408373908108E-2</v>
      </c>
      <c r="L10" s="1">
        <f>VLOOKUP($A10,'Base Consumption'!$A$2:$D$33,4,FALSE)*'Profiles, Qc, Winter, S2'!L10</f>
        <v>-2.4116408373908108E-2</v>
      </c>
      <c r="M10" s="1">
        <f>VLOOKUP($A10,'Base Consumption'!$A$2:$D$33,4,FALSE)*'Profiles, Qc, Winter, S2'!M10</f>
        <v>-2.4116408373908108E-2</v>
      </c>
      <c r="N10" s="1">
        <f>VLOOKUP($A10,'Base Consumption'!$A$2:$D$33,4,FALSE)*'Profiles, Qc, Winter, S2'!N10</f>
        <v>-2.4116408373908108E-2</v>
      </c>
      <c r="O10" s="1">
        <f>VLOOKUP($A10,'Base Consumption'!$A$2:$D$33,4,FALSE)*'Profiles, Qc, Winter, S2'!O10</f>
        <v>-2.4116408373908108E-2</v>
      </c>
      <c r="P10" s="1">
        <f>VLOOKUP($A10,'Base Consumption'!$A$2:$D$33,4,FALSE)*'Profiles, Qc, Winter, S2'!P10</f>
        <v>-2.4116408373908108E-2</v>
      </c>
      <c r="Q10" s="1">
        <f>VLOOKUP($A10,'Base Consumption'!$A$2:$D$33,4,FALSE)*'Profiles, Qc, Winter, S2'!Q10</f>
        <v>-2.4116408373908108E-2</v>
      </c>
      <c r="R10" s="1">
        <f>VLOOKUP($A10,'Base Consumption'!$A$2:$D$33,4,FALSE)*'Profiles, Qc, Winter, S2'!R10</f>
        <v>-2.4116408373908108E-2</v>
      </c>
      <c r="S10" s="1">
        <f>VLOOKUP($A10,'Base Consumption'!$A$2:$D$33,4,FALSE)*'Profiles, Qc, Winter, S2'!S10</f>
        <v>-2.4116408373908108E-2</v>
      </c>
      <c r="T10" s="1">
        <f>VLOOKUP($A10,'Base Consumption'!$A$2:$D$33,4,FALSE)*'Profiles, Qc, Winter, S2'!T10</f>
        <v>-2.4116408373908108E-2</v>
      </c>
      <c r="U10" s="1">
        <f>VLOOKUP($A10,'Base Consumption'!$A$2:$D$33,4,FALSE)*'Profiles, Qc, Winter, S2'!U10</f>
        <v>-2.4116408373908108E-2</v>
      </c>
      <c r="V10" s="1">
        <f>VLOOKUP($A10,'Base Consumption'!$A$2:$D$33,4,FALSE)*'Profiles, Qc, Winter, S2'!V10</f>
        <v>-2.4116408373908108E-2</v>
      </c>
      <c r="W10" s="1">
        <f>VLOOKUP($A10,'Base Consumption'!$A$2:$D$33,4,FALSE)*'Profiles, Qc, Winter, S2'!W10</f>
        <v>-2.4116408373908108E-2</v>
      </c>
      <c r="X10" s="1">
        <f>VLOOKUP($A10,'Base Consumption'!$A$2:$D$33,4,FALSE)*'Profiles, Qc, Winter, S2'!X10</f>
        <v>-2.4116408373908108E-2</v>
      </c>
      <c r="Y10" s="1">
        <f>VLOOKUP($A10,'Base Consumption'!$A$2:$D$33,4,FALSE)*'Profiles, Qc, Winter, S2'!Y10</f>
        <v>-2.4116408373908108E-2</v>
      </c>
    </row>
    <row r="11" spans="1:25" x14ac:dyDescent="0.3">
      <c r="A11">
        <v>10</v>
      </c>
      <c r="B11" s="1">
        <f>VLOOKUP($A11,'Base Consumption'!$A$2:$D$33,4,FALSE)*'Profiles, Qc, Winter, S2'!B11</f>
        <v>0.427001671993604</v>
      </c>
      <c r="C11" s="1">
        <f>VLOOKUP($A11,'Base Consumption'!$A$2:$D$33,4,FALSE)*'Profiles, Qc, Winter, S2'!C11</f>
        <v>0.43945287944837602</v>
      </c>
      <c r="D11" s="1">
        <f>VLOOKUP($A11,'Base Consumption'!$A$2:$D$33,4,FALSE)*'Profiles, Qc, Winter, S2'!D11</f>
        <v>0.44010452225913232</v>
      </c>
      <c r="E11" s="1">
        <f>VLOOKUP($A11,'Base Consumption'!$A$2:$D$33,4,FALSE)*'Profiles, Qc, Winter, S2'!E11</f>
        <v>0.43886755195376848</v>
      </c>
      <c r="F11" s="1">
        <f>VLOOKUP($A11,'Base Consumption'!$A$2:$D$33,4,FALSE)*'Profiles, Qc, Winter, S2'!F11</f>
        <v>0.43764637568080117</v>
      </c>
      <c r="G11" s="1">
        <f>VLOOKUP($A11,'Base Consumption'!$A$2:$D$33,4,FALSE)*'Profiles, Qc, Winter, S2'!G11</f>
        <v>0.40914301948446036</v>
      </c>
      <c r="H11" s="1">
        <f>VLOOKUP($A11,'Base Consumption'!$A$2:$D$33,4,FALSE)*'Profiles, Qc, Winter, S2'!H11</f>
        <v>0.30668546363620947</v>
      </c>
      <c r="I11" s="1">
        <f>VLOOKUP($A11,'Base Consumption'!$A$2:$D$33,4,FALSE)*'Profiles, Qc, Winter, S2'!I11</f>
        <v>0.25030863229743128</v>
      </c>
      <c r="J11" s="1">
        <f>VLOOKUP($A11,'Base Consumption'!$A$2:$D$33,4,FALSE)*'Profiles, Qc, Winter, S2'!J11</f>
        <v>0.16134418319428365</v>
      </c>
      <c r="K11" s="1">
        <f>VLOOKUP($A11,'Base Consumption'!$A$2:$D$33,4,FALSE)*'Profiles, Qc, Winter, S2'!K11</f>
        <v>9.317476863160716E-2</v>
      </c>
      <c r="L11" s="1">
        <f>VLOOKUP($A11,'Base Consumption'!$A$2:$D$33,4,FALSE)*'Profiles, Qc, Winter, S2'!L11</f>
        <v>0.11920075073191702</v>
      </c>
      <c r="M11" s="1">
        <f>VLOOKUP($A11,'Base Consumption'!$A$2:$D$33,4,FALSE)*'Profiles, Qc, Winter, S2'!M11</f>
        <v>9.202443660540334E-2</v>
      </c>
      <c r="N11" s="1">
        <f>VLOOKUP($A11,'Base Consumption'!$A$2:$D$33,4,FALSE)*'Profiles, Qc, Winter, S2'!N11</f>
        <v>0.1097339123530723</v>
      </c>
      <c r="O11" s="1">
        <f>VLOOKUP($A11,'Base Consumption'!$A$2:$D$33,4,FALSE)*'Profiles, Qc, Winter, S2'!O11</f>
        <v>0.15871132126379128</v>
      </c>
      <c r="P11" s="1">
        <f>VLOOKUP($A11,'Base Consumption'!$A$2:$D$33,4,FALSE)*'Profiles, Qc, Winter, S2'!P11</f>
        <v>0.19840080907984117</v>
      </c>
      <c r="Q11" s="1">
        <f>VLOOKUP($A11,'Base Consumption'!$A$2:$D$33,4,FALSE)*'Profiles, Qc, Winter, S2'!Q11</f>
        <v>0.20463453054748057</v>
      </c>
      <c r="R11" s="1">
        <f>VLOOKUP($A11,'Base Consumption'!$A$2:$D$33,4,FALSE)*'Profiles, Qc, Winter, S2'!R11</f>
        <v>0.21042212782467695</v>
      </c>
      <c r="S11" s="1">
        <f>VLOOKUP($A11,'Base Consumption'!$A$2:$D$33,4,FALSE)*'Profiles, Qc, Winter, S2'!S11</f>
        <v>0.14201815716597702</v>
      </c>
      <c r="T11" s="1">
        <f>VLOOKUP($A11,'Base Consumption'!$A$2:$D$33,4,FALSE)*'Profiles, Qc, Winter, S2'!T11</f>
        <v>0.17208932450157499</v>
      </c>
      <c r="U11" s="1">
        <f>VLOOKUP($A11,'Base Consumption'!$A$2:$D$33,4,FALSE)*'Profiles, Qc, Winter, S2'!U11</f>
        <v>0.2133433534708786</v>
      </c>
      <c r="V11" s="1">
        <f>VLOOKUP($A11,'Base Consumption'!$A$2:$D$33,4,FALSE)*'Profiles, Qc, Winter, S2'!V11</f>
        <v>0.25089261909777738</v>
      </c>
      <c r="W11" s="1">
        <f>VLOOKUP($A11,'Base Consumption'!$A$2:$D$33,4,FALSE)*'Profiles, Qc, Winter, S2'!W11</f>
        <v>0.31921779944372553</v>
      </c>
      <c r="X11" s="1">
        <f>VLOOKUP($A11,'Base Consumption'!$A$2:$D$33,4,FALSE)*'Profiles, Qc, Winter, S2'!X11</f>
        <v>0.39899443807369811</v>
      </c>
      <c r="Y11" s="1">
        <f>VLOOKUP($A11,'Base Consumption'!$A$2:$D$33,4,FALSE)*'Profiles, Qc, Winter, S2'!Y11</f>
        <v>0.40609441153349646</v>
      </c>
    </row>
    <row r="12" spans="1:25" x14ac:dyDescent="0.3">
      <c r="A12">
        <v>11</v>
      </c>
      <c r="B12" s="1">
        <f>VLOOKUP($A12,'Base Consumption'!$A$2:$D$33,4,FALSE)*'Profiles, Qc, Winter, S2'!B12</f>
        <v>-0.36050508417068378</v>
      </c>
      <c r="C12" s="1">
        <f>VLOOKUP($A12,'Base Consumption'!$A$2:$D$33,4,FALSE)*'Profiles, Qc, Winter, S2'!C12</f>
        <v>-0.36397645226209629</v>
      </c>
      <c r="D12" s="1">
        <f>VLOOKUP($A12,'Base Consumption'!$A$2:$D$33,4,FALSE)*'Profiles, Qc, Winter, S2'!D12</f>
        <v>-0.37066589260411031</v>
      </c>
      <c r="E12" s="1">
        <f>VLOOKUP($A12,'Base Consumption'!$A$2:$D$33,4,FALSE)*'Profiles, Qc, Winter, S2'!E12</f>
        <v>-0.37395894835875781</v>
      </c>
      <c r="F12" s="1">
        <f>VLOOKUP($A12,'Base Consumption'!$A$2:$D$33,4,FALSE)*'Profiles, Qc, Winter, S2'!F12</f>
        <v>-0.36558435342975504</v>
      </c>
      <c r="G12" s="1">
        <f>VLOOKUP($A12,'Base Consumption'!$A$2:$D$33,4,FALSE)*'Profiles, Qc, Winter, S2'!G12</f>
        <v>-0.29503315463689173</v>
      </c>
      <c r="H12" s="1">
        <f>VLOOKUP($A12,'Base Consumption'!$A$2:$D$33,4,FALSE)*'Profiles, Qc, Winter, S2'!H12</f>
        <v>-0.22385837768814618</v>
      </c>
      <c r="I12" s="1">
        <f>VLOOKUP($A12,'Base Consumption'!$A$2:$D$33,4,FALSE)*'Profiles, Qc, Winter, S2'!I12</f>
        <v>-0.20001518754477496</v>
      </c>
      <c r="J12" s="1">
        <f>VLOOKUP($A12,'Base Consumption'!$A$2:$D$33,4,FALSE)*'Profiles, Qc, Winter, S2'!J12</f>
        <v>-0.14037447962645289</v>
      </c>
      <c r="K12" s="1">
        <f>VLOOKUP($A12,'Base Consumption'!$A$2:$D$33,4,FALSE)*'Profiles, Qc, Winter, S2'!K12</f>
        <v>-9.262286311894273E-2</v>
      </c>
      <c r="L12" s="1">
        <f>VLOOKUP($A12,'Base Consumption'!$A$2:$D$33,4,FALSE)*'Profiles, Qc, Winter, S2'!L12</f>
        <v>-0.21116522124399484</v>
      </c>
      <c r="M12" s="1">
        <f>VLOOKUP($A12,'Base Consumption'!$A$2:$D$33,4,FALSE)*'Profiles, Qc, Winter, S2'!M12</f>
        <v>-0.19912892868825185</v>
      </c>
      <c r="N12" s="1">
        <f>VLOOKUP($A12,'Base Consumption'!$A$2:$D$33,4,FALSE)*'Profiles, Qc, Winter, S2'!N12</f>
        <v>-0.22442993854167934</v>
      </c>
      <c r="O12" s="1">
        <f>VLOOKUP($A12,'Base Consumption'!$A$2:$D$33,4,FALSE)*'Profiles, Qc, Winter, S2'!O12</f>
        <v>-0.22397090063151132</v>
      </c>
      <c r="P12" s="1">
        <f>VLOOKUP($A12,'Base Consumption'!$A$2:$D$33,4,FALSE)*'Profiles, Qc, Winter, S2'!P12</f>
        <v>-0.24919093745652976</v>
      </c>
      <c r="Q12" s="1">
        <f>VLOOKUP($A12,'Base Consumption'!$A$2:$D$33,4,FALSE)*'Profiles, Qc, Winter, S2'!Q12</f>
        <v>-0.24942718032033323</v>
      </c>
      <c r="R12" s="1">
        <f>VLOOKUP($A12,'Base Consumption'!$A$2:$D$33,4,FALSE)*'Profiles, Qc, Winter, S2'!R12</f>
        <v>-0.21245762326209275</v>
      </c>
      <c r="S12" s="1">
        <f>VLOOKUP($A12,'Base Consumption'!$A$2:$D$33,4,FALSE)*'Profiles, Qc, Winter, S2'!S12</f>
        <v>-0.14207939582885559</v>
      </c>
      <c r="T12" s="1">
        <f>VLOOKUP($A12,'Base Consumption'!$A$2:$D$33,4,FALSE)*'Profiles, Qc, Winter, S2'!T12</f>
        <v>-0.19409156702480235</v>
      </c>
      <c r="U12" s="1">
        <f>VLOOKUP($A12,'Base Consumption'!$A$2:$D$33,4,FALSE)*'Profiles, Qc, Winter, S2'!U12</f>
        <v>-0.22799763497077524</v>
      </c>
      <c r="V12" s="1">
        <f>VLOOKUP($A12,'Base Consumption'!$A$2:$D$33,4,FALSE)*'Profiles, Qc, Winter, S2'!V12</f>
        <v>-0.2449446317321029</v>
      </c>
      <c r="W12" s="1">
        <f>VLOOKUP($A12,'Base Consumption'!$A$2:$D$33,4,FALSE)*'Profiles, Qc, Winter, S2'!W12</f>
        <v>-0.25083773238271051</v>
      </c>
      <c r="X12" s="1">
        <f>VLOOKUP($A12,'Base Consumption'!$A$2:$D$33,4,FALSE)*'Profiles, Qc, Winter, S2'!X12</f>
        <v>-0.27085708809333997</v>
      </c>
      <c r="Y12" s="1">
        <f>VLOOKUP($A12,'Base Consumption'!$A$2:$D$33,4,FALSE)*'Profiles, Qc, Winter, S2'!Y12</f>
        <v>-0.28728999673013245</v>
      </c>
    </row>
    <row r="13" spans="1:25" x14ac:dyDescent="0.3">
      <c r="A13">
        <v>12</v>
      </c>
      <c r="B13" s="1">
        <f>VLOOKUP($A13,'Base Consumption'!$A$2:$D$33,4,FALSE)*'Profiles, Qc, Winter, S2'!B13</f>
        <v>4.9888179037325828E-2</v>
      </c>
      <c r="C13" s="1">
        <f>VLOOKUP($A13,'Base Consumption'!$A$2:$D$33,4,FALSE)*'Profiles, Qc, Winter, S2'!C13</f>
        <v>-8.3703450371937785E-2</v>
      </c>
      <c r="D13" s="1">
        <f>VLOOKUP($A13,'Base Consumption'!$A$2:$D$33,4,FALSE)*'Profiles, Qc, Winter, S2'!D13</f>
        <v>-0.17707559535870979</v>
      </c>
      <c r="E13" s="1">
        <f>VLOOKUP($A13,'Base Consumption'!$A$2:$D$33,4,FALSE)*'Profiles, Qc, Winter, S2'!E13</f>
        <v>-0.15311812737948496</v>
      </c>
      <c r="F13" s="1">
        <f>VLOOKUP($A13,'Base Consumption'!$A$2:$D$33,4,FALSE)*'Profiles, Qc, Winter, S2'!F13</f>
        <v>-0.11905368038642609</v>
      </c>
      <c r="G13" s="1">
        <f>VLOOKUP($A13,'Base Consumption'!$A$2:$D$33,4,FALSE)*'Profiles, Qc, Winter, S2'!G13</f>
        <v>0.11993311042217877</v>
      </c>
      <c r="H13" s="1">
        <f>VLOOKUP($A13,'Base Consumption'!$A$2:$D$33,4,FALSE)*'Profiles, Qc, Winter, S2'!H13</f>
        <v>3.9595334019058865E-3</v>
      </c>
      <c r="I13" s="1">
        <f>VLOOKUP($A13,'Base Consumption'!$A$2:$D$33,4,FALSE)*'Profiles, Qc, Winter, S2'!I13</f>
        <v>-0.14298818216395373</v>
      </c>
      <c r="J13" s="1">
        <f>VLOOKUP($A13,'Base Consumption'!$A$2:$D$33,4,FALSE)*'Profiles, Qc, Winter, S2'!J13</f>
        <v>-0.31035117244578042</v>
      </c>
      <c r="K13" s="1">
        <f>VLOOKUP($A13,'Base Consumption'!$A$2:$D$33,4,FALSE)*'Profiles, Qc, Winter, S2'!K13</f>
        <v>-0.36611684885050094</v>
      </c>
      <c r="L13" s="1">
        <f>VLOOKUP($A13,'Base Consumption'!$A$2:$D$33,4,FALSE)*'Profiles, Qc, Winter, S2'!L13</f>
        <v>-0.17784067125893549</v>
      </c>
      <c r="M13" s="1">
        <f>VLOOKUP($A13,'Base Consumption'!$A$2:$D$33,4,FALSE)*'Profiles, Qc, Winter, S2'!M13</f>
        <v>4.6205174726785268E-4</v>
      </c>
      <c r="N13" s="1">
        <f>VLOOKUP($A13,'Base Consumption'!$A$2:$D$33,4,FALSE)*'Profiles, Qc, Winter, S2'!N13</f>
        <v>-0.56330099423805946</v>
      </c>
      <c r="O13" s="1">
        <f>VLOOKUP($A13,'Base Consumption'!$A$2:$D$33,4,FALSE)*'Profiles, Qc, Winter, S2'!O13</f>
        <v>-0.63858010229392959</v>
      </c>
      <c r="P13" s="1">
        <f>VLOOKUP($A13,'Base Consumption'!$A$2:$D$33,4,FALSE)*'Profiles, Qc, Winter, S2'!P13</f>
        <v>-0.60575623076580298</v>
      </c>
      <c r="Q13" s="1">
        <f>VLOOKUP($A13,'Base Consumption'!$A$2:$D$33,4,FALSE)*'Profiles, Qc, Winter, S2'!Q13</f>
        <v>-0.69545073149409176</v>
      </c>
      <c r="R13" s="1">
        <f>VLOOKUP($A13,'Base Consumption'!$A$2:$D$33,4,FALSE)*'Profiles, Qc, Winter, S2'!R13</f>
        <v>-0.38206494936243024</v>
      </c>
      <c r="S13" s="1">
        <f>VLOOKUP($A13,'Base Consumption'!$A$2:$D$33,4,FALSE)*'Profiles, Qc, Winter, S2'!S13</f>
        <v>-0.52772617613488149</v>
      </c>
      <c r="T13" s="1">
        <f>VLOOKUP($A13,'Base Consumption'!$A$2:$D$33,4,FALSE)*'Profiles, Qc, Winter, S2'!T13</f>
        <v>-0.56666252894959479</v>
      </c>
      <c r="U13" s="1">
        <f>VLOOKUP($A13,'Base Consumption'!$A$2:$D$33,4,FALSE)*'Profiles, Qc, Winter, S2'!U13</f>
        <v>-0.50514475369073308</v>
      </c>
      <c r="V13" s="1">
        <f>VLOOKUP($A13,'Base Consumption'!$A$2:$D$33,4,FALSE)*'Profiles, Qc, Winter, S2'!V13</f>
        <v>-0.56691040751359367</v>
      </c>
      <c r="W13" s="1">
        <f>VLOOKUP($A13,'Base Consumption'!$A$2:$D$33,4,FALSE)*'Profiles, Qc, Winter, S2'!W13</f>
        <v>-0.72773098692407234</v>
      </c>
      <c r="X13" s="1">
        <f>VLOOKUP($A13,'Base Consumption'!$A$2:$D$33,4,FALSE)*'Profiles, Qc, Winter, S2'!X13</f>
        <v>-0.67413241199345086</v>
      </c>
      <c r="Y13" s="1">
        <f>VLOOKUP($A13,'Base Consumption'!$A$2:$D$33,4,FALSE)*'Profiles, Qc, Winter, S2'!Y13</f>
        <v>-0.45413985263334161</v>
      </c>
    </row>
    <row r="14" spans="1:25" x14ac:dyDescent="0.3">
      <c r="A14">
        <v>13</v>
      </c>
      <c r="B14" s="1">
        <f>VLOOKUP($A14,'Base Consumption'!$A$2:$D$33,4,FALSE)*'Profiles, Qc, Winter, S2'!B14</f>
        <v>0.36732707612033361</v>
      </c>
      <c r="C14" s="1">
        <f>VLOOKUP($A14,'Base Consumption'!$A$2:$D$33,4,FALSE)*'Profiles, Qc, Winter, S2'!C14</f>
        <v>0.29708193439244618</v>
      </c>
      <c r="D14" s="1">
        <f>VLOOKUP($A14,'Base Consumption'!$A$2:$D$33,4,FALSE)*'Profiles, Qc, Winter, S2'!D14</f>
        <v>0.42400639751435554</v>
      </c>
      <c r="E14" s="1">
        <f>VLOOKUP($A14,'Base Consumption'!$A$2:$D$33,4,FALSE)*'Profiles, Qc, Winter, S2'!E14</f>
        <v>0.53130880822504789</v>
      </c>
      <c r="F14" s="1">
        <f>VLOOKUP($A14,'Base Consumption'!$A$2:$D$33,4,FALSE)*'Profiles, Qc, Winter, S2'!F14</f>
        <v>0.55480609924898017</v>
      </c>
      <c r="G14" s="1">
        <f>VLOOKUP($A14,'Base Consumption'!$A$2:$D$33,4,FALSE)*'Profiles, Qc, Winter, S2'!G14</f>
        <v>0.67640567356315007</v>
      </c>
      <c r="H14" s="1">
        <f>VLOOKUP($A14,'Base Consumption'!$A$2:$D$33,4,FALSE)*'Profiles, Qc, Winter, S2'!H14</f>
        <v>2.4737195160738232</v>
      </c>
      <c r="I14" s="1">
        <f>VLOOKUP($A14,'Base Consumption'!$A$2:$D$33,4,FALSE)*'Profiles, Qc, Winter, S2'!I14</f>
        <v>3.0967176418386932</v>
      </c>
      <c r="J14" s="1">
        <f>VLOOKUP($A14,'Base Consumption'!$A$2:$D$33,4,FALSE)*'Profiles, Qc, Winter, S2'!J14</f>
        <v>3.3156896821669566</v>
      </c>
      <c r="K14" s="1">
        <f>VLOOKUP($A14,'Base Consumption'!$A$2:$D$33,4,FALSE)*'Profiles, Qc, Winter, S2'!K14</f>
        <v>3.1013196457406158</v>
      </c>
      <c r="L14" s="1">
        <f>VLOOKUP($A14,'Base Consumption'!$A$2:$D$33,4,FALSE)*'Profiles, Qc, Winter, S2'!L14</f>
        <v>2.8409314886868371</v>
      </c>
      <c r="M14" s="1">
        <f>VLOOKUP($A14,'Base Consumption'!$A$2:$D$33,4,FALSE)*'Profiles, Qc, Winter, S2'!M14</f>
        <v>3.2558593150604382</v>
      </c>
      <c r="N14" s="1">
        <f>VLOOKUP($A14,'Base Consumption'!$A$2:$D$33,4,FALSE)*'Profiles, Qc, Winter, S2'!N14</f>
        <v>3.6799999999999997</v>
      </c>
      <c r="O14" s="1">
        <f>VLOOKUP($A14,'Base Consumption'!$A$2:$D$33,4,FALSE)*'Profiles, Qc, Winter, S2'!O14</f>
        <v>3.2636143266664592</v>
      </c>
      <c r="P14" s="1">
        <f>VLOOKUP($A14,'Base Consumption'!$A$2:$D$33,4,FALSE)*'Profiles, Qc, Winter, S2'!P14</f>
        <v>3.2095933730937563</v>
      </c>
      <c r="Q14" s="1">
        <f>VLOOKUP($A14,'Base Consumption'!$A$2:$D$33,4,FALSE)*'Profiles, Qc, Winter, S2'!Q14</f>
        <v>3.2035375334147242</v>
      </c>
      <c r="R14" s="1">
        <f>VLOOKUP($A14,'Base Consumption'!$A$2:$D$33,4,FALSE)*'Profiles, Qc, Winter, S2'!R14</f>
        <v>2.8869533152984124</v>
      </c>
      <c r="S14" s="1">
        <f>VLOOKUP($A14,'Base Consumption'!$A$2:$D$33,4,FALSE)*'Profiles, Qc, Winter, S2'!S14</f>
        <v>2.9843267405084002</v>
      </c>
      <c r="T14" s="1">
        <f>VLOOKUP($A14,'Base Consumption'!$A$2:$D$33,4,FALSE)*'Profiles, Qc, Winter, S2'!T14</f>
        <v>2.5805410208429493</v>
      </c>
      <c r="U14" s="1">
        <f>VLOOKUP($A14,'Base Consumption'!$A$2:$D$33,4,FALSE)*'Profiles, Qc, Winter, S2'!U14</f>
        <v>1.9480869239527192</v>
      </c>
      <c r="V14" s="1">
        <f>VLOOKUP($A14,'Base Consumption'!$A$2:$D$33,4,FALSE)*'Profiles, Qc, Winter, S2'!V14</f>
        <v>2.1372684325941727</v>
      </c>
      <c r="W14" s="1">
        <f>VLOOKUP($A14,'Base Consumption'!$A$2:$D$33,4,FALSE)*'Profiles, Qc, Winter, S2'!W14</f>
        <v>1.8676704689613695</v>
      </c>
      <c r="X14" s="1">
        <f>VLOOKUP($A14,'Base Consumption'!$A$2:$D$33,4,FALSE)*'Profiles, Qc, Winter, S2'!X14</f>
        <v>0.82150620128557594</v>
      </c>
      <c r="Y14" s="1">
        <f>VLOOKUP($A14,'Base Consumption'!$A$2:$D$33,4,FALSE)*'Profiles, Qc, Winter, S2'!Y14</f>
        <v>0.58120691984485895</v>
      </c>
    </row>
    <row r="15" spans="1:25" x14ac:dyDescent="0.3">
      <c r="A15">
        <v>14</v>
      </c>
      <c r="B15" s="1">
        <f>VLOOKUP($A15,'Base Consumption'!$A$2:$D$33,4,FALSE)*'Profiles, Qc, Winter, S2'!B15</f>
        <v>-9.1623040373510101E-2</v>
      </c>
      <c r="C15" s="1">
        <f>VLOOKUP($A15,'Base Consumption'!$A$2:$D$33,4,FALSE)*'Profiles, Qc, Winter, S2'!C15</f>
        <v>-6.4733226070683741E-2</v>
      </c>
      <c r="D15" s="1">
        <f>VLOOKUP($A15,'Base Consumption'!$A$2:$D$33,4,FALSE)*'Profiles, Qc, Winter, S2'!D15</f>
        <v>-5.6116736652068178E-2</v>
      </c>
      <c r="E15" s="1">
        <f>VLOOKUP($A15,'Base Consumption'!$A$2:$D$33,4,FALSE)*'Profiles, Qc, Winter, S2'!E15</f>
        <v>-7.1931920407924593E-2</v>
      </c>
      <c r="F15" s="1">
        <f>VLOOKUP($A15,'Base Consumption'!$A$2:$D$33,4,FALSE)*'Profiles, Qc, Winter, S2'!F15</f>
        <v>-6.193550779583025E-2</v>
      </c>
      <c r="G15" s="1">
        <f>VLOOKUP($A15,'Base Consumption'!$A$2:$D$33,4,FALSE)*'Profiles, Qc, Winter, S2'!G15</f>
        <v>-5.0921557289129941E-2</v>
      </c>
      <c r="H15" s="1">
        <f>VLOOKUP($A15,'Base Consumption'!$A$2:$D$33,4,FALSE)*'Profiles, Qc, Winter, S2'!H15</f>
        <v>-4.2132423509488544E-2</v>
      </c>
      <c r="I15" s="1">
        <f>VLOOKUP($A15,'Base Consumption'!$A$2:$D$33,4,FALSE)*'Profiles, Qc, Winter, S2'!I15</f>
        <v>-0.1472332016938859</v>
      </c>
      <c r="J15" s="1">
        <f>VLOOKUP($A15,'Base Consumption'!$A$2:$D$33,4,FALSE)*'Profiles, Qc, Winter, S2'!J15</f>
        <v>-0.15397514983614941</v>
      </c>
      <c r="K15" s="1">
        <f>VLOOKUP($A15,'Base Consumption'!$A$2:$D$33,4,FALSE)*'Profiles, Qc, Winter, S2'!K15</f>
        <v>-0.13206524626768121</v>
      </c>
      <c r="L15" s="1">
        <f>VLOOKUP($A15,'Base Consumption'!$A$2:$D$33,4,FALSE)*'Profiles, Qc, Winter, S2'!L15</f>
        <v>-0.15386559985505904</v>
      </c>
      <c r="M15" s="1">
        <f>VLOOKUP($A15,'Base Consumption'!$A$2:$D$33,4,FALSE)*'Profiles, Qc, Winter, S2'!M15</f>
        <v>-0.14297173413435668</v>
      </c>
      <c r="N15" s="1">
        <f>VLOOKUP($A15,'Base Consumption'!$A$2:$D$33,4,FALSE)*'Profiles, Qc, Winter, S2'!N15</f>
        <v>-0.14360163698816703</v>
      </c>
      <c r="O15" s="1">
        <f>VLOOKUP($A15,'Base Consumption'!$A$2:$D$33,4,FALSE)*'Profiles, Qc, Winter, S2'!O15</f>
        <v>-0.12823078983040512</v>
      </c>
      <c r="P15" s="1">
        <f>VLOOKUP($A15,'Base Consumption'!$A$2:$D$33,4,FALSE)*'Profiles, Qc, Winter, S2'!P15</f>
        <v>-7.609272144833934E-2</v>
      </c>
      <c r="Q15" s="1">
        <f>VLOOKUP($A15,'Base Consumption'!$A$2:$D$33,4,FALSE)*'Profiles, Qc, Winter, S2'!Q15</f>
        <v>-0.11913783075123507</v>
      </c>
      <c r="R15" s="1">
        <f>VLOOKUP($A15,'Base Consumption'!$A$2:$D$33,4,FALSE)*'Profiles, Qc, Winter, S2'!R15</f>
        <v>-0.14288745569509584</v>
      </c>
      <c r="S15" s="1">
        <f>VLOOKUP($A15,'Base Consumption'!$A$2:$D$33,4,FALSE)*'Profiles, Qc, Winter, S2'!S15</f>
        <v>-0.13332294828430644</v>
      </c>
      <c r="T15" s="1">
        <f>VLOOKUP($A15,'Base Consumption'!$A$2:$D$33,4,FALSE)*'Profiles, Qc, Winter, S2'!T15</f>
        <v>-9.3179586410985504E-2</v>
      </c>
      <c r="U15" s="1">
        <f>VLOOKUP($A15,'Base Consumption'!$A$2:$D$33,4,FALSE)*'Profiles, Qc, Winter, S2'!U15</f>
        <v>-9.666828542821608E-2</v>
      </c>
      <c r="V15" s="1">
        <f>VLOOKUP($A15,'Base Consumption'!$A$2:$D$33,4,FALSE)*'Profiles, Qc, Winter, S2'!V15</f>
        <v>-9.0038061807735215E-2</v>
      </c>
      <c r="W15" s="1">
        <f>VLOOKUP($A15,'Base Consumption'!$A$2:$D$33,4,FALSE)*'Profiles, Qc, Winter, S2'!W15</f>
        <v>-5.5851333688079423E-2</v>
      </c>
      <c r="X15" s="1">
        <f>VLOOKUP($A15,'Base Consumption'!$A$2:$D$33,4,FALSE)*'Profiles, Qc, Winter, S2'!X15</f>
        <v>-4.4552954348827244E-2</v>
      </c>
      <c r="Y15" s="1">
        <f>VLOOKUP($A15,'Base Consumption'!$A$2:$D$33,4,FALSE)*'Profiles, Qc, Winter, S2'!Y15</f>
        <v>-4.6177216346456246E-2</v>
      </c>
    </row>
    <row r="16" spans="1:25" x14ac:dyDescent="0.3">
      <c r="A16">
        <v>15</v>
      </c>
      <c r="B16" s="1">
        <f>VLOOKUP($A16,'Base Consumption'!$A$2:$D$33,4,FALSE)*'Profiles, Qc, Winter, S2'!B16</f>
        <v>-0.1097549656129575</v>
      </c>
      <c r="C16" s="1">
        <f>VLOOKUP($A16,'Base Consumption'!$A$2:$D$33,4,FALSE)*'Profiles, Qc, Winter, S2'!C16</f>
        <v>-0.1097307677165324</v>
      </c>
      <c r="D16" s="1">
        <f>VLOOKUP($A16,'Base Consumption'!$A$2:$D$33,4,FALSE)*'Profiles, Qc, Winter, S2'!D16</f>
        <v>-0.11275856765656132</v>
      </c>
      <c r="E16" s="1">
        <f>VLOOKUP($A16,'Base Consumption'!$A$2:$D$33,4,FALSE)*'Profiles, Qc, Winter, S2'!E16</f>
        <v>-0.1179240446466354</v>
      </c>
      <c r="F16" s="1">
        <f>VLOOKUP($A16,'Base Consumption'!$A$2:$D$33,4,FALSE)*'Profiles, Qc, Winter, S2'!F16</f>
        <v>-0.11679160489384682</v>
      </c>
      <c r="G16" s="1">
        <f>VLOOKUP($A16,'Base Consumption'!$A$2:$D$33,4,FALSE)*'Profiles, Qc, Winter, S2'!G16</f>
        <v>-0.10718739440299951</v>
      </c>
      <c r="H16" s="1">
        <f>VLOOKUP($A16,'Base Consumption'!$A$2:$D$33,4,FALSE)*'Profiles, Qc, Winter, S2'!H16</f>
        <v>-6.7965242086601277E-2</v>
      </c>
      <c r="I16" s="1">
        <f>VLOOKUP($A16,'Base Consumption'!$A$2:$D$33,4,FALSE)*'Profiles, Qc, Winter, S2'!I16</f>
        <v>-1.3064869378098776E-2</v>
      </c>
      <c r="J16" s="1">
        <f>VLOOKUP($A16,'Base Consumption'!$A$2:$D$33,4,FALSE)*'Profiles, Qc, Winter, S2'!J16</f>
        <v>-1.4039859304823958E-2</v>
      </c>
      <c r="K16" s="1">
        <f>VLOOKUP($A16,'Base Consumption'!$A$2:$D$33,4,FALSE)*'Profiles, Qc, Winter, S2'!K16</f>
        <v>-9.3043091745227176E-3</v>
      </c>
      <c r="L16" s="1">
        <f>VLOOKUP($A16,'Base Consumption'!$A$2:$D$33,4,FALSE)*'Profiles, Qc, Winter, S2'!L16</f>
        <v>-8.1961436178326613E-3</v>
      </c>
      <c r="M16" s="1">
        <f>VLOOKUP($A16,'Base Consumption'!$A$2:$D$33,4,FALSE)*'Profiles, Qc, Winter, S2'!M16</f>
        <v>-3.6578859130555023E-2</v>
      </c>
      <c r="N16" s="1">
        <f>VLOOKUP($A16,'Base Consumption'!$A$2:$D$33,4,FALSE)*'Profiles, Qc, Winter, S2'!N16</f>
        <v>-5.3437784268857959E-2</v>
      </c>
      <c r="O16" s="1">
        <f>VLOOKUP($A16,'Base Consumption'!$A$2:$D$33,4,FALSE)*'Profiles, Qc, Winter, S2'!O16</f>
        <v>-6.927324738791206E-2</v>
      </c>
      <c r="P16" s="1">
        <f>VLOOKUP($A16,'Base Consumption'!$A$2:$D$33,4,FALSE)*'Profiles, Qc, Winter, S2'!P16</f>
        <v>-6.8752447617104903E-2</v>
      </c>
      <c r="Q16" s="1">
        <f>VLOOKUP($A16,'Base Consumption'!$A$2:$D$33,4,FALSE)*'Profiles, Qc, Winter, S2'!Q16</f>
        <v>-6.9915134740424878E-2</v>
      </c>
      <c r="R16" s="1">
        <f>VLOOKUP($A16,'Base Consumption'!$A$2:$D$33,4,FALSE)*'Profiles, Qc, Winter, S2'!R16</f>
        <v>-5.4969870811027971E-2</v>
      </c>
      <c r="S16" s="1">
        <f>VLOOKUP($A16,'Base Consumption'!$A$2:$D$33,4,FALSE)*'Profiles, Qc, Winter, S2'!S16</f>
        <v>1.806703236721004E-2</v>
      </c>
      <c r="T16" s="1">
        <f>VLOOKUP($A16,'Base Consumption'!$A$2:$D$33,4,FALSE)*'Profiles, Qc, Winter, S2'!T16</f>
        <v>-2.5462727011225329E-3</v>
      </c>
      <c r="U16" s="1">
        <f>VLOOKUP($A16,'Base Consumption'!$A$2:$D$33,4,FALSE)*'Profiles, Qc, Winter, S2'!U16</f>
        <v>-3.0056970146366581E-2</v>
      </c>
      <c r="V16" s="1">
        <f>VLOOKUP($A16,'Base Consumption'!$A$2:$D$33,4,FALSE)*'Profiles, Qc, Winter, S2'!V16</f>
        <v>-5.5714730022787644E-2</v>
      </c>
      <c r="W16" s="1">
        <f>VLOOKUP($A16,'Base Consumption'!$A$2:$D$33,4,FALSE)*'Profiles, Qc, Winter, S2'!W16</f>
        <v>-7.3288092603065333E-2</v>
      </c>
      <c r="X16" s="1">
        <f>VLOOKUP($A16,'Base Consumption'!$A$2:$D$33,4,FALSE)*'Profiles, Qc, Winter, S2'!X16</f>
        <v>-8.0379166250957854E-2</v>
      </c>
      <c r="Y16" s="1">
        <f>VLOOKUP($A16,'Base Consumption'!$A$2:$D$33,4,FALSE)*'Profiles, Qc, Winter, S2'!Y16</f>
        <v>-9.2030300780302762E-2</v>
      </c>
    </row>
    <row r="17" spans="1:25" x14ac:dyDescent="0.3">
      <c r="A17">
        <v>16</v>
      </c>
      <c r="B17" s="1">
        <f>VLOOKUP($A17,'Base Consumption'!$A$2:$D$33,4,FALSE)*'Profiles, Qc, Winter, S2'!B17</f>
        <v>0.29453792888161939</v>
      </c>
      <c r="C17" s="1">
        <f>VLOOKUP($A17,'Base Consumption'!$A$2:$D$33,4,FALSE)*'Profiles, Qc, Winter, S2'!C17</f>
        <v>0.3178072800812084</v>
      </c>
      <c r="D17" s="1">
        <f>VLOOKUP($A17,'Base Consumption'!$A$2:$D$33,4,FALSE)*'Profiles, Qc, Winter, S2'!D17</f>
        <v>0.32363656422997145</v>
      </c>
      <c r="E17" s="1">
        <f>VLOOKUP($A17,'Base Consumption'!$A$2:$D$33,4,FALSE)*'Profiles, Qc, Winter, S2'!E17</f>
        <v>0.31930845435569299</v>
      </c>
      <c r="F17" s="1">
        <f>VLOOKUP($A17,'Base Consumption'!$A$2:$D$33,4,FALSE)*'Profiles, Qc, Winter, S2'!F17</f>
        <v>0.31957403171893523</v>
      </c>
      <c r="G17" s="1">
        <f>VLOOKUP($A17,'Base Consumption'!$A$2:$D$33,4,FALSE)*'Profiles, Qc, Winter, S2'!G17</f>
        <v>0.2668579987607464</v>
      </c>
      <c r="H17" s="1">
        <f>VLOOKUP($A17,'Base Consumption'!$A$2:$D$33,4,FALSE)*'Profiles, Qc, Winter, S2'!H17</f>
        <v>9.9369969664126583E-3</v>
      </c>
      <c r="I17" s="1">
        <f>VLOOKUP($A17,'Base Consumption'!$A$2:$D$33,4,FALSE)*'Profiles, Qc, Winter, S2'!I17</f>
        <v>-0.13758302609978423</v>
      </c>
      <c r="J17" s="1">
        <f>VLOOKUP($A17,'Base Consumption'!$A$2:$D$33,4,FALSE)*'Profiles, Qc, Winter, S2'!J17</f>
        <v>-0.17535213833566782</v>
      </c>
      <c r="K17" s="1">
        <f>VLOOKUP($A17,'Base Consumption'!$A$2:$D$33,4,FALSE)*'Profiles, Qc, Winter, S2'!K17</f>
        <v>-0.12215443643917906</v>
      </c>
      <c r="L17" s="1">
        <f>VLOOKUP($A17,'Base Consumption'!$A$2:$D$33,4,FALSE)*'Profiles, Qc, Winter, S2'!L17</f>
        <v>-7.2122789490942654E-2</v>
      </c>
      <c r="M17" s="1">
        <f>VLOOKUP($A17,'Base Consumption'!$A$2:$D$33,4,FALSE)*'Profiles, Qc, Winter, S2'!M17</f>
        <v>-0.14305861766246683</v>
      </c>
      <c r="N17" s="1">
        <f>VLOOKUP($A17,'Base Consumption'!$A$2:$D$33,4,FALSE)*'Profiles, Qc, Winter, S2'!N17</f>
        <v>-9.0205604990595767E-2</v>
      </c>
      <c r="O17" s="1">
        <f>VLOOKUP($A17,'Base Consumption'!$A$2:$D$33,4,FALSE)*'Profiles, Qc, Winter, S2'!O17</f>
        <v>-2.7367766357035712E-2</v>
      </c>
      <c r="P17" s="1">
        <f>VLOOKUP($A17,'Base Consumption'!$A$2:$D$33,4,FALSE)*'Profiles, Qc, Winter, S2'!P17</f>
        <v>0.10827329135500648</v>
      </c>
      <c r="Q17" s="1">
        <f>VLOOKUP($A17,'Base Consumption'!$A$2:$D$33,4,FALSE)*'Profiles, Qc, Winter, S2'!Q17</f>
        <v>0.10831936545779429</v>
      </c>
      <c r="R17" s="1">
        <f>VLOOKUP($A17,'Base Consumption'!$A$2:$D$33,4,FALSE)*'Profiles, Qc, Winter, S2'!R17</f>
        <v>8.9229012770728922E-2</v>
      </c>
      <c r="S17" s="1">
        <f>VLOOKUP($A17,'Base Consumption'!$A$2:$D$33,4,FALSE)*'Profiles, Qc, Winter, S2'!S17</f>
        <v>4.5014234924395963E-2</v>
      </c>
      <c r="T17" s="1">
        <f>VLOOKUP($A17,'Base Consumption'!$A$2:$D$33,4,FALSE)*'Profiles, Qc, Winter, S2'!T17</f>
        <v>0.10971140939939228</v>
      </c>
      <c r="U17" s="1">
        <f>VLOOKUP($A17,'Base Consumption'!$A$2:$D$33,4,FALSE)*'Profiles, Qc, Winter, S2'!U17</f>
        <v>6.2510502134666995E-2</v>
      </c>
      <c r="V17" s="1">
        <f>VLOOKUP($A17,'Base Consumption'!$A$2:$D$33,4,FALSE)*'Profiles, Qc, Winter, S2'!V17</f>
        <v>8.5823583947074747E-2</v>
      </c>
      <c r="W17" s="1">
        <f>VLOOKUP($A17,'Base Consumption'!$A$2:$D$33,4,FALSE)*'Profiles, Qc, Winter, S2'!W17</f>
        <v>0.14234834400266969</v>
      </c>
      <c r="X17" s="1">
        <f>VLOOKUP($A17,'Base Consumption'!$A$2:$D$33,4,FALSE)*'Profiles, Qc, Winter, S2'!X17</f>
        <v>0.22489074769426587</v>
      </c>
      <c r="Y17" s="1">
        <f>VLOOKUP($A17,'Base Consumption'!$A$2:$D$33,4,FALSE)*'Profiles, Qc, Winter, S2'!Y17</f>
        <v>0.25386524347397577</v>
      </c>
    </row>
    <row r="18" spans="1:25" x14ac:dyDescent="0.3">
      <c r="A18">
        <v>17</v>
      </c>
      <c r="B18" s="1">
        <f>VLOOKUP($A18,'Base Consumption'!$A$2:$D$33,4,FALSE)*'Profiles, Qc, Winter, S2'!B18</f>
        <v>-0.62644811359779728</v>
      </c>
      <c r="C18" s="1">
        <f>VLOOKUP($A18,'Base Consumption'!$A$2:$D$33,4,FALSE)*'Profiles, Qc, Winter, S2'!C18</f>
        <v>-0.63266121780368512</v>
      </c>
      <c r="D18" s="1">
        <f>VLOOKUP($A18,'Base Consumption'!$A$2:$D$33,4,FALSE)*'Profiles, Qc, Winter, S2'!D18</f>
        <v>-0.63911656257270455</v>
      </c>
      <c r="E18" s="1">
        <f>VLOOKUP($A18,'Base Consumption'!$A$2:$D$33,4,FALSE)*'Profiles, Qc, Winter, S2'!E18</f>
        <v>-0.64471196642255157</v>
      </c>
      <c r="F18" s="1">
        <f>VLOOKUP($A18,'Base Consumption'!$A$2:$D$33,4,FALSE)*'Profiles, Qc, Winter, S2'!F18</f>
        <v>-0.64758238193623696</v>
      </c>
      <c r="G18" s="1">
        <f>VLOOKUP($A18,'Base Consumption'!$A$2:$D$33,4,FALSE)*'Profiles, Qc, Winter, S2'!G18</f>
        <v>-0.59205209002399406</v>
      </c>
      <c r="H18" s="1">
        <f>VLOOKUP($A18,'Base Consumption'!$A$2:$D$33,4,FALSE)*'Profiles, Qc, Winter, S2'!H18</f>
        <v>-0.51366821473254043</v>
      </c>
      <c r="I18" s="1">
        <f>VLOOKUP($A18,'Base Consumption'!$A$2:$D$33,4,FALSE)*'Profiles, Qc, Winter, S2'!I18</f>
        <v>-0.46897770842248038</v>
      </c>
      <c r="J18" s="1">
        <f>VLOOKUP($A18,'Base Consumption'!$A$2:$D$33,4,FALSE)*'Profiles, Qc, Winter, S2'!J18</f>
        <v>-0.48271195483542723</v>
      </c>
      <c r="K18" s="1">
        <f>VLOOKUP($A18,'Base Consumption'!$A$2:$D$33,4,FALSE)*'Profiles, Qc, Winter, S2'!K18</f>
        <v>-0.53475373847962293</v>
      </c>
      <c r="L18" s="1">
        <f>VLOOKUP($A18,'Base Consumption'!$A$2:$D$33,4,FALSE)*'Profiles, Qc, Winter, S2'!L18</f>
        <v>-0.57037297661766873</v>
      </c>
      <c r="M18" s="1">
        <f>VLOOKUP($A18,'Base Consumption'!$A$2:$D$33,4,FALSE)*'Profiles, Qc, Winter, S2'!M18</f>
        <v>-0.60393321356891105</v>
      </c>
      <c r="N18" s="1">
        <f>VLOOKUP($A18,'Base Consumption'!$A$2:$D$33,4,FALSE)*'Profiles, Qc, Winter, S2'!N18</f>
        <v>-0.60464768371074573</v>
      </c>
      <c r="O18" s="1">
        <f>VLOOKUP($A18,'Base Consumption'!$A$2:$D$33,4,FALSE)*'Profiles, Qc, Winter, S2'!O18</f>
        <v>-0.6157659631208845</v>
      </c>
      <c r="P18" s="1">
        <f>VLOOKUP($A18,'Base Consumption'!$A$2:$D$33,4,FALSE)*'Profiles, Qc, Winter, S2'!P18</f>
        <v>-0.62117964294856953</v>
      </c>
      <c r="Q18" s="1">
        <f>VLOOKUP($A18,'Base Consumption'!$A$2:$D$33,4,FALSE)*'Profiles, Qc, Winter, S2'!Q18</f>
        <v>-0.6026493516642587</v>
      </c>
      <c r="R18" s="1">
        <f>VLOOKUP($A18,'Base Consumption'!$A$2:$D$33,4,FALSE)*'Profiles, Qc, Winter, S2'!R18</f>
        <v>-0.51018012066272034</v>
      </c>
      <c r="S18" s="1">
        <f>VLOOKUP($A18,'Base Consumption'!$A$2:$D$33,4,FALSE)*'Profiles, Qc, Winter, S2'!S18</f>
        <v>-0.30407107167665959</v>
      </c>
      <c r="T18" s="1">
        <f>VLOOKUP($A18,'Base Consumption'!$A$2:$D$33,4,FALSE)*'Profiles, Qc, Winter, S2'!T18</f>
        <v>-0.3922046064363916</v>
      </c>
      <c r="U18" s="1">
        <f>VLOOKUP($A18,'Base Consumption'!$A$2:$D$33,4,FALSE)*'Profiles, Qc, Winter, S2'!U18</f>
        <v>-0.4757479964434399</v>
      </c>
      <c r="V18" s="1">
        <f>VLOOKUP($A18,'Base Consumption'!$A$2:$D$33,4,FALSE)*'Profiles, Qc, Winter, S2'!V18</f>
        <v>-0.51215442921203602</v>
      </c>
      <c r="W18" s="1">
        <f>VLOOKUP($A18,'Base Consumption'!$A$2:$D$33,4,FALSE)*'Profiles, Qc, Winter, S2'!W18</f>
        <v>-0.54183888255289592</v>
      </c>
      <c r="X18" s="1">
        <f>VLOOKUP($A18,'Base Consumption'!$A$2:$D$33,4,FALSE)*'Profiles, Qc, Winter, S2'!X18</f>
        <v>-0.57277085735395739</v>
      </c>
      <c r="Y18" s="1">
        <f>VLOOKUP($A18,'Base Consumption'!$A$2:$D$33,4,FALSE)*'Profiles, Qc, Winter, S2'!Y18</f>
        <v>-0.57554432868259564</v>
      </c>
    </row>
    <row r="19" spans="1:25" x14ac:dyDescent="0.3">
      <c r="A19">
        <v>18</v>
      </c>
      <c r="B19" s="1">
        <f>VLOOKUP($A19,'Base Consumption'!$A$2:$D$33,4,FALSE)*'Profiles, Qc, Winter, S2'!B19</f>
        <v>0.63056009919715783</v>
      </c>
      <c r="C19" s="1">
        <f>VLOOKUP($A19,'Base Consumption'!$A$2:$D$33,4,FALSE)*'Profiles, Qc, Winter, S2'!C19</f>
        <v>0.66224506457517418</v>
      </c>
      <c r="D19" s="1">
        <f>VLOOKUP($A19,'Base Consumption'!$A$2:$D$33,4,FALSE)*'Profiles, Qc, Winter, S2'!D19</f>
        <v>0.69038519072625804</v>
      </c>
      <c r="E19" s="1">
        <f>VLOOKUP($A19,'Base Consumption'!$A$2:$D$33,4,FALSE)*'Profiles, Qc, Winter, S2'!E19</f>
        <v>0.69284731578755987</v>
      </c>
      <c r="F19" s="1">
        <f>VLOOKUP($A19,'Base Consumption'!$A$2:$D$33,4,FALSE)*'Profiles, Qc, Winter, S2'!F19</f>
        <v>0.69131340895318116</v>
      </c>
      <c r="G19" s="1">
        <f>VLOOKUP($A19,'Base Consumption'!$A$2:$D$33,4,FALSE)*'Profiles, Qc, Winter, S2'!G19</f>
        <v>0.58272260195724535</v>
      </c>
      <c r="H19" s="1">
        <f>VLOOKUP($A19,'Base Consumption'!$A$2:$D$33,4,FALSE)*'Profiles, Qc, Winter, S2'!H19</f>
        <v>0.44409623232331158</v>
      </c>
      <c r="I19" s="1">
        <f>VLOOKUP($A19,'Base Consumption'!$A$2:$D$33,4,FALSE)*'Profiles, Qc, Winter, S2'!I19</f>
        <v>0.35939143048748462</v>
      </c>
      <c r="J19" s="1">
        <f>VLOOKUP($A19,'Base Consumption'!$A$2:$D$33,4,FALSE)*'Profiles, Qc, Winter, S2'!J19</f>
        <v>0.35302369954344948</v>
      </c>
      <c r="K19" s="1">
        <f>VLOOKUP($A19,'Base Consumption'!$A$2:$D$33,4,FALSE)*'Profiles, Qc, Winter, S2'!K19</f>
        <v>0.2957116794575842</v>
      </c>
      <c r="L19" s="1">
        <f>VLOOKUP($A19,'Base Consumption'!$A$2:$D$33,4,FALSE)*'Profiles, Qc, Winter, S2'!L19</f>
        <v>0.29264380038910692</v>
      </c>
      <c r="M19" s="1">
        <f>VLOOKUP($A19,'Base Consumption'!$A$2:$D$33,4,FALSE)*'Profiles, Qc, Winter, S2'!M19</f>
        <v>0.28648199136365887</v>
      </c>
      <c r="N19" s="1">
        <f>VLOOKUP($A19,'Base Consumption'!$A$2:$D$33,4,FALSE)*'Profiles, Qc, Winter, S2'!N19</f>
        <v>0.34478653940118092</v>
      </c>
      <c r="O19" s="1">
        <f>VLOOKUP($A19,'Base Consumption'!$A$2:$D$33,4,FALSE)*'Profiles, Qc, Winter, S2'!O19</f>
        <v>0.37103192666236517</v>
      </c>
      <c r="P19" s="1">
        <f>VLOOKUP($A19,'Base Consumption'!$A$2:$D$33,4,FALSE)*'Profiles, Qc, Winter, S2'!P19</f>
        <v>0.36105456716871726</v>
      </c>
      <c r="Q19" s="1">
        <f>VLOOKUP($A19,'Base Consumption'!$A$2:$D$33,4,FALSE)*'Profiles, Qc, Winter, S2'!Q19</f>
        <v>0.44756381268093692</v>
      </c>
      <c r="R19" s="1">
        <f>VLOOKUP($A19,'Base Consumption'!$A$2:$D$33,4,FALSE)*'Profiles, Qc, Winter, S2'!R19</f>
        <v>0.39651671517916004</v>
      </c>
      <c r="S19" s="1">
        <f>VLOOKUP($A19,'Base Consumption'!$A$2:$D$33,4,FALSE)*'Profiles, Qc, Winter, S2'!S19</f>
        <v>0.19878683092754179</v>
      </c>
      <c r="T19" s="1">
        <f>VLOOKUP($A19,'Base Consumption'!$A$2:$D$33,4,FALSE)*'Profiles, Qc, Winter, S2'!T19</f>
        <v>0.23539643882648209</v>
      </c>
      <c r="U19" s="1">
        <f>VLOOKUP($A19,'Base Consumption'!$A$2:$D$33,4,FALSE)*'Profiles, Qc, Winter, S2'!U19</f>
        <v>0.29268251702338721</v>
      </c>
      <c r="V19" s="1">
        <f>VLOOKUP($A19,'Base Consumption'!$A$2:$D$33,4,FALSE)*'Profiles, Qc, Winter, S2'!V19</f>
        <v>0.31604013604516107</v>
      </c>
      <c r="W19" s="1">
        <f>VLOOKUP($A19,'Base Consumption'!$A$2:$D$33,4,FALSE)*'Profiles, Qc, Winter, S2'!W19</f>
        <v>0.41025804656178089</v>
      </c>
      <c r="X19" s="1">
        <f>VLOOKUP($A19,'Base Consumption'!$A$2:$D$33,4,FALSE)*'Profiles, Qc, Winter, S2'!X19</f>
        <v>0.45371265076190492</v>
      </c>
      <c r="Y19" s="1">
        <f>VLOOKUP($A19,'Base Consumption'!$A$2:$D$33,4,FALSE)*'Profiles, Qc, Winter, S2'!Y19</f>
        <v>0.4746467959569371</v>
      </c>
    </row>
    <row r="20" spans="1:25" x14ac:dyDescent="0.3">
      <c r="A20">
        <v>19</v>
      </c>
      <c r="B20" s="1">
        <f>VLOOKUP($A20,'Base Consumption'!$A$2:$D$33,4,FALSE)*'Profiles, Qc, Winter, S2'!B20</f>
        <v>0.3497862826006497</v>
      </c>
      <c r="C20" s="1">
        <f>VLOOKUP($A20,'Base Consumption'!$A$2:$D$33,4,FALSE)*'Profiles, Qc, Winter, S2'!C20</f>
        <v>0.27361629683302674</v>
      </c>
      <c r="D20" s="1">
        <f>VLOOKUP($A20,'Base Consumption'!$A$2:$D$33,4,FALSE)*'Profiles, Qc, Winter, S2'!D20</f>
        <v>0.2074617985958514</v>
      </c>
      <c r="E20" s="1">
        <f>VLOOKUP($A20,'Base Consumption'!$A$2:$D$33,4,FALSE)*'Profiles, Qc, Winter, S2'!E20</f>
        <v>0.30907088027584839</v>
      </c>
      <c r="F20" s="1">
        <f>VLOOKUP($A20,'Base Consumption'!$A$2:$D$33,4,FALSE)*'Profiles, Qc, Winter, S2'!F20</f>
        <v>0.25379760926347222</v>
      </c>
      <c r="G20" s="1">
        <f>VLOOKUP($A20,'Base Consumption'!$A$2:$D$33,4,FALSE)*'Profiles, Qc, Winter, S2'!G20</f>
        <v>0.36564645591393607</v>
      </c>
      <c r="H20" s="1">
        <f>VLOOKUP($A20,'Base Consumption'!$A$2:$D$33,4,FALSE)*'Profiles, Qc, Winter, S2'!H20</f>
        <v>0.48766515523411436</v>
      </c>
      <c r="I20" s="1">
        <f>VLOOKUP($A20,'Base Consumption'!$A$2:$D$33,4,FALSE)*'Profiles, Qc, Winter, S2'!I20</f>
        <v>0.94987115864170024</v>
      </c>
      <c r="J20" s="1">
        <f>VLOOKUP($A20,'Base Consumption'!$A$2:$D$33,4,FALSE)*'Profiles, Qc, Winter, S2'!J20</f>
        <v>1.0939357983980644</v>
      </c>
      <c r="K20" s="1">
        <f>VLOOKUP($A20,'Base Consumption'!$A$2:$D$33,4,FALSE)*'Profiles, Qc, Winter, S2'!K20</f>
        <v>1.1271654179644572</v>
      </c>
      <c r="L20" s="1">
        <f>VLOOKUP($A20,'Base Consumption'!$A$2:$D$33,4,FALSE)*'Profiles, Qc, Winter, S2'!L20</f>
        <v>1.0698633386360419</v>
      </c>
      <c r="M20" s="1">
        <f>VLOOKUP($A20,'Base Consumption'!$A$2:$D$33,4,FALSE)*'Profiles, Qc, Winter, S2'!M20</f>
        <v>1.1412367345346335</v>
      </c>
      <c r="N20" s="1">
        <f>VLOOKUP($A20,'Base Consumption'!$A$2:$D$33,4,FALSE)*'Profiles, Qc, Winter, S2'!N20</f>
        <v>1.1327568542312865</v>
      </c>
      <c r="O20" s="1">
        <f>VLOOKUP($A20,'Base Consumption'!$A$2:$D$33,4,FALSE)*'Profiles, Qc, Winter, S2'!O20</f>
        <v>1.1196226284500559</v>
      </c>
      <c r="P20" s="1">
        <f>VLOOKUP($A20,'Base Consumption'!$A$2:$D$33,4,FALSE)*'Profiles, Qc, Winter, S2'!P20</f>
        <v>0.94166610976198517</v>
      </c>
      <c r="Q20" s="1">
        <f>VLOOKUP($A20,'Base Consumption'!$A$2:$D$33,4,FALSE)*'Profiles, Qc, Winter, S2'!Q20</f>
        <v>0.89573272537184845</v>
      </c>
      <c r="R20" s="1">
        <f>VLOOKUP($A20,'Base Consumption'!$A$2:$D$33,4,FALSE)*'Profiles, Qc, Winter, S2'!R20</f>
        <v>0.77850930792630013</v>
      </c>
      <c r="S20" s="1">
        <f>VLOOKUP($A20,'Base Consumption'!$A$2:$D$33,4,FALSE)*'Profiles, Qc, Winter, S2'!S20</f>
        <v>0.85166301500457942</v>
      </c>
      <c r="T20" s="1">
        <f>VLOOKUP($A20,'Base Consumption'!$A$2:$D$33,4,FALSE)*'Profiles, Qc, Winter, S2'!T20</f>
        <v>0.72192573172245744</v>
      </c>
      <c r="U20" s="1">
        <f>VLOOKUP($A20,'Base Consumption'!$A$2:$D$33,4,FALSE)*'Profiles, Qc, Winter, S2'!U20</f>
        <v>0.75335053701404364</v>
      </c>
      <c r="V20" s="1">
        <f>VLOOKUP($A20,'Base Consumption'!$A$2:$D$33,4,FALSE)*'Profiles, Qc, Winter, S2'!V20</f>
        <v>0.6369426322778351</v>
      </c>
      <c r="W20" s="1">
        <f>VLOOKUP($A20,'Base Consumption'!$A$2:$D$33,4,FALSE)*'Profiles, Qc, Winter, S2'!W20</f>
        <v>0.67048181051921552</v>
      </c>
      <c r="X20" s="1">
        <f>VLOOKUP($A20,'Base Consumption'!$A$2:$D$33,4,FALSE)*'Profiles, Qc, Winter, S2'!X20</f>
        <v>0.41623845856366731</v>
      </c>
      <c r="Y20" s="1">
        <f>VLOOKUP($A20,'Base Consumption'!$A$2:$D$33,4,FALSE)*'Profiles, Qc, Winter, S2'!Y20</f>
        <v>0.42745621094802921</v>
      </c>
    </row>
    <row r="21" spans="1:25" x14ac:dyDescent="0.3">
      <c r="A21">
        <v>20</v>
      </c>
      <c r="B21" s="1">
        <f>VLOOKUP($A21,'Base Consumption'!$A$2:$D$33,4,FALSE)*'Profiles, Qc, Winter, S2'!B21</f>
        <v>0.43209837027807352</v>
      </c>
      <c r="C21" s="1">
        <f>VLOOKUP($A21,'Base Consumption'!$A$2:$D$33,4,FALSE)*'Profiles, Qc, Winter, S2'!C21</f>
        <v>0.42737369830121025</v>
      </c>
      <c r="D21" s="1">
        <f>VLOOKUP($A21,'Base Consumption'!$A$2:$D$33,4,FALSE)*'Profiles, Qc, Winter, S2'!D21</f>
        <v>0.44080135082647881</v>
      </c>
      <c r="E21" s="1">
        <f>VLOOKUP($A21,'Base Consumption'!$A$2:$D$33,4,FALSE)*'Profiles, Qc, Winter, S2'!E21</f>
        <v>0.44877760968548996</v>
      </c>
      <c r="F21" s="1">
        <f>VLOOKUP($A21,'Base Consumption'!$A$2:$D$33,4,FALSE)*'Profiles, Qc, Winter, S2'!F21</f>
        <v>0.47535742931519459</v>
      </c>
      <c r="G21" s="1">
        <f>VLOOKUP($A21,'Base Consumption'!$A$2:$D$33,4,FALSE)*'Profiles, Qc, Winter, S2'!G21</f>
        <v>0.42561540502727874</v>
      </c>
      <c r="H21" s="1">
        <f>VLOOKUP($A21,'Base Consumption'!$A$2:$D$33,4,FALSE)*'Profiles, Qc, Winter, S2'!H21</f>
        <v>0.36158179791199774</v>
      </c>
      <c r="I21" s="1">
        <f>VLOOKUP($A21,'Base Consumption'!$A$2:$D$33,4,FALSE)*'Profiles, Qc, Winter, S2'!I21</f>
        <v>0.18781951587122658</v>
      </c>
      <c r="J21" s="1">
        <f>VLOOKUP($A21,'Base Consumption'!$A$2:$D$33,4,FALSE)*'Profiles, Qc, Winter, S2'!J21</f>
        <v>9.3059943073097992E-2</v>
      </c>
      <c r="K21" s="1">
        <f>VLOOKUP($A21,'Base Consumption'!$A$2:$D$33,4,FALSE)*'Profiles, Qc, Winter, S2'!K21</f>
        <v>8.6380211864525741E-2</v>
      </c>
      <c r="L21" s="1">
        <f>VLOOKUP($A21,'Base Consumption'!$A$2:$D$33,4,FALSE)*'Profiles, Qc, Winter, S2'!L21</f>
        <v>6.5654451977536457E-2</v>
      </c>
      <c r="M21" s="1">
        <f>VLOOKUP($A21,'Base Consumption'!$A$2:$D$33,4,FALSE)*'Profiles, Qc, Winter, S2'!M21</f>
        <v>2.2064099758458213E-2</v>
      </c>
      <c r="N21" s="1">
        <f>VLOOKUP($A21,'Base Consumption'!$A$2:$D$33,4,FALSE)*'Profiles, Qc, Winter, S2'!N21</f>
        <v>8.9582945155782912E-2</v>
      </c>
      <c r="O21" s="1">
        <f>VLOOKUP($A21,'Base Consumption'!$A$2:$D$33,4,FALSE)*'Profiles, Qc, Winter, S2'!O21</f>
        <v>9.3481771267535763E-2</v>
      </c>
      <c r="P21" s="1">
        <f>VLOOKUP($A21,'Base Consumption'!$A$2:$D$33,4,FALSE)*'Profiles, Qc, Winter, S2'!P21</f>
        <v>0.17038314390458437</v>
      </c>
      <c r="Q21" s="1">
        <f>VLOOKUP($A21,'Base Consumption'!$A$2:$D$33,4,FALSE)*'Profiles, Qc, Winter, S2'!Q21</f>
        <v>0.24348398620914202</v>
      </c>
      <c r="R21" s="1">
        <f>VLOOKUP($A21,'Base Consumption'!$A$2:$D$33,4,FALSE)*'Profiles, Qc, Winter, S2'!R21</f>
        <v>0.219752760386527</v>
      </c>
      <c r="S21" s="1">
        <f>VLOOKUP($A21,'Base Consumption'!$A$2:$D$33,4,FALSE)*'Profiles, Qc, Winter, S2'!S21</f>
        <v>0.24511446663015413</v>
      </c>
      <c r="T21" s="1">
        <f>VLOOKUP($A21,'Base Consumption'!$A$2:$D$33,4,FALSE)*'Profiles, Qc, Winter, S2'!T21</f>
        <v>0.27564301235802346</v>
      </c>
      <c r="U21" s="1">
        <f>VLOOKUP($A21,'Base Consumption'!$A$2:$D$33,4,FALSE)*'Profiles, Qc, Winter, S2'!U21</f>
        <v>0.26464142784839262</v>
      </c>
      <c r="V21" s="1">
        <f>VLOOKUP($A21,'Base Consumption'!$A$2:$D$33,4,FALSE)*'Profiles, Qc, Winter, S2'!V21</f>
        <v>0.30132958081113448</v>
      </c>
      <c r="W21" s="1">
        <f>VLOOKUP($A21,'Base Consumption'!$A$2:$D$33,4,FALSE)*'Profiles, Qc, Winter, S2'!W21</f>
        <v>0.35522653651458896</v>
      </c>
      <c r="X21" s="1">
        <f>VLOOKUP($A21,'Base Consumption'!$A$2:$D$33,4,FALSE)*'Profiles, Qc, Winter, S2'!X21</f>
        <v>0.400784025113682</v>
      </c>
      <c r="Y21" s="1">
        <f>VLOOKUP($A21,'Base Consumption'!$A$2:$D$33,4,FALSE)*'Profiles, Qc, Winter, S2'!Y21</f>
        <v>0.39865262643676336</v>
      </c>
    </row>
    <row r="22" spans="1:25" x14ac:dyDescent="0.3">
      <c r="A22">
        <v>21</v>
      </c>
      <c r="B22" s="1">
        <f>VLOOKUP($A22,'Base Consumption'!$A$2:$D$33,4,FALSE)*'Profiles, Qc, Winter, S2'!B22</f>
        <v>-1.4353467966476623</v>
      </c>
      <c r="C22" s="1">
        <f>VLOOKUP($A22,'Base Consumption'!$A$2:$D$33,4,FALSE)*'Profiles, Qc, Winter, S2'!C22</f>
        <v>-1.4656924193585019</v>
      </c>
      <c r="D22" s="1">
        <f>VLOOKUP($A22,'Base Consumption'!$A$2:$D$33,4,FALSE)*'Profiles, Qc, Winter, S2'!D22</f>
        <v>-1.4598867554086363</v>
      </c>
      <c r="E22" s="1">
        <f>VLOOKUP($A22,'Base Consumption'!$A$2:$D$33,4,FALSE)*'Profiles, Qc, Winter, S2'!E22</f>
        <v>-1.4577888849882061</v>
      </c>
      <c r="F22" s="1">
        <f>VLOOKUP($A22,'Base Consumption'!$A$2:$D$33,4,FALSE)*'Profiles, Qc, Winter, S2'!F22</f>
        <v>-1.4277359696244836</v>
      </c>
      <c r="G22" s="1">
        <f>VLOOKUP($A22,'Base Consumption'!$A$2:$D$33,4,FALSE)*'Profiles, Qc, Winter, S2'!G22</f>
        <v>-1.3700450889602651</v>
      </c>
      <c r="H22" s="1">
        <f>VLOOKUP($A22,'Base Consumption'!$A$2:$D$33,4,FALSE)*'Profiles, Qc, Winter, S2'!H22</f>
        <v>-1.0473196845302326</v>
      </c>
      <c r="I22" s="1">
        <f>VLOOKUP($A22,'Base Consumption'!$A$2:$D$33,4,FALSE)*'Profiles, Qc, Winter, S2'!I22</f>
        <v>-0.83318826988251304</v>
      </c>
      <c r="J22" s="1">
        <f>VLOOKUP($A22,'Base Consumption'!$A$2:$D$33,4,FALSE)*'Profiles, Qc, Winter, S2'!J22</f>
        <v>-0.76937455842600688</v>
      </c>
      <c r="K22" s="1">
        <f>VLOOKUP($A22,'Base Consumption'!$A$2:$D$33,4,FALSE)*'Profiles, Qc, Winter, S2'!K22</f>
        <v>-0.87868234255304678</v>
      </c>
      <c r="L22" s="1">
        <f>VLOOKUP($A22,'Base Consumption'!$A$2:$D$33,4,FALSE)*'Profiles, Qc, Winter, S2'!L22</f>
        <v>-0.82972437370911811</v>
      </c>
      <c r="M22" s="1">
        <f>VLOOKUP($A22,'Base Consumption'!$A$2:$D$33,4,FALSE)*'Profiles, Qc, Winter, S2'!M22</f>
        <v>-0.75634837298232815</v>
      </c>
      <c r="N22" s="1">
        <f>VLOOKUP($A22,'Base Consumption'!$A$2:$D$33,4,FALSE)*'Profiles, Qc, Winter, S2'!N22</f>
        <v>-0.80174489107042746</v>
      </c>
      <c r="O22" s="1">
        <f>VLOOKUP($A22,'Base Consumption'!$A$2:$D$33,4,FALSE)*'Profiles, Qc, Winter, S2'!O22</f>
        <v>-0.86802229718151713</v>
      </c>
      <c r="P22" s="1">
        <f>VLOOKUP($A22,'Base Consumption'!$A$2:$D$33,4,FALSE)*'Profiles, Qc, Winter, S2'!P22</f>
        <v>-1.0546578819203549</v>
      </c>
      <c r="Q22" s="1">
        <f>VLOOKUP($A22,'Base Consumption'!$A$2:$D$33,4,FALSE)*'Profiles, Qc, Winter, S2'!Q22</f>
        <v>-1.1696269274153506</v>
      </c>
      <c r="R22" s="1">
        <f>VLOOKUP($A22,'Base Consumption'!$A$2:$D$33,4,FALSE)*'Profiles, Qc, Winter, S2'!R22</f>
        <v>-1.1665284412778816</v>
      </c>
      <c r="S22" s="1">
        <f>VLOOKUP($A22,'Base Consumption'!$A$2:$D$33,4,FALSE)*'Profiles, Qc, Winter, S2'!S22</f>
        <v>-1.1503510357224525</v>
      </c>
      <c r="T22" s="1">
        <f>VLOOKUP($A22,'Base Consumption'!$A$2:$D$33,4,FALSE)*'Profiles, Qc, Winter, S2'!T22</f>
        <v>-1.2125355311525343</v>
      </c>
      <c r="U22" s="1">
        <f>VLOOKUP($A22,'Base Consumption'!$A$2:$D$33,4,FALSE)*'Profiles, Qc, Winter, S2'!U22</f>
        <v>-1.2537363301996796</v>
      </c>
      <c r="V22" s="1">
        <f>VLOOKUP($A22,'Base Consumption'!$A$2:$D$33,4,FALSE)*'Profiles, Qc, Winter, S2'!V22</f>
        <v>-1.2752027201165308</v>
      </c>
      <c r="W22" s="1">
        <f>VLOOKUP($A22,'Base Consumption'!$A$2:$D$33,4,FALSE)*'Profiles, Qc, Winter, S2'!W22</f>
        <v>-1.3125981492519001</v>
      </c>
      <c r="X22" s="1">
        <f>VLOOKUP($A22,'Base Consumption'!$A$2:$D$33,4,FALSE)*'Profiles, Qc, Winter, S2'!X22</f>
        <v>-1.3698987243867533</v>
      </c>
      <c r="Y22" s="1">
        <f>VLOOKUP($A22,'Base Consumption'!$A$2:$D$33,4,FALSE)*'Profiles, Qc, Winter, S2'!Y22</f>
        <v>-1.3961462916386065</v>
      </c>
    </row>
    <row r="23" spans="1:25" x14ac:dyDescent="0.3">
      <c r="A23">
        <v>22</v>
      </c>
      <c r="B23" s="1">
        <f>VLOOKUP($A23,'Base Consumption'!$A$2:$D$33,4,FALSE)*'Profiles, Qc, Winter, S2'!B23</f>
        <v>6.0291020934770269E-2</v>
      </c>
      <c r="C23" s="1">
        <f>VLOOKUP($A23,'Base Consumption'!$A$2:$D$33,4,FALSE)*'Profiles, Qc, Winter, S2'!C23</f>
        <v>6.0291020934770269E-2</v>
      </c>
      <c r="D23" s="1">
        <f>VLOOKUP($A23,'Base Consumption'!$A$2:$D$33,4,FALSE)*'Profiles, Qc, Winter, S2'!D23</f>
        <v>6.0291020934770269E-2</v>
      </c>
      <c r="E23" s="1">
        <f>VLOOKUP($A23,'Base Consumption'!$A$2:$D$33,4,FALSE)*'Profiles, Qc, Winter, S2'!E23</f>
        <v>6.0291020934770269E-2</v>
      </c>
      <c r="F23" s="1">
        <f>VLOOKUP($A23,'Base Consumption'!$A$2:$D$33,4,FALSE)*'Profiles, Qc, Winter, S2'!F23</f>
        <v>6.0291020934770269E-2</v>
      </c>
      <c r="G23" s="1">
        <f>VLOOKUP($A23,'Base Consumption'!$A$2:$D$33,4,FALSE)*'Profiles, Qc, Winter, S2'!G23</f>
        <v>6.0291020934770269E-2</v>
      </c>
      <c r="H23" s="1">
        <f>VLOOKUP($A23,'Base Consumption'!$A$2:$D$33,4,FALSE)*'Profiles, Qc, Winter, S2'!H23</f>
        <v>6.0291020934770269E-2</v>
      </c>
      <c r="I23" s="1">
        <f>VLOOKUP($A23,'Base Consumption'!$A$2:$D$33,4,FALSE)*'Profiles, Qc, Winter, S2'!I23</f>
        <v>6.0291020934770269E-2</v>
      </c>
      <c r="J23" s="1">
        <f>VLOOKUP($A23,'Base Consumption'!$A$2:$D$33,4,FALSE)*'Profiles, Qc, Winter, S2'!J23</f>
        <v>6.0291020934770269E-2</v>
      </c>
      <c r="K23" s="1">
        <f>VLOOKUP($A23,'Base Consumption'!$A$2:$D$33,4,FALSE)*'Profiles, Qc, Winter, S2'!K23</f>
        <v>6.0291020934770269E-2</v>
      </c>
      <c r="L23" s="1">
        <f>VLOOKUP($A23,'Base Consumption'!$A$2:$D$33,4,FALSE)*'Profiles, Qc, Winter, S2'!L23</f>
        <v>6.0291020934770269E-2</v>
      </c>
      <c r="M23" s="1">
        <f>VLOOKUP($A23,'Base Consumption'!$A$2:$D$33,4,FALSE)*'Profiles, Qc, Winter, S2'!M23</f>
        <v>6.0291020934770269E-2</v>
      </c>
      <c r="N23" s="1">
        <f>VLOOKUP($A23,'Base Consumption'!$A$2:$D$33,4,FALSE)*'Profiles, Qc, Winter, S2'!N23</f>
        <v>6.0291020934770269E-2</v>
      </c>
      <c r="O23" s="1">
        <f>VLOOKUP($A23,'Base Consumption'!$A$2:$D$33,4,FALSE)*'Profiles, Qc, Winter, S2'!O23</f>
        <v>6.0291020934770269E-2</v>
      </c>
      <c r="P23" s="1">
        <f>VLOOKUP($A23,'Base Consumption'!$A$2:$D$33,4,FALSE)*'Profiles, Qc, Winter, S2'!P23</f>
        <v>6.0291020934770269E-2</v>
      </c>
      <c r="Q23" s="1">
        <f>VLOOKUP($A23,'Base Consumption'!$A$2:$D$33,4,FALSE)*'Profiles, Qc, Winter, S2'!Q23</f>
        <v>6.0291020934770269E-2</v>
      </c>
      <c r="R23" s="1">
        <f>VLOOKUP($A23,'Base Consumption'!$A$2:$D$33,4,FALSE)*'Profiles, Qc, Winter, S2'!R23</f>
        <v>6.0291020934770269E-2</v>
      </c>
      <c r="S23" s="1">
        <f>VLOOKUP($A23,'Base Consumption'!$A$2:$D$33,4,FALSE)*'Profiles, Qc, Winter, S2'!S23</f>
        <v>6.0291020934770269E-2</v>
      </c>
      <c r="T23" s="1">
        <f>VLOOKUP($A23,'Base Consumption'!$A$2:$D$33,4,FALSE)*'Profiles, Qc, Winter, S2'!T23</f>
        <v>6.0291020934770269E-2</v>
      </c>
      <c r="U23" s="1">
        <f>VLOOKUP($A23,'Base Consumption'!$A$2:$D$33,4,FALSE)*'Profiles, Qc, Winter, S2'!U23</f>
        <v>6.0291020934770269E-2</v>
      </c>
      <c r="V23" s="1">
        <f>VLOOKUP($A23,'Base Consumption'!$A$2:$D$33,4,FALSE)*'Profiles, Qc, Winter, S2'!V23</f>
        <v>6.0291020934770269E-2</v>
      </c>
      <c r="W23" s="1">
        <f>VLOOKUP($A23,'Base Consumption'!$A$2:$D$33,4,FALSE)*'Profiles, Qc, Winter, S2'!W23</f>
        <v>6.0291020934770269E-2</v>
      </c>
      <c r="X23" s="1">
        <f>VLOOKUP($A23,'Base Consumption'!$A$2:$D$33,4,FALSE)*'Profiles, Qc, Winter, S2'!X23</f>
        <v>6.0291020934770269E-2</v>
      </c>
      <c r="Y23" s="1">
        <f>VLOOKUP($A23,'Base Consumption'!$A$2:$D$33,4,FALSE)*'Profiles, Qc, Winter, S2'!Y23</f>
        <v>6.0291020934770269E-2</v>
      </c>
    </row>
    <row r="24" spans="1:25" x14ac:dyDescent="0.3">
      <c r="A24">
        <v>23</v>
      </c>
      <c r="B24" s="1">
        <f>VLOOKUP($A24,'Base Consumption'!$A$2:$D$33,4,FALSE)*'Profiles, Qc, Winter, S2'!B24</f>
        <v>-2.8466778132906936</v>
      </c>
      <c r="C24" s="1">
        <f>VLOOKUP($A24,'Base Consumption'!$A$2:$D$33,4,FALSE)*'Profiles, Qc, Winter, S2'!C24</f>
        <v>-2.9296858629891736</v>
      </c>
      <c r="D24" s="1">
        <f>VLOOKUP($A24,'Base Consumption'!$A$2:$D$33,4,FALSE)*'Profiles, Qc, Winter, S2'!D24</f>
        <v>-2.9340301483942155</v>
      </c>
      <c r="E24" s="1">
        <f>VLOOKUP($A24,'Base Consumption'!$A$2:$D$33,4,FALSE)*'Profiles, Qc, Winter, S2'!E24</f>
        <v>-2.92578367969179</v>
      </c>
      <c r="F24" s="1">
        <f>VLOOKUP($A24,'Base Consumption'!$A$2:$D$33,4,FALSE)*'Profiles, Qc, Winter, S2'!F24</f>
        <v>-2.9176425045386747</v>
      </c>
      <c r="G24" s="1">
        <f>VLOOKUP($A24,'Base Consumption'!$A$2:$D$33,4,FALSE)*'Profiles, Qc, Winter, S2'!G24</f>
        <v>-2.7276201298964025</v>
      </c>
      <c r="H24" s="1">
        <f>VLOOKUP($A24,'Base Consumption'!$A$2:$D$33,4,FALSE)*'Profiles, Qc, Winter, S2'!H24</f>
        <v>-2.0445697575747297</v>
      </c>
      <c r="I24" s="1">
        <f>VLOOKUP($A24,'Base Consumption'!$A$2:$D$33,4,FALSE)*'Profiles, Qc, Winter, S2'!I24</f>
        <v>-1.6687242153162085</v>
      </c>
      <c r="J24" s="1">
        <f>VLOOKUP($A24,'Base Consumption'!$A$2:$D$33,4,FALSE)*'Profiles, Qc, Winter, S2'!J24</f>
        <v>-1.075627887961891</v>
      </c>
      <c r="K24" s="1">
        <f>VLOOKUP($A24,'Base Consumption'!$A$2:$D$33,4,FALSE)*'Profiles, Qc, Winter, S2'!K24</f>
        <v>-0.62116512421071446</v>
      </c>
      <c r="L24" s="1">
        <f>VLOOKUP($A24,'Base Consumption'!$A$2:$D$33,4,FALSE)*'Profiles, Qc, Winter, S2'!L24</f>
        <v>-0.79467167154611351</v>
      </c>
      <c r="M24" s="1">
        <f>VLOOKUP($A24,'Base Consumption'!$A$2:$D$33,4,FALSE)*'Profiles, Qc, Winter, S2'!M24</f>
        <v>-0.61349624403602232</v>
      </c>
      <c r="N24" s="1">
        <f>VLOOKUP($A24,'Base Consumption'!$A$2:$D$33,4,FALSE)*'Profiles, Qc, Winter, S2'!N24</f>
        <v>-0.73155941568714866</v>
      </c>
      <c r="O24" s="1">
        <f>VLOOKUP($A24,'Base Consumption'!$A$2:$D$33,4,FALSE)*'Profiles, Qc, Winter, S2'!O24</f>
        <v>-1.0580754750919419</v>
      </c>
      <c r="P24" s="1">
        <f>VLOOKUP($A24,'Base Consumption'!$A$2:$D$33,4,FALSE)*'Profiles, Qc, Winter, S2'!P24</f>
        <v>-1.3226720605322746</v>
      </c>
      <c r="Q24" s="1">
        <f>VLOOKUP($A24,'Base Consumption'!$A$2:$D$33,4,FALSE)*'Profiles, Qc, Winter, S2'!Q24</f>
        <v>-1.3642302036498706</v>
      </c>
      <c r="R24" s="1">
        <f>VLOOKUP($A24,'Base Consumption'!$A$2:$D$33,4,FALSE)*'Profiles, Qc, Winter, S2'!R24</f>
        <v>-1.4028141854978464</v>
      </c>
      <c r="S24" s="1">
        <f>VLOOKUP($A24,'Base Consumption'!$A$2:$D$33,4,FALSE)*'Profiles, Qc, Winter, S2'!S24</f>
        <v>-0.94678771443984688</v>
      </c>
      <c r="T24" s="1">
        <f>VLOOKUP($A24,'Base Consumption'!$A$2:$D$33,4,FALSE)*'Profiles, Qc, Winter, S2'!T24</f>
        <v>-1.1472621633438334</v>
      </c>
      <c r="U24" s="1">
        <f>VLOOKUP($A24,'Base Consumption'!$A$2:$D$33,4,FALSE)*'Profiles, Qc, Winter, S2'!U24</f>
        <v>-1.4222890231391907</v>
      </c>
      <c r="V24" s="1">
        <f>VLOOKUP($A24,'Base Consumption'!$A$2:$D$33,4,FALSE)*'Profiles, Qc, Winter, S2'!V24</f>
        <v>-1.6726174606518491</v>
      </c>
      <c r="W24" s="1">
        <f>VLOOKUP($A24,'Base Consumption'!$A$2:$D$33,4,FALSE)*'Profiles, Qc, Winter, S2'!W24</f>
        <v>-2.1281186629581703</v>
      </c>
      <c r="X24" s="1">
        <f>VLOOKUP($A24,'Base Consumption'!$A$2:$D$33,4,FALSE)*'Profiles, Qc, Winter, S2'!X24</f>
        <v>-2.6599629204913207</v>
      </c>
      <c r="Y24" s="1">
        <f>VLOOKUP($A24,'Base Consumption'!$A$2:$D$33,4,FALSE)*'Profiles, Qc, Winter, S2'!Y24</f>
        <v>-2.7072960768899765</v>
      </c>
    </row>
    <row r="25" spans="1:25" x14ac:dyDescent="0.3">
      <c r="A25">
        <v>24</v>
      </c>
      <c r="B25" s="1">
        <f>VLOOKUP($A25,'Base Consumption'!$A$2:$D$33,4,FALSE)*'Profiles, Qc, Winter, S2'!B25</f>
        <v>2.0600290524039071</v>
      </c>
      <c r="C25" s="1">
        <f>VLOOKUP($A25,'Base Consumption'!$A$2:$D$33,4,FALSE)*'Profiles, Qc, Winter, S2'!C25</f>
        <v>2.0798654414976929</v>
      </c>
      <c r="D25" s="1">
        <f>VLOOKUP($A25,'Base Consumption'!$A$2:$D$33,4,FALSE)*'Profiles, Qc, Winter, S2'!D25</f>
        <v>2.1180908148806301</v>
      </c>
      <c r="E25" s="1">
        <f>VLOOKUP($A25,'Base Consumption'!$A$2:$D$33,4,FALSE)*'Profiles, Qc, Winter, S2'!E25</f>
        <v>2.1369082763357587</v>
      </c>
      <c r="F25" s="1">
        <f>VLOOKUP($A25,'Base Consumption'!$A$2:$D$33,4,FALSE)*'Profiles, Qc, Winter, S2'!F25</f>
        <v>2.0890534481700285</v>
      </c>
      <c r="G25" s="1">
        <f>VLOOKUP($A25,'Base Consumption'!$A$2:$D$33,4,FALSE)*'Profiles, Qc, Winter, S2'!G25</f>
        <v>1.6859037407822381</v>
      </c>
      <c r="H25" s="1">
        <f>VLOOKUP($A25,'Base Consumption'!$A$2:$D$33,4,FALSE)*'Profiles, Qc, Winter, S2'!H25</f>
        <v>1.2791907296465495</v>
      </c>
      <c r="I25" s="1">
        <f>VLOOKUP($A25,'Base Consumption'!$A$2:$D$33,4,FALSE)*'Profiles, Qc, Winter, S2'!I25</f>
        <v>1.1429439288272853</v>
      </c>
      <c r="J25" s="1">
        <f>VLOOKUP($A25,'Base Consumption'!$A$2:$D$33,4,FALSE)*'Profiles, Qc, Winter, S2'!J25</f>
        <v>0.80213988357973076</v>
      </c>
      <c r="K25" s="1">
        <f>VLOOKUP($A25,'Base Consumption'!$A$2:$D$33,4,FALSE)*'Profiles, Qc, Winter, S2'!K25</f>
        <v>0.52927350353681557</v>
      </c>
      <c r="L25" s="1">
        <f>VLOOKUP($A25,'Base Consumption'!$A$2:$D$33,4,FALSE)*'Profiles, Qc, Winter, S2'!L25</f>
        <v>1.2066584071085418</v>
      </c>
      <c r="M25" s="1">
        <f>VLOOKUP($A25,'Base Consumption'!$A$2:$D$33,4,FALSE)*'Profiles, Qc, Winter, S2'!M25</f>
        <v>1.1378795925042962</v>
      </c>
      <c r="N25" s="1">
        <f>VLOOKUP($A25,'Base Consumption'!$A$2:$D$33,4,FALSE)*'Profiles, Qc, Winter, S2'!N25</f>
        <v>1.2824567916667389</v>
      </c>
      <c r="O25" s="1">
        <f>VLOOKUP($A25,'Base Consumption'!$A$2:$D$33,4,FALSE)*'Profiles, Qc, Winter, S2'!O25</f>
        <v>1.2798337178943502</v>
      </c>
      <c r="P25" s="1">
        <f>VLOOKUP($A25,'Base Consumption'!$A$2:$D$33,4,FALSE)*'Profiles, Qc, Winter, S2'!P25</f>
        <v>1.4239482140373128</v>
      </c>
      <c r="Q25" s="1">
        <f>VLOOKUP($A25,'Base Consumption'!$A$2:$D$33,4,FALSE)*'Profiles, Qc, Winter, S2'!Q25</f>
        <v>1.4252981732590468</v>
      </c>
      <c r="R25" s="1">
        <f>VLOOKUP($A25,'Base Consumption'!$A$2:$D$33,4,FALSE)*'Profiles, Qc, Winter, S2'!R25</f>
        <v>1.2140435614976728</v>
      </c>
      <c r="S25" s="1">
        <f>VLOOKUP($A25,'Base Consumption'!$A$2:$D$33,4,FALSE)*'Profiles, Qc, Winter, S2'!S25</f>
        <v>0.81188226187917478</v>
      </c>
      <c r="T25" s="1">
        <f>VLOOKUP($A25,'Base Consumption'!$A$2:$D$33,4,FALSE)*'Profiles, Qc, Winter, S2'!T25</f>
        <v>1.1090946687131562</v>
      </c>
      <c r="U25" s="1">
        <f>VLOOKUP($A25,'Base Consumption'!$A$2:$D$33,4,FALSE)*'Profiles, Qc, Winter, S2'!U25</f>
        <v>1.3028436284044298</v>
      </c>
      <c r="V25" s="1">
        <f>VLOOKUP($A25,'Base Consumption'!$A$2:$D$33,4,FALSE)*'Profiles, Qc, Winter, S2'!V25</f>
        <v>1.3996836098977308</v>
      </c>
      <c r="W25" s="1">
        <f>VLOOKUP($A25,'Base Consumption'!$A$2:$D$33,4,FALSE)*'Profiles, Qc, Winter, S2'!W25</f>
        <v>1.4333584707583455</v>
      </c>
      <c r="X25" s="1">
        <f>VLOOKUP($A25,'Base Consumption'!$A$2:$D$33,4,FALSE)*'Profiles, Qc, Winter, S2'!X25</f>
        <v>1.5477547891047998</v>
      </c>
      <c r="Y25" s="1">
        <f>VLOOKUP($A25,'Base Consumption'!$A$2:$D$33,4,FALSE)*'Profiles, Qc, Winter, S2'!Y25</f>
        <v>1.6416571241721851</v>
      </c>
    </row>
    <row r="26" spans="1:25" x14ac:dyDescent="0.3">
      <c r="A26">
        <v>25</v>
      </c>
      <c r="B26" s="1">
        <f>VLOOKUP($A26,'Base Consumption'!$A$2:$D$33,4,FALSE)*'Profiles, Qc, Winter, S2'!B26</f>
        <v>-3.5634413598089873E-2</v>
      </c>
      <c r="C26" s="1">
        <f>VLOOKUP($A26,'Base Consumption'!$A$2:$D$33,4,FALSE)*'Profiles, Qc, Winter, S2'!C26</f>
        <v>5.9788178837098416E-2</v>
      </c>
      <c r="D26" s="1">
        <f>VLOOKUP($A26,'Base Consumption'!$A$2:$D$33,4,FALSE)*'Profiles, Qc, Winter, S2'!D26</f>
        <v>0.12648256811336411</v>
      </c>
      <c r="E26" s="1">
        <f>VLOOKUP($A26,'Base Consumption'!$A$2:$D$33,4,FALSE)*'Profiles, Qc, Winter, S2'!E26</f>
        <v>0.10937009098534639</v>
      </c>
      <c r="F26" s="1">
        <f>VLOOKUP($A26,'Base Consumption'!$A$2:$D$33,4,FALSE)*'Profiles, Qc, Winter, S2'!F26</f>
        <v>8.5038343133161484E-2</v>
      </c>
      <c r="G26" s="1">
        <f>VLOOKUP($A26,'Base Consumption'!$A$2:$D$33,4,FALSE)*'Profiles, Qc, Winter, S2'!G26</f>
        <v>-8.5666507444413398E-2</v>
      </c>
      <c r="H26" s="1">
        <f>VLOOKUP($A26,'Base Consumption'!$A$2:$D$33,4,FALSE)*'Profiles, Qc, Winter, S2'!H26</f>
        <v>-2.8282381442184899E-3</v>
      </c>
      <c r="I26" s="1">
        <f>VLOOKUP($A26,'Base Consumption'!$A$2:$D$33,4,FALSE)*'Profiles, Qc, Winter, S2'!I26</f>
        <v>0.10213441583139551</v>
      </c>
      <c r="J26" s="1">
        <f>VLOOKUP($A26,'Base Consumption'!$A$2:$D$33,4,FALSE)*'Profiles, Qc, Winter, S2'!J26</f>
        <v>0.22167940888984314</v>
      </c>
      <c r="K26" s="1">
        <f>VLOOKUP($A26,'Base Consumption'!$A$2:$D$33,4,FALSE)*'Profiles, Qc, Winter, S2'!K26</f>
        <v>0.26151203489321495</v>
      </c>
      <c r="L26" s="1">
        <f>VLOOKUP($A26,'Base Consumption'!$A$2:$D$33,4,FALSE)*'Profiles, Qc, Winter, S2'!L26</f>
        <v>0.12702905089923963</v>
      </c>
      <c r="M26" s="1">
        <f>VLOOKUP($A26,'Base Consumption'!$A$2:$D$33,4,FALSE)*'Profiles, Qc, Winter, S2'!M26</f>
        <v>-3.3003696233418047E-4</v>
      </c>
      <c r="N26" s="1">
        <f>VLOOKUP($A26,'Base Consumption'!$A$2:$D$33,4,FALSE)*'Profiles, Qc, Winter, S2'!N26</f>
        <v>0.4023578530271853</v>
      </c>
      <c r="O26" s="1">
        <f>VLOOKUP($A26,'Base Consumption'!$A$2:$D$33,4,FALSE)*'Profiles, Qc, Winter, S2'!O26</f>
        <v>0.45612864449566398</v>
      </c>
      <c r="P26" s="1">
        <f>VLOOKUP($A26,'Base Consumption'!$A$2:$D$33,4,FALSE)*'Profiles, Qc, Winter, S2'!P26</f>
        <v>0.43268302197557351</v>
      </c>
      <c r="Q26" s="1">
        <f>VLOOKUP($A26,'Base Consumption'!$A$2:$D$33,4,FALSE)*'Profiles, Qc, Winter, S2'!Q26</f>
        <v>0.49675052249577978</v>
      </c>
      <c r="R26" s="1">
        <f>VLOOKUP($A26,'Base Consumption'!$A$2:$D$33,4,FALSE)*'Profiles, Qc, Winter, S2'!R26</f>
        <v>0.27290353525887873</v>
      </c>
      <c r="S26" s="1">
        <f>VLOOKUP($A26,'Base Consumption'!$A$2:$D$33,4,FALSE)*'Profiles, Qc, Winter, S2'!S26</f>
        <v>0.37694726866777245</v>
      </c>
      <c r="T26" s="1">
        <f>VLOOKUP($A26,'Base Consumption'!$A$2:$D$33,4,FALSE)*'Profiles, Qc, Winter, S2'!T26</f>
        <v>0.40475894924971051</v>
      </c>
      <c r="U26" s="1">
        <f>VLOOKUP($A26,'Base Consumption'!$A$2:$D$33,4,FALSE)*'Profiles, Qc, Winter, S2'!U26</f>
        <v>0.36081768120766644</v>
      </c>
      <c r="V26" s="1">
        <f>VLOOKUP($A26,'Base Consumption'!$A$2:$D$33,4,FALSE)*'Profiles, Qc, Winter, S2'!V26</f>
        <v>0.40493600536685259</v>
      </c>
      <c r="W26" s="1">
        <f>VLOOKUP($A26,'Base Consumption'!$A$2:$D$33,4,FALSE)*'Profiles, Qc, Winter, S2'!W26</f>
        <v>0.51980784780290878</v>
      </c>
      <c r="X26" s="1">
        <f>VLOOKUP($A26,'Base Consumption'!$A$2:$D$33,4,FALSE)*'Profiles, Qc, Winter, S2'!X26</f>
        <v>0.4815231514238934</v>
      </c>
      <c r="Y26" s="1">
        <f>VLOOKUP($A26,'Base Consumption'!$A$2:$D$33,4,FALSE)*'Profiles, Qc, Winter, S2'!Y26</f>
        <v>0.32438560902381541</v>
      </c>
    </row>
    <row r="27" spans="1:25" x14ac:dyDescent="0.3">
      <c r="A27">
        <v>26</v>
      </c>
      <c r="B27" s="1">
        <f>VLOOKUP($A27,'Base Consumption'!$A$2:$D$33,4,FALSE)*'Profiles, Qc, Winter, S2'!B27</f>
        <v>-0.11478971128760425</v>
      </c>
      <c r="C27" s="1">
        <f>VLOOKUP($A27,'Base Consumption'!$A$2:$D$33,4,FALSE)*'Profiles, Qc, Winter, S2'!C27</f>
        <v>-9.2838104497639434E-2</v>
      </c>
      <c r="D27" s="1">
        <f>VLOOKUP($A27,'Base Consumption'!$A$2:$D$33,4,FALSE)*'Profiles, Qc, Winter, S2'!D27</f>
        <v>-0.13250199922323611</v>
      </c>
      <c r="E27" s="1">
        <f>VLOOKUP($A27,'Base Consumption'!$A$2:$D$33,4,FALSE)*'Profiles, Qc, Winter, S2'!E27</f>
        <v>-0.16603400257032747</v>
      </c>
      <c r="F27" s="1">
        <f>VLOOKUP($A27,'Base Consumption'!$A$2:$D$33,4,FALSE)*'Profiles, Qc, Winter, S2'!F27</f>
        <v>-0.17337690601530628</v>
      </c>
      <c r="G27" s="1">
        <f>VLOOKUP($A27,'Base Consumption'!$A$2:$D$33,4,FALSE)*'Profiles, Qc, Winter, S2'!G27</f>
        <v>-0.2113767729884844</v>
      </c>
      <c r="H27" s="1">
        <f>VLOOKUP($A27,'Base Consumption'!$A$2:$D$33,4,FALSE)*'Profiles, Qc, Winter, S2'!H27</f>
        <v>-0.77303734877306973</v>
      </c>
      <c r="I27" s="1">
        <f>VLOOKUP($A27,'Base Consumption'!$A$2:$D$33,4,FALSE)*'Profiles, Qc, Winter, S2'!I27</f>
        <v>-0.96772426307459158</v>
      </c>
      <c r="J27" s="1">
        <f>VLOOKUP($A27,'Base Consumption'!$A$2:$D$33,4,FALSE)*'Profiles, Qc, Winter, S2'!J27</f>
        <v>-1.0361530256771738</v>
      </c>
      <c r="K27" s="1">
        <f>VLOOKUP($A27,'Base Consumption'!$A$2:$D$33,4,FALSE)*'Profiles, Qc, Winter, S2'!K27</f>
        <v>-0.96916238929394238</v>
      </c>
      <c r="L27" s="1">
        <f>VLOOKUP($A27,'Base Consumption'!$A$2:$D$33,4,FALSE)*'Profiles, Qc, Winter, S2'!L27</f>
        <v>-0.88779109021463654</v>
      </c>
      <c r="M27" s="1">
        <f>VLOOKUP($A27,'Base Consumption'!$A$2:$D$33,4,FALSE)*'Profiles, Qc, Winter, S2'!M27</f>
        <v>-1.0174560359563869</v>
      </c>
      <c r="N27" s="1">
        <f>VLOOKUP($A27,'Base Consumption'!$A$2:$D$33,4,FALSE)*'Profiles, Qc, Winter, S2'!N27</f>
        <v>-1.1499999999999999</v>
      </c>
      <c r="O27" s="1">
        <f>VLOOKUP($A27,'Base Consumption'!$A$2:$D$33,4,FALSE)*'Profiles, Qc, Winter, S2'!O27</f>
        <v>-1.0198794770832684</v>
      </c>
      <c r="P27" s="1">
        <f>VLOOKUP($A27,'Base Consumption'!$A$2:$D$33,4,FALSE)*'Profiles, Qc, Winter, S2'!P27</f>
        <v>-1.0029979290917987</v>
      </c>
      <c r="Q27" s="1">
        <f>VLOOKUP($A27,'Base Consumption'!$A$2:$D$33,4,FALSE)*'Profiles, Qc, Winter, S2'!Q27</f>
        <v>-1.0011054791921012</v>
      </c>
      <c r="R27" s="1">
        <f>VLOOKUP($A27,'Base Consumption'!$A$2:$D$33,4,FALSE)*'Profiles, Qc, Winter, S2'!R27</f>
        <v>-0.90217291103075381</v>
      </c>
      <c r="S27" s="1">
        <f>VLOOKUP($A27,'Base Consumption'!$A$2:$D$33,4,FALSE)*'Profiles, Qc, Winter, S2'!S27</f>
        <v>-0.93260210640887498</v>
      </c>
      <c r="T27" s="1">
        <f>VLOOKUP($A27,'Base Consumption'!$A$2:$D$33,4,FALSE)*'Profiles, Qc, Winter, S2'!T27</f>
        <v>-0.80641906901342164</v>
      </c>
      <c r="U27" s="1">
        <f>VLOOKUP($A27,'Base Consumption'!$A$2:$D$33,4,FALSE)*'Profiles, Qc, Winter, S2'!U27</f>
        <v>-0.60877716373522472</v>
      </c>
      <c r="V27" s="1">
        <f>VLOOKUP($A27,'Base Consumption'!$A$2:$D$33,4,FALSE)*'Profiles, Qc, Winter, S2'!V27</f>
        <v>-0.66789638518567895</v>
      </c>
      <c r="W27" s="1">
        <f>VLOOKUP($A27,'Base Consumption'!$A$2:$D$33,4,FALSE)*'Profiles, Qc, Winter, S2'!W27</f>
        <v>-0.58364702155042791</v>
      </c>
      <c r="X27" s="1">
        <f>VLOOKUP($A27,'Base Consumption'!$A$2:$D$33,4,FALSE)*'Profiles, Qc, Winter, S2'!X27</f>
        <v>-0.25672068790174246</v>
      </c>
      <c r="Y27" s="1">
        <f>VLOOKUP($A27,'Base Consumption'!$A$2:$D$33,4,FALSE)*'Profiles, Qc, Winter, S2'!Y27</f>
        <v>-0.18162716245151841</v>
      </c>
    </row>
    <row r="28" spans="1:25" x14ac:dyDescent="0.3">
      <c r="A28">
        <v>27</v>
      </c>
      <c r="B28" s="1">
        <f>VLOOKUP($A28,'Base Consumption'!$A$2:$D$33,4,FALSE)*'Profiles, Qc, Winter, S2'!B28</f>
        <v>0.1832460807470202</v>
      </c>
      <c r="C28" s="1">
        <f>VLOOKUP($A28,'Base Consumption'!$A$2:$D$33,4,FALSE)*'Profiles, Qc, Winter, S2'!C28</f>
        <v>0.12946645214136748</v>
      </c>
      <c r="D28" s="1">
        <f>VLOOKUP($A28,'Base Consumption'!$A$2:$D$33,4,FALSE)*'Profiles, Qc, Winter, S2'!D28</f>
        <v>0.11223347330413636</v>
      </c>
      <c r="E28" s="1">
        <f>VLOOKUP($A28,'Base Consumption'!$A$2:$D$33,4,FALSE)*'Profiles, Qc, Winter, S2'!E28</f>
        <v>0.14386384081584919</v>
      </c>
      <c r="F28" s="1">
        <f>VLOOKUP($A28,'Base Consumption'!$A$2:$D$33,4,FALSE)*'Profiles, Qc, Winter, S2'!F28</f>
        <v>0.1238710155916605</v>
      </c>
      <c r="G28" s="1">
        <f>VLOOKUP($A28,'Base Consumption'!$A$2:$D$33,4,FALSE)*'Profiles, Qc, Winter, S2'!G28</f>
        <v>0.10184311457825988</v>
      </c>
      <c r="H28" s="1">
        <f>VLOOKUP($A28,'Base Consumption'!$A$2:$D$33,4,FALSE)*'Profiles, Qc, Winter, S2'!H28</f>
        <v>8.4264847018977088E-2</v>
      </c>
      <c r="I28" s="1">
        <f>VLOOKUP($A28,'Base Consumption'!$A$2:$D$33,4,FALSE)*'Profiles, Qc, Winter, S2'!I28</f>
        <v>0.2944664033877718</v>
      </c>
      <c r="J28" s="1">
        <f>VLOOKUP($A28,'Base Consumption'!$A$2:$D$33,4,FALSE)*'Profiles, Qc, Winter, S2'!J28</f>
        <v>0.30795029967229881</v>
      </c>
      <c r="K28" s="1">
        <f>VLOOKUP($A28,'Base Consumption'!$A$2:$D$33,4,FALSE)*'Profiles, Qc, Winter, S2'!K28</f>
        <v>0.26413049253536242</v>
      </c>
      <c r="L28" s="1">
        <f>VLOOKUP($A28,'Base Consumption'!$A$2:$D$33,4,FALSE)*'Profiles, Qc, Winter, S2'!L28</f>
        <v>0.30773119971011809</v>
      </c>
      <c r="M28" s="1">
        <f>VLOOKUP($A28,'Base Consumption'!$A$2:$D$33,4,FALSE)*'Profiles, Qc, Winter, S2'!M28</f>
        <v>0.28594346826871336</v>
      </c>
      <c r="N28" s="1">
        <f>VLOOKUP($A28,'Base Consumption'!$A$2:$D$33,4,FALSE)*'Profiles, Qc, Winter, S2'!N28</f>
        <v>0.28720327397633405</v>
      </c>
      <c r="O28" s="1">
        <f>VLOOKUP($A28,'Base Consumption'!$A$2:$D$33,4,FALSE)*'Profiles, Qc, Winter, S2'!O28</f>
        <v>0.25646157966081023</v>
      </c>
      <c r="P28" s="1">
        <f>VLOOKUP($A28,'Base Consumption'!$A$2:$D$33,4,FALSE)*'Profiles, Qc, Winter, S2'!P28</f>
        <v>0.15218544289667868</v>
      </c>
      <c r="Q28" s="1">
        <f>VLOOKUP($A28,'Base Consumption'!$A$2:$D$33,4,FALSE)*'Profiles, Qc, Winter, S2'!Q28</f>
        <v>0.23827566150247015</v>
      </c>
      <c r="R28" s="1">
        <f>VLOOKUP($A28,'Base Consumption'!$A$2:$D$33,4,FALSE)*'Profiles, Qc, Winter, S2'!R28</f>
        <v>0.28577491139019168</v>
      </c>
      <c r="S28" s="1">
        <f>VLOOKUP($A28,'Base Consumption'!$A$2:$D$33,4,FALSE)*'Profiles, Qc, Winter, S2'!S28</f>
        <v>0.26664589656861287</v>
      </c>
      <c r="T28" s="1">
        <f>VLOOKUP($A28,'Base Consumption'!$A$2:$D$33,4,FALSE)*'Profiles, Qc, Winter, S2'!T28</f>
        <v>0.18635917282197101</v>
      </c>
      <c r="U28" s="1">
        <f>VLOOKUP($A28,'Base Consumption'!$A$2:$D$33,4,FALSE)*'Profiles, Qc, Winter, S2'!U28</f>
        <v>0.19333657085643216</v>
      </c>
      <c r="V28" s="1">
        <f>VLOOKUP($A28,'Base Consumption'!$A$2:$D$33,4,FALSE)*'Profiles, Qc, Winter, S2'!V28</f>
        <v>0.18007612361547043</v>
      </c>
      <c r="W28" s="1">
        <f>VLOOKUP($A28,'Base Consumption'!$A$2:$D$33,4,FALSE)*'Profiles, Qc, Winter, S2'!W28</f>
        <v>0.11170266737615885</v>
      </c>
      <c r="X28" s="1">
        <f>VLOOKUP($A28,'Base Consumption'!$A$2:$D$33,4,FALSE)*'Profiles, Qc, Winter, S2'!X28</f>
        <v>8.9105908697654487E-2</v>
      </c>
      <c r="Y28" s="1">
        <f>VLOOKUP($A28,'Base Consumption'!$A$2:$D$33,4,FALSE)*'Profiles, Qc, Winter, S2'!Y28</f>
        <v>9.2354432692912491E-2</v>
      </c>
    </row>
    <row r="29" spans="1:25" x14ac:dyDescent="0.3">
      <c r="A29">
        <v>28</v>
      </c>
      <c r="B29" s="1">
        <f>VLOOKUP($A29,'Base Consumption'!$A$2:$D$33,4,FALSE)*'Profiles, Qc, Winter, S2'!B29</f>
        <v>0.38414237964535131</v>
      </c>
      <c r="C29" s="1">
        <f>VLOOKUP($A29,'Base Consumption'!$A$2:$D$33,4,FALSE)*'Profiles, Qc, Winter, S2'!C29</f>
        <v>0.38405768700786336</v>
      </c>
      <c r="D29" s="1">
        <f>VLOOKUP($A29,'Base Consumption'!$A$2:$D$33,4,FALSE)*'Profiles, Qc, Winter, S2'!D29</f>
        <v>0.39465498679796462</v>
      </c>
      <c r="E29" s="1">
        <f>VLOOKUP($A29,'Base Consumption'!$A$2:$D$33,4,FALSE)*'Profiles, Qc, Winter, S2'!E29</f>
        <v>0.41273415626322391</v>
      </c>
      <c r="F29" s="1">
        <f>VLOOKUP($A29,'Base Consumption'!$A$2:$D$33,4,FALSE)*'Profiles, Qc, Winter, S2'!F29</f>
        <v>0.40877061712846391</v>
      </c>
      <c r="G29" s="1">
        <f>VLOOKUP($A29,'Base Consumption'!$A$2:$D$33,4,FALSE)*'Profiles, Qc, Winter, S2'!G29</f>
        <v>0.37515588041049835</v>
      </c>
      <c r="H29" s="1">
        <f>VLOOKUP($A29,'Base Consumption'!$A$2:$D$33,4,FALSE)*'Profiles, Qc, Winter, S2'!H29</f>
        <v>0.23787834730310448</v>
      </c>
      <c r="I29" s="1">
        <f>VLOOKUP($A29,'Base Consumption'!$A$2:$D$33,4,FALSE)*'Profiles, Qc, Winter, S2'!I29</f>
        <v>4.572704282334572E-2</v>
      </c>
      <c r="J29" s="1">
        <f>VLOOKUP($A29,'Base Consumption'!$A$2:$D$33,4,FALSE)*'Profiles, Qc, Winter, S2'!J29</f>
        <v>4.9139507566883851E-2</v>
      </c>
      <c r="K29" s="1">
        <f>VLOOKUP($A29,'Base Consumption'!$A$2:$D$33,4,FALSE)*'Profiles, Qc, Winter, S2'!K29</f>
        <v>3.2565082110829514E-2</v>
      </c>
      <c r="L29" s="1">
        <f>VLOOKUP($A29,'Base Consumption'!$A$2:$D$33,4,FALSE)*'Profiles, Qc, Winter, S2'!L29</f>
        <v>2.8686502662414314E-2</v>
      </c>
      <c r="M29" s="1">
        <f>VLOOKUP($A29,'Base Consumption'!$A$2:$D$33,4,FALSE)*'Profiles, Qc, Winter, S2'!M29</f>
        <v>0.12802600695694261</v>
      </c>
      <c r="N29" s="1">
        <f>VLOOKUP($A29,'Base Consumption'!$A$2:$D$33,4,FALSE)*'Profiles, Qc, Winter, S2'!N29</f>
        <v>0.18703224494100287</v>
      </c>
      <c r="O29" s="1">
        <f>VLOOKUP($A29,'Base Consumption'!$A$2:$D$33,4,FALSE)*'Profiles, Qc, Winter, S2'!O29</f>
        <v>0.24245636585769223</v>
      </c>
      <c r="P29" s="1">
        <f>VLOOKUP($A29,'Base Consumption'!$A$2:$D$33,4,FALSE)*'Profiles, Qc, Winter, S2'!P29</f>
        <v>0.24063356665986718</v>
      </c>
      <c r="Q29" s="1">
        <f>VLOOKUP($A29,'Base Consumption'!$A$2:$D$33,4,FALSE)*'Profiles, Qc, Winter, S2'!Q29</f>
        <v>0.2447029715914871</v>
      </c>
      <c r="R29" s="1">
        <f>VLOOKUP($A29,'Base Consumption'!$A$2:$D$33,4,FALSE)*'Profiles, Qc, Winter, S2'!R29</f>
        <v>0.19239454783859788</v>
      </c>
      <c r="S29" s="1">
        <f>VLOOKUP($A29,'Base Consumption'!$A$2:$D$33,4,FALSE)*'Profiles, Qc, Winter, S2'!S29</f>
        <v>-6.323461328523515E-2</v>
      </c>
      <c r="T29" s="1">
        <f>VLOOKUP($A29,'Base Consumption'!$A$2:$D$33,4,FALSE)*'Profiles, Qc, Winter, S2'!T29</f>
        <v>8.9119544539288647E-3</v>
      </c>
      <c r="U29" s="1">
        <f>VLOOKUP($A29,'Base Consumption'!$A$2:$D$33,4,FALSE)*'Profiles, Qc, Winter, S2'!U29</f>
        <v>0.10519939551228304</v>
      </c>
      <c r="V29" s="1">
        <f>VLOOKUP($A29,'Base Consumption'!$A$2:$D$33,4,FALSE)*'Profiles, Qc, Winter, S2'!V29</f>
        <v>0.19500155507975675</v>
      </c>
      <c r="W29" s="1">
        <f>VLOOKUP($A29,'Base Consumption'!$A$2:$D$33,4,FALSE)*'Profiles, Qc, Winter, S2'!W29</f>
        <v>0.25650832411072871</v>
      </c>
      <c r="X29" s="1">
        <f>VLOOKUP($A29,'Base Consumption'!$A$2:$D$33,4,FALSE)*'Profiles, Qc, Winter, S2'!X29</f>
        <v>0.28132708187835248</v>
      </c>
      <c r="Y29" s="1">
        <f>VLOOKUP($A29,'Base Consumption'!$A$2:$D$33,4,FALSE)*'Profiles, Qc, Winter, S2'!Y29</f>
        <v>0.32210605273105969</v>
      </c>
    </row>
    <row r="30" spans="1:25" x14ac:dyDescent="0.3">
      <c r="A30">
        <v>29</v>
      </c>
      <c r="B30" s="1">
        <f>VLOOKUP($A30,'Base Consumption'!$A$2:$D$33,4,FALSE)*'Profiles, Qc, Winter, S2'!B30</f>
        <v>-8.8361378664485812</v>
      </c>
      <c r="C30" s="1">
        <f>VLOOKUP($A30,'Base Consumption'!$A$2:$D$33,4,FALSE)*'Profiles, Qc, Winter, S2'!C30</f>
        <v>-9.5342184024362524</v>
      </c>
      <c r="D30" s="1">
        <f>VLOOKUP($A30,'Base Consumption'!$A$2:$D$33,4,FALSE)*'Profiles, Qc, Winter, S2'!D30</f>
        <v>-9.7090969268991429</v>
      </c>
      <c r="E30" s="1">
        <f>VLOOKUP($A30,'Base Consumption'!$A$2:$D$33,4,FALSE)*'Profiles, Qc, Winter, S2'!E30</f>
        <v>-9.5792536306707881</v>
      </c>
      <c r="F30" s="1">
        <f>VLOOKUP($A30,'Base Consumption'!$A$2:$D$33,4,FALSE)*'Profiles, Qc, Winter, S2'!F30</f>
        <v>-9.5872209515680566</v>
      </c>
      <c r="G30" s="1">
        <f>VLOOKUP($A30,'Base Consumption'!$A$2:$D$33,4,FALSE)*'Profiles, Qc, Winter, S2'!G30</f>
        <v>-8.0057399628223909</v>
      </c>
      <c r="H30" s="1">
        <f>VLOOKUP($A30,'Base Consumption'!$A$2:$D$33,4,FALSE)*'Profiles, Qc, Winter, S2'!H30</f>
        <v>-0.29810990899237971</v>
      </c>
      <c r="I30" s="1">
        <f>VLOOKUP($A30,'Base Consumption'!$A$2:$D$33,4,FALSE)*'Profiles, Qc, Winter, S2'!I30</f>
        <v>4.1274907829935268</v>
      </c>
      <c r="J30" s="1">
        <f>VLOOKUP($A30,'Base Consumption'!$A$2:$D$33,4,FALSE)*'Profiles, Qc, Winter, S2'!J30</f>
        <v>5.2605641500700342</v>
      </c>
      <c r="K30" s="1">
        <f>VLOOKUP($A30,'Base Consumption'!$A$2:$D$33,4,FALSE)*'Profiles, Qc, Winter, S2'!K30</f>
        <v>3.6646330931753717</v>
      </c>
      <c r="L30" s="1">
        <f>VLOOKUP($A30,'Base Consumption'!$A$2:$D$33,4,FALSE)*'Profiles, Qc, Winter, S2'!L30</f>
        <v>2.1636836847282797</v>
      </c>
      <c r="M30" s="1">
        <f>VLOOKUP($A30,'Base Consumption'!$A$2:$D$33,4,FALSE)*'Profiles, Qc, Winter, S2'!M30</f>
        <v>4.2917585298740049</v>
      </c>
      <c r="N30" s="1">
        <f>VLOOKUP($A30,'Base Consumption'!$A$2:$D$33,4,FALSE)*'Profiles, Qc, Winter, S2'!N30</f>
        <v>2.7061681497178727</v>
      </c>
      <c r="O30" s="1">
        <f>VLOOKUP($A30,'Base Consumption'!$A$2:$D$33,4,FALSE)*'Profiles, Qc, Winter, S2'!O30</f>
        <v>0.82103299071107139</v>
      </c>
      <c r="P30" s="1">
        <f>VLOOKUP($A30,'Base Consumption'!$A$2:$D$33,4,FALSE)*'Profiles, Qc, Winter, S2'!P30</f>
        <v>-3.248198740650194</v>
      </c>
      <c r="Q30" s="1">
        <f>VLOOKUP($A30,'Base Consumption'!$A$2:$D$33,4,FALSE)*'Profiles, Qc, Winter, S2'!Q30</f>
        <v>-3.2495809637338287</v>
      </c>
      <c r="R30" s="1">
        <f>VLOOKUP($A30,'Base Consumption'!$A$2:$D$33,4,FALSE)*'Profiles, Qc, Winter, S2'!R30</f>
        <v>-2.6768703831218672</v>
      </c>
      <c r="S30" s="1">
        <f>VLOOKUP($A30,'Base Consumption'!$A$2:$D$33,4,FALSE)*'Profiles, Qc, Winter, S2'!S30</f>
        <v>-1.3504270477318789</v>
      </c>
      <c r="T30" s="1">
        <f>VLOOKUP($A30,'Base Consumption'!$A$2:$D$33,4,FALSE)*'Profiles, Qc, Winter, S2'!T30</f>
        <v>-3.2913422819817684</v>
      </c>
      <c r="U30" s="1">
        <f>VLOOKUP($A30,'Base Consumption'!$A$2:$D$33,4,FALSE)*'Profiles, Qc, Winter, S2'!U30</f>
        <v>-1.8753150640400098</v>
      </c>
      <c r="V30" s="1">
        <f>VLOOKUP($A30,'Base Consumption'!$A$2:$D$33,4,FALSE)*'Profiles, Qc, Winter, S2'!V30</f>
        <v>-2.5747075184122421</v>
      </c>
      <c r="W30" s="1">
        <f>VLOOKUP($A30,'Base Consumption'!$A$2:$D$33,4,FALSE)*'Profiles, Qc, Winter, S2'!W30</f>
        <v>-4.2704503200800898</v>
      </c>
      <c r="X30" s="1">
        <f>VLOOKUP($A30,'Base Consumption'!$A$2:$D$33,4,FALSE)*'Profiles, Qc, Winter, S2'!X30</f>
        <v>-6.7467224308279761</v>
      </c>
      <c r="Y30" s="1">
        <f>VLOOKUP($A30,'Base Consumption'!$A$2:$D$33,4,FALSE)*'Profiles, Qc, Winter, S2'!Y30</f>
        <v>-7.6159573042192719</v>
      </c>
    </row>
    <row r="31" spans="1:25" x14ac:dyDescent="0.3">
      <c r="A31">
        <v>30</v>
      </c>
      <c r="B31" s="1">
        <f>VLOOKUP($A31,'Base Consumption'!$A$2:$D$33,4,FALSE)*'Profiles, Qc, Winter, S2'!B31</f>
        <v>1.0962841987961451</v>
      </c>
      <c r="C31" s="1">
        <f>VLOOKUP($A31,'Base Consumption'!$A$2:$D$33,4,FALSE)*'Profiles, Qc, Winter, S2'!C31</f>
        <v>1.107157131156449</v>
      </c>
      <c r="D31" s="1">
        <f>VLOOKUP($A31,'Base Consumption'!$A$2:$D$33,4,FALSE)*'Profiles, Qc, Winter, S2'!D31</f>
        <v>1.118453984502233</v>
      </c>
      <c r="E31" s="1">
        <f>VLOOKUP($A31,'Base Consumption'!$A$2:$D$33,4,FALSE)*'Profiles, Qc, Winter, S2'!E31</f>
        <v>1.1282459412394652</v>
      </c>
      <c r="F31" s="1">
        <f>VLOOKUP($A31,'Base Consumption'!$A$2:$D$33,4,FALSE)*'Profiles, Qc, Winter, S2'!F31</f>
        <v>1.1332691683884146</v>
      </c>
      <c r="G31" s="1">
        <f>VLOOKUP($A31,'Base Consumption'!$A$2:$D$33,4,FALSE)*'Profiles, Qc, Winter, S2'!G31</f>
        <v>1.0360911575419895</v>
      </c>
      <c r="H31" s="1">
        <f>VLOOKUP($A31,'Base Consumption'!$A$2:$D$33,4,FALSE)*'Profiles, Qc, Winter, S2'!H31</f>
        <v>0.89891937578194581</v>
      </c>
      <c r="I31" s="1">
        <f>VLOOKUP($A31,'Base Consumption'!$A$2:$D$33,4,FALSE)*'Profiles, Qc, Winter, S2'!I31</f>
        <v>0.82071098973934065</v>
      </c>
      <c r="J31" s="1">
        <f>VLOOKUP($A31,'Base Consumption'!$A$2:$D$33,4,FALSE)*'Profiles, Qc, Winter, S2'!J31</f>
        <v>0.84474592096199763</v>
      </c>
      <c r="K31" s="1">
        <f>VLOOKUP($A31,'Base Consumption'!$A$2:$D$33,4,FALSE)*'Profiles, Qc, Winter, S2'!K31</f>
        <v>0.93581904233934021</v>
      </c>
      <c r="L31" s="1">
        <f>VLOOKUP($A31,'Base Consumption'!$A$2:$D$33,4,FALSE)*'Profiles, Qc, Winter, S2'!L31</f>
        <v>0.99815270908092024</v>
      </c>
      <c r="M31" s="1">
        <f>VLOOKUP($A31,'Base Consumption'!$A$2:$D$33,4,FALSE)*'Profiles, Qc, Winter, S2'!M31</f>
        <v>1.0568831237455945</v>
      </c>
      <c r="N31" s="1">
        <f>VLOOKUP($A31,'Base Consumption'!$A$2:$D$33,4,FALSE)*'Profiles, Qc, Winter, S2'!N31</f>
        <v>1.058133446493805</v>
      </c>
      <c r="O31" s="1">
        <f>VLOOKUP($A31,'Base Consumption'!$A$2:$D$33,4,FALSE)*'Profiles, Qc, Winter, S2'!O31</f>
        <v>1.0775904354615478</v>
      </c>
      <c r="P31" s="1">
        <f>VLOOKUP($A31,'Base Consumption'!$A$2:$D$33,4,FALSE)*'Profiles, Qc, Winter, S2'!P31</f>
        <v>1.0870643751599967</v>
      </c>
      <c r="Q31" s="1">
        <f>VLOOKUP($A31,'Base Consumption'!$A$2:$D$33,4,FALSE)*'Profiles, Qc, Winter, S2'!Q31</f>
        <v>1.0546363654124529</v>
      </c>
      <c r="R31" s="1">
        <f>VLOOKUP($A31,'Base Consumption'!$A$2:$D$33,4,FALSE)*'Profiles, Qc, Winter, S2'!R31</f>
        <v>0.8928152111597607</v>
      </c>
      <c r="S31" s="1">
        <f>VLOOKUP($A31,'Base Consumption'!$A$2:$D$33,4,FALSE)*'Profiles, Qc, Winter, S2'!S31</f>
        <v>0.53212437543415425</v>
      </c>
      <c r="T31" s="1">
        <f>VLOOKUP($A31,'Base Consumption'!$A$2:$D$33,4,FALSE)*'Profiles, Qc, Winter, S2'!T31</f>
        <v>0.68635806126368537</v>
      </c>
      <c r="U31" s="1">
        <f>VLOOKUP($A31,'Base Consumption'!$A$2:$D$33,4,FALSE)*'Profiles, Qc, Winter, S2'!U31</f>
        <v>0.83255899377601994</v>
      </c>
      <c r="V31" s="1">
        <f>VLOOKUP($A31,'Base Consumption'!$A$2:$D$33,4,FALSE)*'Profiles, Qc, Winter, S2'!V31</f>
        <v>0.89627025112106307</v>
      </c>
      <c r="W31" s="1">
        <f>VLOOKUP($A31,'Base Consumption'!$A$2:$D$33,4,FALSE)*'Profiles, Qc, Winter, S2'!W31</f>
        <v>0.94821804446756797</v>
      </c>
      <c r="X31" s="1">
        <f>VLOOKUP($A31,'Base Consumption'!$A$2:$D$33,4,FALSE)*'Profiles, Qc, Winter, S2'!X31</f>
        <v>1.0023490003694255</v>
      </c>
      <c r="Y31" s="1">
        <f>VLOOKUP($A31,'Base Consumption'!$A$2:$D$33,4,FALSE)*'Profiles, Qc, Winter, S2'!Y31</f>
        <v>1.0072025751945424</v>
      </c>
    </row>
    <row r="32" spans="1:25" x14ac:dyDescent="0.3">
      <c r="A32">
        <v>31</v>
      </c>
      <c r="B32" s="1">
        <f>VLOOKUP($A32,'Base Consumption'!$A$2:$D$33,4,FALSE)*'Profiles, Qc, Winter, S2'!B32</f>
        <v>-1.5764002479928945</v>
      </c>
      <c r="C32" s="1">
        <f>VLOOKUP($A32,'Base Consumption'!$A$2:$D$33,4,FALSE)*'Profiles, Qc, Winter, S2'!C32</f>
        <v>-1.6556126614379354</v>
      </c>
      <c r="D32" s="1">
        <f>VLOOKUP($A32,'Base Consumption'!$A$2:$D$33,4,FALSE)*'Profiles, Qc, Winter, S2'!D32</f>
        <v>-1.725962976815645</v>
      </c>
      <c r="E32" s="1">
        <f>VLOOKUP($A32,'Base Consumption'!$A$2:$D$33,4,FALSE)*'Profiles, Qc, Winter, S2'!E32</f>
        <v>-1.7321182894688996</v>
      </c>
      <c r="F32" s="1">
        <f>VLOOKUP($A32,'Base Consumption'!$A$2:$D$33,4,FALSE)*'Profiles, Qc, Winter, S2'!F32</f>
        <v>-1.7282835223829529</v>
      </c>
      <c r="G32" s="1">
        <f>VLOOKUP($A32,'Base Consumption'!$A$2:$D$33,4,FALSE)*'Profiles, Qc, Winter, S2'!G32</f>
        <v>-1.4568065048931134</v>
      </c>
      <c r="H32" s="1">
        <f>VLOOKUP($A32,'Base Consumption'!$A$2:$D$33,4,FALSE)*'Profiles, Qc, Winter, S2'!H32</f>
        <v>-1.1102405808082789</v>
      </c>
      <c r="I32" s="1">
        <f>VLOOKUP($A32,'Base Consumption'!$A$2:$D$33,4,FALSE)*'Profiles, Qc, Winter, S2'!I32</f>
        <v>-0.89847857621871152</v>
      </c>
      <c r="J32" s="1">
        <f>VLOOKUP($A32,'Base Consumption'!$A$2:$D$33,4,FALSE)*'Profiles, Qc, Winter, S2'!J32</f>
        <v>-0.88255924885862358</v>
      </c>
      <c r="K32" s="1">
        <f>VLOOKUP($A32,'Base Consumption'!$A$2:$D$33,4,FALSE)*'Profiles, Qc, Winter, S2'!K32</f>
        <v>-0.73927919864396041</v>
      </c>
      <c r="L32" s="1">
        <f>VLOOKUP($A32,'Base Consumption'!$A$2:$D$33,4,FALSE)*'Profiles, Qc, Winter, S2'!L32</f>
        <v>-0.73160950097276733</v>
      </c>
      <c r="M32" s="1">
        <f>VLOOKUP($A32,'Base Consumption'!$A$2:$D$33,4,FALSE)*'Profiles, Qc, Winter, S2'!M32</f>
        <v>-0.71620497840914721</v>
      </c>
      <c r="N32" s="1">
        <f>VLOOKUP($A32,'Base Consumption'!$A$2:$D$33,4,FALSE)*'Profiles, Qc, Winter, S2'!N32</f>
        <v>-0.86196634850295228</v>
      </c>
      <c r="O32" s="1">
        <f>VLOOKUP($A32,'Base Consumption'!$A$2:$D$33,4,FALSE)*'Profiles, Qc, Winter, S2'!O32</f>
        <v>-0.92757981665591294</v>
      </c>
      <c r="P32" s="1">
        <f>VLOOKUP($A32,'Base Consumption'!$A$2:$D$33,4,FALSE)*'Profiles, Qc, Winter, S2'!P32</f>
        <v>-0.90263641792179306</v>
      </c>
      <c r="Q32" s="1">
        <f>VLOOKUP($A32,'Base Consumption'!$A$2:$D$33,4,FALSE)*'Profiles, Qc, Winter, S2'!Q32</f>
        <v>-1.1189095317023423</v>
      </c>
      <c r="R32" s="1">
        <f>VLOOKUP($A32,'Base Consumption'!$A$2:$D$33,4,FALSE)*'Profiles, Qc, Winter, S2'!R32</f>
        <v>-0.99129178794790007</v>
      </c>
      <c r="S32" s="1">
        <f>VLOOKUP($A32,'Base Consumption'!$A$2:$D$33,4,FALSE)*'Profiles, Qc, Winter, S2'!S32</f>
        <v>-0.49696707731885448</v>
      </c>
      <c r="T32" s="1">
        <f>VLOOKUP($A32,'Base Consumption'!$A$2:$D$33,4,FALSE)*'Profiles, Qc, Winter, S2'!T32</f>
        <v>-0.58849109706620517</v>
      </c>
      <c r="U32" s="1">
        <f>VLOOKUP($A32,'Base Consumption'!$A$2:$D$33,4,FALSE)*'Profiles, Qc, Winter, S2'!U32</f>
        <v>-0.73170629255846797</v>
      </c>
      <c r="V32" s="1">
        <f>VLOOKUP($A32,'Base Consumption'!$A$2:$D$33,4,FALSE)*'Profiles, Qc, Winter, S2'!V32</f>
        <v>-0.79010034011290264</v>
      </c>
      <c r="W32" s="1">
        <f>VLOOKUP($A32,'Base Consumption'!$A$2:$D$33,4,FALSE)*'Profiles, Qc, Winter, S2'!W32</f>
        <v>-1.0256451164044522</v>
      </c>
      <c r="X32" s="1">
        <f>VLOOKUP($A32,'Base Consumption'!$A$2:$D$33,4,FALSE)*'Profiles, Qc, Winter, S2'!X32</f>
        <v>-1.1342816269047622</v>
      </c>
      <c r="Y32" s="1">
        <f>VLOOKUP($A32,'Base Consumption'!$A$2:$D$33,4,FALSE)*'Profiles, Qc, Winter, S2'!Y32</f>
        <v>-1.1866169898923427</v>
      </c>
    </row>
    <row r="33" spans="1:25" x14ac:dyDescent="0.3">
      <c r="A33">
        <v>32</v>
      </c>
      <c r="B33" s="1">
        <f>VLOOKUP($A33,'Base Consumption'!$A$2:$D$33,4,FALSE)*'Profiles, Qc, Winter, S2'!B33</f>
        <v>-0.3497862826006497</v>
      </c>
      <c r="C33" s="1">
        <f>VLOOKUP($A33,'Base Consumption'!$A$2:$D$33,4,FALSE)*'Profiles, Qc, Winter, S2'!C33</f>
        <v>-0.27361629683302674</v>
      </c>
      <c r="D33" s="1">
        <f>VLOOKUP($A33,'Base Consumption'!$A$2:$D$33,4,FALSE)*'Profiles, Qc, Winter, S2'!D33</f>
        <v>-0.2074617985958514</v>
      </c>
      <c r="E33" s="1">
        <f>VLOOKUP($A33,'Base Consumption'!$A$2:$D$33,4,FALSE)*'Profiles, Qc, Winter, S2'!E33</f>
        <v>-0.30907088027584839</v>
      </c>
      <c r="F33" s="1">
        <f>VLOOKUP($A33,'Base Consumption'!$A$2:$D$33,4,FALSE)*'Profiles, Qc, Winter, S2'!F33</f>
        <v>-0.25379760926347222</v>
      </c>
      <c r="G33" s="1">
        <f>VLOOKUP($A33,'Base Consumption'!$A$2:$D$33,4,FALSE)*'Profiles, Qc, Winter, S2'!G33</f>
        <v>-0.36564645591393607</v>
      </c>
      <c r="H33" s="1">
        <f>VLOOKUP($A33,'Base Consumption'!$A$2:$D$33,4,FALSE)*'Profiles, Qc, Winter, S2'!H33</f>
        <v>-0.48766515523411436</v>
      </c>
      <c r="I33" s="1">
        <f>VLOOKUP($A33,'Base Consumption'!$A$2:$D$33,4,FALSE)*'Profiles, Qc, Winter, S2'!I33</f>
        <v>-0.94987115864170024</v>
      </c>
      <c r="J33" s="1">
        <f>VLOOKUP($A33,'Base Consumption'!$A$2:$D$33,4,FALSE)*'Profiles, Qc, Winter, S2'!J33</f>
        <v>-1.0939357983980644</v>
      </c>
      <c r="K33" s="1">
        <f>VLOOKUP($A33,'Base Consumption'!$A$2:$D$33,4,FALSE)*'Profiles, Qc, Winter, S2'!K33</f>
        <v>-1.1271654179644572</v>
      </c>
      <c r="L33" s="1">
        <f>VLOOKUP($A33,'Base Consumption'!$A$2:$D$33,4,FALSE)*'Profiles, Qc, Winter, S2'!L33</f>
        <v>-1.0698633386360419</v>
      </c>
      <c r="M33" s="1">
        <f>VLOOKUP($A33,'Base Consumption'!$A$2:$D$33,4,FALSE)*'Profiles, Qc, Winter, S2'!M33</f>
        <v>-1.1412367345346335</v>
      </c>
      <c r="N33" s="1">
        <f>VLOOKUP($A33,'Base Consumption'!$A$2:$D$33,4,FALSE)*'Profiles, Qc, Winter, S2'!N33</f>
        <v>-1.1327568542312865</v>
      </c>
      <c r="O33" s="1">
        <f>VLOOKUP($A33,'Base Consumption'!$A$2:$D$33,4,FALSE)*'Profiles, Qc, Winter, S2'!O33</f>
        <v>-1.1196226284500559</v>
      </c>
      <c r="P33" s="1">
        <f>VLOOKUP($A33,'Base Consumption'!$A$2:$D$33,4,FALSE)*'Profiles, Qc, Winter, S2'!P33</f>
        <v>-0.94166610976198517</v>
      </c>
      <c r="Q33" s="1">
        <f>VLOOKUP($A33,'Base Consumption'!$A$2:$D$33,4,FALSE)*'Profiles, Qc, Winter, S2'!Q33</f>
        <v>-0.89573272537184845</v>
      </c>
      <c r="R33" s="1">
        <f>VLOOKUP($A33,'Base Consumption'!$A$2:$D$33,4,FALSE)*'Profiles, Qc, Winter, S2'!R33</f>
        <v>-0.77850930792630013</v>
      </c>
      <c r="S33" s="1">
        <f>VLOOKUP($A33,'Base Consumption'!$A$2:$D$33,4,FALSE)*'Profiles, Qc, Winter, S2'!S33</f>
        <v>-0.85166301500457942</v>
      </c>
      <c r="T33" s="1">
        <f>VLOOKUP($A33,'Base Consumption'!$A$2:$D$33,4,FALSE)*'Profiles, Qc, Winter, S2'!T33</f>
        <v>-0.72192573172245744</v>
      </c>
      <c r="U33" s="1">
        <f>VLOOKUP($A33,'Base Consumption'!$A$2:$D$33,4,FALSE)*'Profiles, Qc, Winter, S2'!U33</f>
        <v>-0.75335053701404364</v>
      </c>
      <c r="V33" s="1">
        <f>VLOOKUP($A33,'Base Consumption'!$A$2:$D$33,4,FALSE)*'Profiles, Qc, Winter, S2'!V33</f>
        <v>-0.6369426322778351</v>
      </c>
      <c r="W33" s="1">
        <f>VLOOKUP($A33,'Base Consumption'!$A$2:$D$33,4,FALSE)*'Profiles, Qc, Winter, S2'!W33</f>
        <v>-0.67048181051921552</v>
      </c>
      <c r="X33" s="1">
        <f>VLOOKUP($A33,'Base Consumption'!$A$2:$D$33,4,FALSE)*'Profiles, Qc, Winter, S2'!X33</f>
        <v>-0.41623845856366731</v>
      </c>
      <c r="Y33" s="1">
        <f>VLOOKUP($A33,'Base Consumption'!$A$2:$D$33,4,FALSE)*'Profiles, Qc, Winter, S2'!Y33</f>
        <v>-0.42745621094802921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3842E-FB07-4975-B8A4-4FDBB2E05C9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Consumption'!$A$2:$D$33,4,FALSE)*'Profiles, Qc, Winter, S3'!B2</f>
        <v>0.4063282660042622</v>
      </c>
      <c r="C2" s="1">
        <f>VLOOKUP($A2,'Base Consumption'!$A$2:$D$33,4,FALSE)*'Profiles, Qc, Winter, S3'!C2</f>
        <v>0.28707778518303223</v>
      </c>
      <c r="D2" s="1">
        <f>VLOOKUP($A2,'Base Consumption'!$A$2:$D$33,4,FALSE)*'Profiles, Qc, Winter, S3'!D2</f>
        <v>0.24886552776134585</v>
      </c>
      <c r="E2" s="1">
        <f>VLOOKUP($A2,'Base Consumption'!$A$2:$D$33,4,FALSE)*'Profiles, Qc, Winter, S3'!E2</f>
        <v>0.31900242963514386</v>
      </c>
      <c r="F2" s="1">
        <f>VLOOKUP($A2,'Base Consumption'!$A$2:$D$33,4,FALSE)*'Profiles, Qc, Winter, S3'!F2</f>
        <v>0.27467051283368199</v>
      </c>
      <c r="G2" s="1">
        <f>VLOOKUP($A2,'Base Consumption'!$A$2:$D$33,4,FALSE)*'Profiles, Qc, Winter, S3'!G2</f>
        <v>0.22582603667353274</v>
      </c>
      <c r="H2" s="1">
        <f>VLOOKUP($A2,'Base Consumption'!$A$2:$D$33,4,FALSE)*'Profiles, Qc, Winter, S3'!H2</f>
        <v>0.18684813904207964</v>
      </c>
      <c r="I2" s="1">
        <f>VLOOKUP($A2,'Base Consumption'!$A$2:$D$33,4,FALSE)*'Profiles, Qc, Winter, S3'!I2</f>
        <v>0.65294724229462442</v>
      </c>
      <c r="J2" s="1">
        <f>VLOOKUP($A2,'Base Consumption'!$A$2:$D$33,4,FALSE)*'Profiles, Qc, Winter, S3'!J2</f>
        <v>0.68284631666466256</v>
      </c>
      <c r="K2" s="1">
        <f>VLOOKUP($A2,'Base Consumption'!$A$2:$D$33,4,FALSE)*'Profiles, Qc, Winter, S3'!K2</f>
        <v>0.58568065736102104</v>
      </c>
      <c r="L2" s="1">
        <f>VLOOKUP($A2,'Base Consumption'!$A$2:$D$33,4,FALSE)*'Profiles, Qc, Winter, S3'!L2</f>
        <v>0.68236048631374002</v>
      </c>
      <c r="M2" s="1">
        <f>VLOOKUP($A2,'Base Consumption'!$A$2:$D$33,4,FALSE)*'Profiles, Qc, Winter, S3'!M2</f>
        <v>0.63404856007410348</v>
      </c>
      <c r="N2" s="1">
        <f>VLOOKUP($A2,'Base Consumption'!$A$2:$D$33,4,FALSE)*'Profiles, Qc, Winter, S3'!N2</f>
        <v>0.63684204229534946</v>
      </c>
      <c r="O2" s="1">
        <f>VLOOKUP($A2,'Base Consumption'!$A$2:$D$33,4,FALSE)*'Profiles, Qc, Winter, S3'!O2</f>
        <v>0.56867567663918783</v>
      </c>
      <c r="P2" s="1">
        <f>VLOOKUP($A2,'Base Consumption'!$A$2:$D$33,4,FALSE)*'Profiles, Qc, Winter, S3'!P2</f>
        <v>0.33745467772741794</v>
      </c>
      <c r="Q2" s="1">
        <f>VLOOKUP($A2,'Base Consumption'!$A$2:$D$33,4,FALSE)*'Profiles, Qc, Winter, S3'!Q2</f>
        <v>0.52835037985330335</v>
      </c>
      <c r="R2" s="1">
        <f>VLOOKUP($A2,'Base Consumption'!$A$2:$D$33,4,FALSE)*'Profiles, Qc, Winter, S3'!R2</f>
        <v>0.63367480351738148</v>
      </c>
      <c r="S2" s="1">
        <f>VLOOKUP($A2,'Base Consumption'!$A$2:$D$33,4,FALSE)*'Profiles, Qc, Winter, S3'!S2</f>
        <v>0.59125829239127203</v>
      </c>
      <c r="T2" s="1">
        <f>VLOOKUP($A2,'Base Consumption'!$A$2:$D$33,4,FALSE)*'Profiles, Qc, Winter, S3'!T2</f>
        <v>0.41323120930089219</v>
      </c>
      <c r="U2" s="1">
        <f>VLOOKUP($A2,'Base Consumption'!$A$2:$D$33,4,FALSE)*'Profiles, Qc, Winter, S3'!U2</f>
        <v>0.42870283102947998</v>
      </c>
      <c r="V2" s="1">
        <f>VLOOKUP($A2,'Base Consumption'!$A$2:$D$33,4,FALSE)*'Profiles, Qc, Winter, S3'!V2</f>
        <v>0.39929923062560829</v>
      </c>
      <c r="W2" s="1">
        <f>VLOOKUP($A2,'Base Consumption'!$A$2:$D$33,4,FALSE)*'Profiles, Qc, Winter, S3'!W2</f>
        <v>0.24768852331235219</v>
      </c>
      <c r="X2" s="1">
        <f>VLOOKUP($A2,'Base Consumption'!$A$2:$D$33,4,FALSE)*'Profiles, Qc, Winter, S3'!X2</f>
        <v>0.19758266711219039</v>
      </c>
      <c r="Y2" s="1">
        <f>VLOOKUP($A2,'Base Consumption'!$A$2:$D$33,4,FALSE)*'Profiles, Qc, Winter, S3'!Y2</f>
        <v>0.20478591597124074</v>
      </c>
    </row>
    <row r="3" spans="1:25" x14ac:dyDescent="0.3">
      <c r="A3">
        <v>2</v>
      </c>
      <c r="B3" s="1">
        <f>VLOOKUP($A3,'Base Consumption'!$A$2:$D$33,4,FALSE)*'Profiles, Qc, Winter, S3'!B3</f>
        <v>0.16224647090611111</v>
      </c>
      <c r="C3" s="1">
        <f>VLOOKUP($A3,'Base Consumption'!$A$2:$D$33,4,FALSE)*'Profiles, Qc, Winter, S3'!C3</f>
        <v>0.16221070010270008</v>
      </c>
      <c r="D3" s="1">
        <f>VLOOKUP($A3,'Base Consumption'!$A$2:$D$33,4,FALSE)*'Profiles, Qc, Winter, S3'!D3</f>
        <v>0.16668657827491673</v>
      </c>
      <c r="E3" s="1">
        <f>VLOOKUP($A3,'Base Consumption'!$A$2:$D$33,4,FALSE)*'Profiles, Qc, Winter, S3'!E3</f>
        <v>0.17432250078198275</v>
      </c>
      <c r="F3" s="1">
        <f>VLOOKUP($A3,'Base Consumption'!$A$2:$D$33,4,FALSE)*'Profiles, Qc, Winter, S3'!F3</f>
        <v>0.17264845940829532</v>
      </c>
      <c r="G3" s="1">
        <f>VLOOKUP($A3,'Base Consumption'!$A$2:$D$33,4,FALSE)*'Profiles, Qc, Winter, S3'!G3</f>
        <v>0.158450930856608</v>
      </c>
      <c r="H3" s="1">
        <f>VLOOKUP($A3,'Base Consumption'!$A$2:$D$33,4,FALSE)*'Profiles, Qc, Winter, S3'!H3</f>
        <v>0.10047035786714971</v>
      </c>
      <c r="I3" s="1">
        <f>VLOOKUP($A3,'Base Consumption'!$A$2:$D$33,4,FALSE)*'Profiles, Qc, Winter, S3'!I3</f>
        <v>1.9313285167624282E-2</v>
      </c>
      <c r="J3" s="1">
        <f>VLOOKUP($A3,'Base Consumption'!$A$2:$D$33,4,FALSE)*'Profiles, Qc, Winter, S3'!J3</f>
        <v>2.0754574624522376E-2</v>
      </c>
      <c r="K3" s="1">
        <f>VLOOKUP($A3,'Base Consumption'!$A$2:$D$33,4,FALSE)*'Profiles, Qc, Winter, S3'!K3</f>
        <v>1.3754196171033585E-2</v>
      </c>
      <c r="L3" s="1">
        <f>VLOOKUP($A3,'Base Consumption'!$A$2:$D$33,4,FALSE)*'Profiles, Qc, Winter, S3'!L3</f>
        <v>1.2116038391578716E-2</v>
      </c>
      <c r="M3" s="1">
        <f>VLOOKUP($A3,'Base Consumption'!$A$2:$D$33,4,FALSE)*'Profiles, Qc, Winter, S3'!M3</f>
        <v>5.4073096106037867E-2</v>
      </c>
      <c r="N3" s="1">
        <f>VLOOKUP($A3,'Base Consumption'!$A$2:$D$33,4,FALSE)*'Profiles, Qc, Winter, S3'!N3</f>
        <v>7.899498544092047E-2</v>
      </c>
      <c r="O3" s="1">
        <f>VLOOKUP($A3,'Base Consumption'!$A$2:$D$33,4,FALSE)*'Profiles, Qc, Winter, S3'!O3</f>
        <v>0.10240393092126132</v>
      </c>
      <c r="P3" s="1">
        <f>VLOOKUP($A3,'Base Consumption'!$A$2:$D$33,4,FALSE)*'Profiles, Qc, Winter, S3'!P3</f>
        <v>0.10163405299919857</v>
      </c>
      <c r="Q3" s="1">
        <f>VLOOKUP($A3,'Base Consumption'!$A$2:$D$33,4,FALSE)*'Profiles, Qc, Winter, S3'!Q3</f>
        <v>0.10335280787714983</v>
      </c>
      <c r="R3" s="1">
        <f>VLOOKUP($A3,'Base Consumption'!$A$2:$D$33,4,FALSE)*'Profiles, Qc, Winter, S3'!R3</f>
        <v>8.1259809024997867E-2</v>
      </c>
      <c r="S3" s="1">
        <f>VLOOKUP($A3,'Base Consumption'!$A$2:$D$33,4,FALSE)*'Profiles, Qc, Winter, S3'!S3</f>
        <v>-2.6707786977614847E-2</v>
      </c>
      <c r="T3" s="1">
        <f>VLOOKUP($A3,'Base Consumption'!$A$2:$D$33,4,FALSE)*'Profiles, Qc, Winter, S3'!T3</f>
        <v>3.7640552973115709E-3</v>
      </c>
      <c r="U3" s="1">
        <f>VLOOKUP($A3,'Base Consumption'!$A$2:$D$33,4,FALSE)*'Profiles, Qc, Winter, S3'!U3</f>
        <v>4.4432042825063647E-2</v>
      </c>
      <c r="V3" s="1">
        <f>VLOOKUP($A3,'Base Consumption'!$A$2:$D$33,4,FALSE)*'Profiles, Qc, Winter, S3'!V3</f>
        <v>8.2360905251077393E-2</v>
      </c>
      <c r="W3" s="1">
        <f>VLOOKUP($A3,'Base Consumption'!$A$2:$D$33,4,FALSE)*'Profiles, Qc, Winter, S3'!W3</f>
        <v>0.10833891950018355</v>
      </c>
      <c r="X3" s="1">
        <f>VLOOKUP($A3,'Base Consumption'!$A$2:$D$33,4,FALSE)*'Profiles, Qc, Winter, S3'!X3</f>
        <v>0.11882137619706812</v>
      </c>
      <c r="Y3" s="1">
        <f>VLOOKUP($A3,'Base Consumption'!$A$2:$D$33,4,FALSE)*'Profiles, Qc, Winter, S3'!Y3</f>
        <v>0.13604479245783888</v>
      </c>
    </row>
    <row r="4" spans="1:25" x14ac:dyDescent="0.3">
      <c r="A4">
        <v>3</v>
      </c>
      <c r="B4" s="1">
        <f>VLOOKUP($A4,'Base Consumption'!$A$2:$D$33,4,FALSE)*'Profiles, Qc, Winter, S3'!B4</f>
        <v>-0.87080778973696171</v>
      </c>
      <c r="C4" s="1">
        <f>VLOOKUP($A4,'Base Consumption'!$A$2:$D$33,4,FALSE)*'Profiles, Qc, Winter, S3'!C4</f>
        <v>-0.93960413241400753</v>
      </c>
      <c r="D4" s="1">
        <f>VLOOKUP($A4,'Base Consumption'!$A$2:$D$33,4,FALSE)*'Profiles, Qc, Winter, S3'!D4</f>
        <v>-0.95683853772339378</v>
      </c>
      <c r="E4" s="1">
        <f>VLOOKUP($A4,'Base Consumption'!$A$2:$D$33,4,FALSE)*'Profiles, Qc, Winter, S3'!E4</f>
        <v>-0.94404238679074448</v>
      </c>
      <c r="F4" s="1">
        <f>VLOOKUP($A4,'Base Consumption'!$A$2:$D$33,4,FALSE)*'Profiles, Qc, Winter, S3'!F4</f>
        <v>-0.94482757203859102</v>
      </c>
      <c r="G4" s="1">
        <f>VLOOKUP($A4,'Base Consumption'!$A$2:$D$33,4,FALSE)*'Profiles, Qc, Winter, S3'!G4</f>
        <v>-0.78897147459698935</v>
      </c>
      <c r="H4" s="1">
        <f>VLOOKUP($A4,'Base Consumption'!$A$2:$D$33,4,FALSE)*'Profiles, Qc, Winter, S3'!H4</f>
        <v>-2.9378947552872205E-2</v>
      </c>
      <c r="I4" s="1">
        <f>VLOOKUP($A4,'Base Consumption'!$A$2:$D$33,4,FALSE)*'Profiles, Qc, Winter, S3'!I4</f>
        <v>0.40676720759936214</v>
      </c>
      <c r="J4" s="1">
        <f>VLOOKUP($A4,'Base Consumption'!$A$2:$D$33,4,FALSE)*'Profiles, Qc, Winter, S3'!J4</f>
        <v>0.51843240899240928</v>
      </c>
      <c r="K4" s="1">
        <f>VLOOKUP($A4,'Base Consumption'!$A$2:$D$33,4,FALSE)*'Profiles, Qc, Winter, S3'!K4</f>
        <v>0.36115224686365982</v>
      </c>
      <c r="L4" s="1">
        <f>VLOOKUP($A4,'Base Consumption'!$A$2:$D$33,4,FALSE)*'Profiles, Qc, Winter, S3'!L4</f>
        <v>0.2132325950167</v>
      </c>
      <c r="M4" s="1">
        <f>VLOOKUP($A4,'Base Consumption'!$A$2:$D$33,4,FALSE)*'Profiles, Qc, Winter, S3'!M4</f>
        <v>0.42295591308903246</v>
      </c>
      <c r="N4" s="1">
        <f>VLOOKUP($A4,'Base Consumption'!$A$2:$D$33,4,FALSE)*'Profiles, Qc, Winter, S3'!N4</f>
        <v>0.26669483214610923</v>
      </c>
      <c r="O4" s="1">
        <f>VLOOKUP($A4,'Base Consumption'!$A$2:$D$33,4,FALSE)*'Profiles, Qc, Winter, S3'!O4</f>
        <v>8.091339618601863E-2</v>
      </c>
      <c r="P4" s="1">
        <f>VLOOKUP($A4,'Base Consumption'!$A$2:$D$33,4,FALSE)*'Profiles, Qc, Winter, S3'!P4</f>
        <v>-0.32011233965828007</v>
      </c>
      <c r="Q4" s="1">
        <f>VLOOKUP($A4,'Base Consumption'!$A$2:$D$33,4,FALSE)*'Profiles, Qc, Winter, S3'!Q4</f>
        <v>-0.32024855874478314</v>
      </c>
      <c r="R4" s="1">
        <f>VLOOKUP($A4,'Base Consumption'!$A$2:$D$33,4,FALSE)*'Profiles, Qc, Winter, S3'!R4</f>
        <v>-0.26380751601780722</v>
      </c>
      <c r="S4" s="1">
        <f>VLOOKUP($A4,'Base Consumption'!$A$2:$D$33,4,FALSE)*'Profiles, Qc, Winter, S3'!S4</f>
        <v>-0.13308556412430114</v>
      </c>
      <c r="T4" s="1">
        <f>VLOOKUP($A4,'Base Consumption'!$A$2:$D$33,4,FALSE)*'Profiles, Qc, Winter, S3'!T4</f>
        <v>-0.32436416691994241</v>
      </c>
      <c r="U4" s="1">
        <f>VLOOKUP($A4,'Base Consumption'!$A$2:$D$33,4,FALSE)*'Profiles, Qc, Winter, S3'!U4</f>
        <v>-0.18481365848510242</v>
      </c>
      <c r="V4" s="1">
        <f>VLOOKUP($A4,'Base Consumption'!$A$2:$D$33,4,FALSE)*'Profiles, Qc, Winter, S3'!V4</f>
        <v>-0.25373929166961234</v>
      </c>
      <c r="W4" s="1">
        <f>VLOOKUP($A4,'Base Consumption'!$A$2:$D$33,4,FALSE)*'Profiles, Qc, Winter, S3'!W4</f>
        <v>-0.42085597357311039</v>
      </c>
      <c r="X4" s="1">
        <f>VLOOKUP($A4,'Base Consumption'!$A$2:$D$33,4,FALSE)*'Profiles, Qc, Winter, S3'!X4</f>
        <v>-0.6648943844873948</v>
      </c>
      <c r="Y4" s="1">
        <f>VLOOKUP($A4,'Base Consumption'!$A$2:$D$33,4,FALSE)*'Profiles, Qc, Winter, S3'!Y4</f>
        <v>-0.75055811114045001</v>
      </c>
    </row>
    <row r="5" spans="1:25" x14ac:dyDescent="0.3">
      <c r="A5">
        <v>4</v>
      </c>
      <c r="B5" s="1">
        <f>VLOOKUP($A5,'Base Consumption'!$A$2:$D$33,4,FALSE)*'Profiles, Qc, Winter, S3'!B5</f>
        <v>0.34727014992921368</v>
      </c>
      <c r="C5" s="1">
        <f>VLOOKUP($A5,'Base Consumption'!$A$2:$D$33,4,FALSE)*'Profiles, Qc, Winter, S3'!C5</f>
        <v>0.3507143707389993</v>
      </c>
      <c r="D5" s="1">
        <f>VLOOKUP($A5,'Base Consumption'!$A$2:$D$33,4,FALSE)*'Profiles, Qc, Winter, S3'!D5</f>
        <v>0.35429287707834711</v>
      </c>
      <c r="E5" s="1">
        <f>VLOOKUP($A5,'Base Consumption'!$A$2:$D$33,4,FALSE)*'Profiles, Qc, Winter, S3'!E5</f>
        <v>0.35739467703858835</v>
      </c>
      <c r="F5" s="1">
        <f>VLOOKUP($A5,'Base Consumption'!$A$2:$D$33,4,FALSE)*'Profiles, Qc, Winter, S3'!F5</f>
        <v>0.35898588563856615</v>
      </c>
      <c r="G5" s="1">
        <f>VLOOKUP($A5,'Base Consumption'!$A$2:$D$33,4,FALSE)*'Profiles, Qc, Winter, S3'!G5</f>
        <v>0.32820278903504019</v>
      </c>
      <c r="H5" s="1">
        <f>VLOOKUP($A5,'Base Consumption'!$A$2:$D$33,4,FALSE)*'Profiles, Qc, Winter, S3'!H5</f>
        <v>0.28475085816695173</v>
      </c>
      <c r="I5" s="1">
        <f>VLOOKUP($A5,'Base Consumption'!$A$2:$D$33,4,FALSE)*'Profiles, Qc, Winter, S3'!I5</f>
        <v>0.25997677314724454</v>
      </c>
      <c r="J5" s="1">
        <f>VLOOKUP($A5,'Base Consumption'!$A$2:$D$33,4,FALSE)*'Profiles, Qc, Winter, S3'!J5</f>
        <v>0.26759032278920419</v>
      </c>
      <c r="K5" s="1">
        <f>VLOOKUP($A5,'Base Consumption'!$A$2:$D$33,4,FALSE)*'Profiles, Qc, Winter, S3'!K5</f>
        <v>0.29643957241805186</v>
      </c>
      <c r="L5" s="1">
        <f>VLOOKUP($A5,'Base Consumption'!$A$2:$D$33,4,FALSE)*'Profiles, Qc, Winter, S3'!L5</f>
        <v>0.31618501964675111</v>
      </c>
      <c r="M5" s="1">
        <f>VLOOKUP($A5,'Base Consumption'!$A$2:$D$33,4,FALSE)*'Profiles, Qc, Winter, S3'!M5</f>
        <v>0.33478906404363545</v>
      </c>
      <c r="N5" s="1">
        <f>VLOOKUP($A5,'Base Consumption'!$A$2:$D$33,4,FALSE)*'Profiles, Qc, Winter, S3'!N5</f>
        <v>0.33518512901356556</v>
      </c>
      <c r="O5" s="1">
        <f>VLOOKUP($A5,'Base Consumption'!$A$2:$D$33,4,FALSE)*'Profiles, Qc, Winter, S3'!O5</f>
        <v>0.34134852303440333</v>
      </c>
      <c r="P5" s="1">
        <f>VLOOKUP($A5,'Base Consumption'!$A$2:$D$33,4,FALSE)*'Profiles, Qc, Winter, S3'!P5</f>
        <v>0.34434958467801136</v>
      </c>
      <c r="Q5" s="1">
        <f>VLOOKUP($A5,'Base Consumption'!$A$2:$D$33,4,FALSE)*'Profiles, Qc, Winter, S3'!Q5</f>
        <v>0.33407735798779553</v>
      </c>
      <c r="R5" s="1">
        <f>VLOOKUP($A5,'Base Consumption'!$A$2:$D$33,4,FALSE)*'Profiles, Qc, Winter, S3'!R5</f>
        <v>0.2828172408021602</v>
      </c>
      <c r="S5" s="1">
        <f>VLOOKUP($A5,'Base Consumption'!$A$2:$D$33,4,FALSE)*'Profiles, Qc, Winter, S3'!S5</f>
        <v>0.16856113755988736</v>
      </c>
      <c r="T5" s="1">
        <f>VLOOKUP($A5,'Base Consumption'!$A$2:$D$33,4,FALSE)*'Profiles, Qc, Winter, S3'!T5</f>
        <v>0.21741777095930404</v>
      </c>
      <c r="U5" s="1">
        <f>VLOOKUP($A5,'Base Consumption'!$A$2:$D$33,4,FALSE)*'Profiles, Qc, Winter, S3'!U5</f>
        <v>0.26372986759364603</v>
      </c>
      <c r="V5" s="1">
        <f>VLOOKUP($A5,'Base Consumption'!$A$2:$D$33,4,FALSE)*'Profiles, Qc, Winter, S3'!V5</f>
        <v>0.28391169445449826</v>
      </c>
      <c r="W5" s="1">
        <f>VLOOKUP($A5,'Base Consumption'!$A$2:$D$33,4,FALSE)*'Profiles, Qc, Winter, S3'!W5</f>
        <v>0.30036720663258365</v>
      </c>
      <c r="X5" s="1">
        <f>VLOOKUP($A5,'Base Consumption'!$A$2:$D$33,4,FALSE)*'Profiles, Qc, Winter, S3'!X5</f>
        <v>0.31751427962012851</v>
      </c>
      <c r="Y5" s="1">
        <f>VLOOKUP($A5,'Base Consumption'!$A$2:$D$33,4,FALSE)*'Profiles, Qc, Winter, S3'!Y5</f>
        <v>0.3190517474218737</v>
      </c>
    </row>
    <row r="6" spans="1:25" x14ac:dyDescent="0.3">
      <c r="A6">
        <v>5</v>
      </c>
      <c r="B6" s="1">
        <f>VLOOKUP($A6,'Base Consumption'!$A$2:$D$33,4,FALSE)*'Profiles, Qc, Winter, S3'!B6</f>
        <v>-0.23303308013808011</v>
      </c>
      <c r="C6" s="1">
        <f>VLOOKUP($A6,'Base Consumption'!$A$2:$D$33,4,FALSE)*'Profiles, Qc, Winter, S3'!C6</f>
        <v>-0.24474274125604267</v>
      </c>
      <c r="D6" s="1">
        <f>VLOOKUP($A6,'Base Consumption'!$A$2:$D$33,4,FALSE)*'Profiles, Qc, Winter, S3'!D6</f>
        <v>-0.25514235309448668</v>
      </c>
      <c r="E6" s="1">
        <f>VLOOKUP($A6,'Base Consumption'!$A$2:$D$33,4,FALSE)*'Profiles, Qc, Winter, S3'!E6</f>
        <v>-0.2560522688780113</v>
      </c>
      <c r="F6" s="1">
        <f>VLOOKUP($A6,'Base Consumption'!$A$2:$D$33,4,FALSE)*'Profiles, Qc, Winter, S3'!F6</f>
        <v>-0.25548539026530614</v>
      </c>
      <c r="G6" s="1">
        <f>VLOOKUP($A6,'Base Consumption'!$A$2:$D$33,4,FALSE)*'Profiles, Qc, Winter, S3'!G6</f>
        <v>-0.2153540050711559</v>
      </c>
      <c r="H6" s="1">
        <f>VLOOKUP($A6,'Base Consumption'!$A$2:$D$33,4,FALSE)*'Profiles, Qc, Winter, S3'!H6</f>
        <v>-0.16412252064122385</v>
      </c>
      <c r="I6" s="1">
        <f>VLOOKUP($A6,'Base Consumption'!$A$2:$D$33,4,FALSE)*'Profiles, Qc, Winter, S3'!I6</f>
        <v>-0.13281857213667911</v>
      </c>
      <c r="J6" s="1">
        <f>VLOOKUP($A6,'Base Consumption'!$A$2:$D$33,4,FALSE)*'Profiles, Qc, Winter, S3'!J6</f>
        <v>-0.13046528026605742</v>
      </c>
      <c r="K6" s="1">
        <f>VLOOKUP($A6,'Base Consumption'!$A$2:$D$33,4,FALSE)*'Profiles, Qc, Winter, S3'!K6</f>
        <v>-0.1092847511038898</v>
      </c>
      <c r="L6" s="1">
        <f>VLOOKUP($A6,'Base Consumption'!$A$2:$D$33,4,FALSE)*'Profiles, Qc, Winter, S3'!L6</f>
        <v>-0.10815096970901779</v>
      </c>
      <c r="M6" s="1">
        <f>VLOOKUP($A6,'Base Consumption'!$A$2:$D$33,4,FALSE)*'Profiles, Qc, Winter, S3'!M6</f>
        <v>-0.10587377941700438</v>
      </c>
      <c r="N6" s="1">
        <f>VLOOKUP($A6,'Base Consumption'!$A$2:$D$33,4,FALSE)*'Profiles, Qc, Winter, S3'!N6</f>
        <v>-0.12742111238739295</v>
      </c>
      <c r="O6" s="1">
        <f>VLOOKUP($A6,'Base Consumption'!$A$2:$D$33,4,FALSE)*'Profiles, Qc, Winter, S3'!O6</f>
        <v>-0.13712049463609149</v>
      </c>
      <c r="P6" s="1">
        <f>VLOOKUP($A6,'Base Consumption'!$A$2:$D$33,4,FALSE)*'Profiles, Qc, Winter, S3'!P6</f>
        <v>-0.1334332096058303</v>
      </c>
      <c r="Q6" s="1">
        <f>VLOOKUP($A6,'Base Consumption'!$A$2:$D$33,4,FALSE)*'Profiles, Qc, Winter, S3'!Q6</f>
        <v>-0.16540401772991148</v>
      </c>
      <c r="R6" s="1">
        <f>VLOOKUP($A6,'Base Consumption'!$A$2:$D$33,4,FALSE)*'Profiles, Qc, Winter, S3'!R6</f>
        <v>-0.14653878604447221</v>
      </c>
      <c r="S6" s="1">
        <f>VLOOKUP($A6,'Base Consumption'!$A$2:$D$33,4,FALSE)*'Profiles, Qc, Winter, S3'!S6</f>
        <v>-7.3464698386265445E-2</v>
      </c>
      <c r="T6" s="1">
        <f>VLOOKUP($A6,'Base Consumption'!$A$2:$D$33,4,FALSE)*'Profiles, Qc, Winter, S3'!T6</f>
        <v>-8.6994336088047727E-2</v>
      </c>
      <c r="U6" s="1">
        <f>VLOOKUP($A6,'Base Consumption'!$A$2:$D$33,4,FALSE)*'Profiles, Qc, Winter, S3'!U6</f>
        <v>-0.10816527803038223</v>
      </c>
      <c r="V6" s="1">
        <f>VLOOKUP($A6,'Base Consumption'!$A$2:$D$33,4,FALSE)*'Profiles, Qc, Winter, S3'!V6</f>
        <v>-0.11679744158190736</v>
      </c>
      <c r="W6" s="1">
        <f>VLOOKUP($A6,'Base Consumption'!$A$2:$D$33,4,FALSE)*'Profiles, Qc, Winter, S3'!W6</f>
        <v>-0.15161710416413643</v>
      </c>
      <c r="X6" s="1">
        <f>VLOOKUP($A6,'Base Consumption'!$A$2:$D$33,4,FALSE)*'Profiles, Qc, Winter, S3'!X6</f>
        <v>-0.16767641441200834</v>
      </c>
      <c r="Y6" s="1">
        <f>VLOOKUP($A6,'Base Consumption'!$A$2:$D$33,4,FALSE)*'Profiles, Qc, Winter, S3'!Y6</f>
        <v>-0.17541294633191151</v>
      </c>
    </row>
    <row r="7" spans="1:25" x14ac:dyDescent="0.3">
      <c r="A7">
        <v>6</v>
      </c>
      <c r="B7" s="1">
        <f>VLOOKUP($A7,'Base Consumption'!$A$2:$D$33,4,FALSE)*'Profiles, Qc, Winter, S3'!B7</f>
        <v>-0.64634421784902651</v>
      </c>
      <c r="C7" s="1">
        <f>VLOOKUP($A7,'Base Consumption'!$A$2:$D$33,4,FALSE)*'Profiles, Qc, Winter, S3'!C7</f>
        <v>-0.50559533110450594</v>
      </c>
      <c r="D7" s="1">
        <f>VLOOKUP($A7,'Base Consumption'!$A$2:$D$33,4,FALSE)*'Profiles, Qc, Winter, S3'!D7</f>
        <v>-0.38335332349233409</v>
      </c>
      <c r="E7" s="1">
        <f>VLOOKUP($A7,'Base Consumption'!$A$2:$D$33,4,FALSE)*'Profiles, Qc, Winter, S3'!E7</f>
        <v>-0.5711092352923286</v>
      </c>
      <c r="F7" s="1">
        <f>VLOOKUP($A7,'Base Consumption'!$A$2:$D$33,4,FALSE)*'Profiles, Qc, Winter, S3'!F7</f>
        <v>-0.46897384320424212</v>
      </c>
      <c r="G7" s="1">
        <f>VLOOKUP($A7,'Base Consumption'!$A$2:$D$33,4,FALSE)*'Profiles, Qc, Winter, S3'!G7</f>
        <v>-0.67565105984096874</v>
      </c>
      <c r="H7" s="1">
        <f>VLOOKUP($A7,'Base Consumption'!$A$2:$D$33,4,FALSE)*'Profiles, Qc, Winter, S3'!H7</f>
        <v>-0.90112039554129819</v>
      </c>
      <c r="I7" s="1">
        <f>VLOOKUP($A7,'Base Consumption'!$A$2:$D$33,4,FALSE)*'Profiles, Qc, Winter, S3'!I7</f>
        <v>-1.7551967061857503</v>
      </c>
      <c r="J7" s="1">
        <f>VLOOKUP($A7,'Base Consumption'!$A$2:$D$33,4,FALSE)*'Profiles, Qc, Winter, S3'!J7</f>
        <v>-2.0214031057355539</v>
      </c>
      <c r="K7" s="1">
        <f>VLOOKUP($A7,'Base Consumption'!$A$2:$D$33,4,FALSE)*'Profiles, Qc, Winter, S3'!K7</f>
        <v>-2.082805663629975</v>
      </c>
      <c r="L7" s="1">
        <f>VLOOKUP($A7,'Base Consumption'!$A$2:$D$33,4,FALSE)*'Profiles, Qc, Winter, S3'!L7</f>
        <v>-1.9769213866100774</v>
      </c>
      <c r="M7" s="1">
        <f>VLOOKUP($A7,'Base Consumption'!$A$2:$D$33,4,FALSE)*'Profiles, Qc, Winter, S3'!M7</f>
        <v>-2.1088070094661706</v>
      </c>
      <c r="N7" s="1">
        <f>VLOOKUP($A7,'Base Consumption'!$A$2:$D$33,4,FALSE)*'Profiles, Qc, Winter, S3'!N7</f>
        <v>-2.0931376654273772</v>
      </c>
      <c r="O7" s="1">
        <f>VLOOKUP($A7,'Base Consumption'!$A$2:$D$33,4,FALSE)*'Profiles, Qc, Winter, S3'!O7</f>
        <v>-2.0688679003968424</v>
      </c>
      <c r="P7" s="1">
        <f>VLOOKUP($A7,'Base Consumption'!$A$2:$D$33,4,FALSE)*'Profiles, Qc, Winter, S3'!P7</f>
        <v>-1.7400352028210597</v>
      </c>
      <c r="Q7" s="1">
        <f>VLOOKUP($A7,'Base Consumption'!$A$2:$D$33,4,FALSE)*'Profiles, Qc, Winter, S3'!Q7</f>
        <v>-1.6551582968827634</v>
      </c>
      <c r="R7" s="1">
        <f>VLOOKUP($A7,'Base Consumption'!$A$2:$D$33,4,FALSE)*'Profiles, Qc, Winter, S3'!R7</f>
        <v>-1.4385498081246852</v>
      </c>
      <c r="S7" s="1">
        <f>VLOOKUP($A7,'Base Consumption'!$A$2:$D$33,4,FALSE)*'Profiles, Qc, Winter, S3'!S7</f>
        <v>-1.5737251364215055</v>
      </c>
      <c r="T7" s="1">
        <f>VLOOKUP($A7,'Base Consumption'!$A$2:$D$33,4,FALSE)*'Profiles, Qc, Winter, S3'!T7</f>
        <v>-1.3339931999219323</v>
      </c>
      <c r="U7" s="1">
        <f>VLOOKUP($A7,'Base Consumption'!$A$2:$D$33,4,FALSE)*'Profiles, Qc, Winter, S3'!U7</f>
        <v>-1.3920607749172547</v>
      </c>
      <c r="V7" s="1">
        <f>VLOOKUP($A7,'Base Consumption'!$A$2:$D$33,4,FALSE)*'Profiles, Qc, Winter, S3'!V7</f>
        <v>-1.1769592118177388</v>
      </c>
      <c r="W7" s="1">
        <f>VLOOKUP($A7,'Base Consumption'!$A$2:$D$33,4,FALSE)*'Profiles, Qc, Winter, S3'!W7</f>
        <v>-1.238933780307246</v>
      </c>
      <c r="X7" s="1">
        <f>VLOOKUP($A7,'Base Consumption'!$A$2:$D$33,4,FALSE)*'Profiles, Qc, Winter, S3'!X7</f>
        <v>-0.7691362821285157</v>
      </c>
      <c r="Y7" s="1">
        <f>VLOOKUP($A7,'Base Consumption'!$A$2:$D$33,4,FALSE)*'Profiles, Qc, Winter, S3'!Y7</f>
        <v>-0.78986473762135834</v>
      </c>
    </row>
    <row r="8" spans="1:25" x14ac:dyDescent="0.3">
      <c r="A8">
        <v>7</v>
      </c>
      <c r="B8" s="1">
        <f>VLOOKUP($A8,'Base Consumption'!$A$2:$D$33,4,FALSE)*'Profiles, Qc, Winter, S3'!B8</f>
        <v>-0.79844264073122273</v>
      </c>
      <c r="C8" s="1">
        <f>VLOOKUP($A8,'Base Consumption'!$A$2:$D$33,4,FALSE)*'Profiles, Qc, Winter, S3'!C8</f>
        <v>-0.78971226860006238</v>
      </c>
      <c r="D8" s="1">
        <f>VLOOKUP($A8,'Base Consumption'!$A$2:$D$33,4,FALSE)*'Profiles, Qc, Winter, S3'!D8</f>
        <v>-0.81452423522284134</v>
      </c>
      <c r="E8" s="1">
        <f>VLOOKUP($A8,'Base Consumption'!$A$2:$D$33,4,FALSE)*'Profiles, Qc, Winter, S3'!E8</f>
        <v>-0.82926297441884023</v>
      </c>
      <c r="F8" s="1">
        <f>VLOOKUP($A8,'Base Consumption'!$A$2:$D$33,4,FALSE)*'Profiles, Qc, Winter, S3'!F8</f>
        <v>-0.8783778585172074</v>
      </c>
      <c r="G8" s="1">
        <f>VLOOKUP($A8,'Base Consumption'!$A$2:$D$33,4,FALSE)*'Profiles, Qc, Winter, S3'!G8</f>
        <v>-0.78646324841997162</v>
      </c>
      <c r="H8" s="1">
        <f>VLOOKUP($A8,'Base Consumption'!$A$2:$D$33,4,FALSE)*'Profiles, Qc, Winter, S3'!H8</f>
        <v>-0.66814027875043058</v>
      </c>
      <c r="I8" s="1">
        <f>VLOOKUP($A8,'Base Consumption'!$A$2:$D$33,4,FALSE)*'Profiles, Qc, Winter, S3'!I8</f>
        <v>-0.34705780106639694</v>
      </c>
      <c r="J8" s="1">
        <f>VLOOKUP($A8,'Base Consumption'!$A$2:$D$33,4,FALSE)*'Profiles, Qc, Winter, S3'!J8</f>
        <v>-0.17195859046115933</v>
      </c>
      <c r="K8" s="1">
        <f>VLOOKUP($A8,'Base Consumption'!$A$2:$D$33,4,FALSE)*'Profiles, Qc, Winter, S3'!K8</f>
        <v>-0.15961560888010193</v>
      </c>
      <c r="L8" s="1">
        <f>VLOOKUP($A8,'Base Consumption'!$A$2:$D$33,4,FALSE)*'Profiles, Qc, Winter, S3'!L8</f>
        <v>-0.12131800908892607</v>
      </c>
      <c r="M8" s="1">
        <f>VLOOKUP($A8,'Base Consumption'!$A$2:$D$33,4,FALSE)*'Profiles, Qc, Winter, S3'!M8</f>
        <v>-4.0770619118890176E-2</v>
      </c>
      <c r="N8" s="1">
        <f>VLOOKUP($A8,'Base Consumption'!$A$2:$D$33,4,FALSE)*'Profiles, Qc, Winter, S3'!N8</f>
        <v>-0.16553370300525103</v>
      </c>
      <c r="O8" s="1">
        <f>VLOOKUP($A8,'Base Consumption'!$A$2:$D$33,4,FALSE)*'Profiles, Qc, Winter, S3'!O8</f>
        <v>-0.17273805560305522</v>
      </c>
      <c r="P8" s="1">
        <f>VLOOKUP($A8,'Base Consumption'!$A$2:$D$33,4,FALSE)*'Profiles, Qc, Winter, S3'!P8</f>
        <v>-0.31483841808455804</v>
      </c>
      <c r="Q8" s="1">
        <f>VLOOKUP($A8,'Base Consumption'!$A$2:$D$33,4,FALSE)*'Profiles, Qc, Winter, S3'!Q8</f>
        <v>-0.44991606147341462</v>
      </c>
      <c r="R8" s="1">
        <f>VLOOKUP($A8,'Base Consumption'!$A$2:$D$33,4,FALSE)*'Profiles, Qc, Winter, S3'!R8</f>
        <v>-0.40606488332293034</v>
      </c>
      <c r="S8" s="1">
        <f>VLOOKUP($A8,'Base Consumption'!$A$2:$D$33,4,FALSE)*'Profiles, Qc, Winter, S3'!S8</f>
        <v>-0.45292890572963262</v>
      </c>
      <c r="T8" s="1">
        <f>VLOOKUP($A8,'Base Consumption'!$A$2:$D$33,4,FALSE)*'Profiles, Qc, Winter, S3'!T8</f>
        <v>-0.50934034892243463</v>
      </c>
      <c r="U8" s="1">
        <f>VLOOKUP($A8,'Base Consumption'!$A$2:$D$33,4,FALSE)*'Profiles, Qc, Winter, S3'!U8</f>
        <v>-0.48901133406768205</v>
      </c>
      <c r="V8" s="1">
        <f>VLOOKUP($A8,'Base Consumption'!$A$2:$D$33,4,FALSE)*'Profiles, Qc, Winter, S3'!V8</f>
        <v>-0.5568046601944876</v>
      </c>
      <c r="W8" s="1">
        <f>VLOOKUP($A8,'Base Consumption'!$A$2:$D$33,4,FALSE)*'Profiles, Qc, Winter, S3'!W8</f>
        <v>-0.65639686095087091</v>
      </c>
      <c r="X8" s="1">
        <f>VLOOKUP($A8,'Base Consumption'!$A$2:$D$33,4,FALSE)*'Profiles, Qc, Winter, S3'!X8</f>
        <v>-0.74057917684049934</v>
      </c>
      <c r="Y8" s="1">
        <f>VLOOKUP($A8,'Base Consumption'!$A$2:$D$33,4,FALSE)*'Profiles, Qc, Winter, S3'!Y8</f>
        <v>-0.7366407227635845</v>
      </c>
    </row>
    <row r="9" spans="1:25" x14ac:dyDescent="0.3">
      <c r="A9">
        <v>8</v>
      </c>
      <c r="B9" s="1">
        <f>VLOOKUP($A9,'Base Consumption'!$A$2:$D$33,4,FALSE)*'Profiles, Qc, Winter, S3'!B9</f>
        <v>0.53045425093500564</v>
      </c>
      <c r="C9" s="1">
        <f>VLOOKUP($A9,'Base Consumption'!$A$2:$D$33,4,FALSE)*'Profiles, Qc, Winter, S3'!C9</f>
        <v>0.54166893758901158</v>
      </c>
      <c r="D9" s="1">
        <f>VLOOKUP($A9,'Base Consumption'!$A$2:$D$33,4,FALSE)*'Profiles, Qc, Winter, S3'!D9</f>
        <v>0.53952336612927876</v>
      </c>
      <c r="E9" s="1">
        <f>VLOOKUP($A9,'Base Consumption'!$A$2:$D$33,4,FALSE)*'Profiles, Qc, Winter, S3'!E9</f>
        <v>0.53874806619129356</v>
      </c>
      <c r="F9" s="1">
        <f>VLOOKUP($A9,'Base Consumption'!$A$2:$D$33,4,FALSE)*'Profiles, Qc, Winter, S3'!F9</f>
        <v>0.52764155399165702</v>
      </c>
      <c r="G9" s="1">
        <f>VLOOKUP($A9,'Base Consumption'!$A$2:$D$33,4,FALSE)*'Profiles, Qc, Winter, S3'!G9</f>
        <v>0.50632101113748929</v>
      </c>
      <c r="H9" s="1">
        <f>VLOOKUP($A9,'Base Consumption'!$A$2:$D$33,4,FALSE)*'Profiles, Qc, Winter, S3'!H9</f>
        <v>0.38705292689160775</v>
      </c>
      <c r="I9" s="1">
        <f>VLOOKUP($A9,'Base Consumption'!$A$2:$D$33,4,FALSE)*'Profiles, Qc, Winter, S3'!I9</f>
        <v>0.30791740408701568</v>
      </c>
      <c r="J9" s="1">
        <f>VLOOKUP($A9,'Base Consumption'!$A$2:$D$33,4,FALSE)*'Profiles, Qc, Winter, S3'!J9</f>
        <v>0.28433407594004606</v>
      </c>
      <c r="K9" s="1">
        <f>VLOOKUP($A9,'Base Consumption'!$A$2:$D$33,4,FALSE)*'Profiles, Qc, Winter, S3'!K9</f>
        <v>0.32473043094351728</v>
      </c>
      <c r="L9" s="1">
        <f>VLOOKUP($A9,'Base Consumption'!$A$2:$D$33,4,FALSE)*'Profiles, Qc, Winter, S3'!L9</f>
        <v>0.3066372685446741</v>
      </c>
      <c r="M9" s="1">
        <f>VLOOKUP($A9,'Base Consumption'!$A$2:$D$33,4,FALSE)*'Profiles, Qc, Winter, S3'!M9</f>
        <v>0.27952005088477344</v>
      </c>
      <c r="N9" s="1">
        <f>VLOOKUP($A9,'Base Consumption'!$A$2:$D$33,4,FALSE)*'Profiles, Qc, Winter, S3'!N9</f>
        <v>0.29629702496081017</v>
      </c>
      <c r="O9" s="1">
        <f>VLOOKUP($A9,'Base Consumption'!$A$2:$D$33,4,FALSE)*'Profiles, Qc, Winter, S3'!O9</f>
        <v>0.32079084895838683</v>
      </c>
      <c r="P9" s="1">
        <f>VLOOKUP($A9,'Base Consumption'!$A$2:$D$33,4,FALSE)*'Profiles, Qc, Winter, S3'!P9</f>
        <v>0.3897648694053486</v>
      </c>
      <c r="Q9" s="1">
        <f>VLOOKUP($A9,'Base Consumption'!$A$2:$D$33,4,FALSE)*'Profiles, Qc, Winter, S3'!Q9</f>
        <v>0.43225342969697733</v>
      </c>
      <c r="R9" s="1">
        <f>VLOOKUP($A9,'Base Consumption'!$A$2:$D$33,4,FALSE)*'Profiles, Qc, Winter, S3'!R9</f>
        <v>0.4311083369939997</v>
      </c>
      <c r="S9" s="1">
        <f>VLOOKUP($A9,'Base Consumption'!$A$2:$D$33,4,FALSE)*'Profiles, Qc, Winter, S3'!S9</f>
        <v>0.42512973059308029</v>
      </c>
      <c r="T9" s="1">
        <f>VLOOKUP($A9,'Base Consumption'!$A$2:$D$33,4,FALSE)*'Profiles, Qc, Winter, S3'!T9</f>
        <v>0.4481109571650671</v>
      </c>
      <c r="U9" s="1">
        <f>VLOOKUP($A9,'Base Consumption'!$A$2:$D$33,4,FALSE)*'Profiles, Qc, Winter, S3'!U9</f>
        <v>0.4633373394216207</v>
      </c>
      <c r="V9" s="1">
        <f>VLOOKUP($A9,'Base Consumption'!$A$2:$D$33,4,FALSE)*'Profiles, Qc, Winter, S3'!V9</f>
        <v>0.47127057047784837</v>
      </c>
      <c r="W9" s="1">
        <f>VLOOKUP($A9,'Base Consumption'!$A$2:$D$33,4,FALSE)*'Profiles, Qc, Winter, S3'!W9</f>
        <v>0.48509062037570216</v>
      </c>
      <c r="X9" s="1">
        <f>VLOOKUP($A9,'Base Consumption'!$A$2:$D$33,4,FALSE)*'Profiles, Qc, Winter, S3'!X9</f>
        <v>0.50626691988206107</v>
      </c>
      <c r="Y9" s="1">
        <f>VLOOKUP($A9,'Base Consumption'!$A$2:$D$33,4,FALSE)*'Profiles, Qc, Winter, S3'!Y9</f>
        <v>0.51596710777948507</v>
      </c>
    </row>
    <row r="10" spans="1:25" x14ac:dyDescent="0.3">
      <c r="A10">
        <v>9</v>
      </c>
      <c r="B10" s="1">
        <f>VLOOKUP($A10,'Base Consumption'!$A$2:$D$33,4,FALSE)*'Profiles, Qc, Winter, S3'!B10</f>
        <v>-1.7825171406801645E-2</v>
      </c>
      <c r="C10" s="1">
        <f>VLOOKUP($A10,'Base Consumption'!$A$2:$D$33,4,FALSE)*'Profiles, Qc, Winter, S3'!C10</f>
        <v>-1.7825171406801645E-2</v>
      </c>
      <c r="D10" s="1">
        <f>VLOOKUP($A10,'Base Consumption'!$A$2:$D$33,4,FALSE)*'Profiles, Qc, Winter, S3'!D10</f>
        <v>-1.7825171406801645E-2</v>
      </c>
      <c r="E10" s="1">
        <f>VLOOKUP($A10,'Base Consumption'!$A$2:$D$33,4,FALSE)*'Profiles, Qc, Winter, S3'!E10</f>
        <v>-1.7825171406801645E-2</v>
      </c>
      <c r="F10" s="1">
        <f>VLOOKUP($A10,'Base Consumption'!$A$2:$D$33,4,FALSE)*'Profiles, Qc, Winter, S3'!F10</f>
        <v>-1.7825171406801645E-2</v>
      </c>
      <c r="G10" s="1">
        <f>VLOOKUP($A10,'Base Consumption'!$A$2:$D$33,4,FALSE)*'Profiles, Qc, Winter, S3'!G10</f>
        <v>-1.7825171406801645E-2</v>
      </c>
      <c r="H10" s="1">
        <f>VLOOKUP($A10,'Base Consumption'!$A$2:$D$33,4,FALSE)*'Profiles, Qc, Winter, S3'!H10</f>
        <v>-1.7825171406801645E-2</v>
      </c>
      <c r="I10" s="1">
        <f>VLOOKUP($A10,'Base Consumption'!$A$2:$D$33,4,FALSE)*'Profiles, Qc, Winter, S3'!I10</f>
        <v>-1.7825171406801645E-2</v>
      </c>
      <c r="J10" s="1">
        <f>VLOOKUP($A10,'Base Consumption'!$A$2:$D$33,4,FALSE)*'Profiles, Qc, Winter, S3'!J10</f>
        <v>-1.7825171406801645E-2</v>
      </c>
      <c r="K10" s="1">
        <f>VLOOKUP($A10,'Base Consumption'!$A$2:$D$33,4,FALSE)*'Profiles, Qc, Winter, S3'!K10</f>
        <v>-1.7825171406801645E-2</v>
      </c>
      <c r="L10" s="1">
        <f>VLOOKUP($A10,'Base Consumption'!$A$2:$D$33,4,FALSE)*'Profiles, Qc, Winter, S3'!L10</f>
        <v>-1.7825171406801645E-2</v>
      </c>
      <c r="M10" s="1">
        <f>VLOOKUP($A10,'Base Consumption'!$A$2:$D$33,4,FALSE)*'Profiles, Qc, Winter, S3'!M10</f>
        <v>-1.7825171406801645E-2</v>
      </c>
      <c r="N10" s="1">
        <f>VLOOKUP($A10,'Base Consumption'!$A$2:$D$33,4,FALSE)*'Profiles, Qc, Winter, S3'!N10</f>
        <v>-1.7825171406801645E-2</v>
      </c>
      <c r="O10" s="1">
        <f>VLOOKUP($A10,'Base Consumption'!$A$2:$D$33,4,FALSE)*'Profiles, Qc, Winter, S3'!O10</f>
        <v>-1.7825171406801645E-2</v>
      </c>
      <c r="P10" s="1">
        <f>VLOOKUP($A10,'Base Consumption'!$A$2:$D$33,4,FALSE)*'Profiles, Qc, Winter, S3'!P10</f>
        <v>-1.7825171406801645E-2</v>
      </c>
      <c r="Q10" s="1">
        <f>VLOOKUP($A10,'Base Consumption'!$A$2:$D$33,4,FALSE)*'Profiles, Qc, Winter, S3'!Q10</f>
        <v>-1.7825171406801645E-2</v>
      </c>
      <c r="R10" s="1">
        <f>VLOOKUP($A10,'Base Consumption'!$A$2:$D$33,4,FALSE)*'Profiles, Qc, Winter, S3'!R10</f>
        <v>-1.7825171406801645E-2</v>
      </c>
      <c r="S10" s="1">
        <f>VLOOKUP($A10,'Base Consumption'!$A$2:$D$33,4,FALSE)*'Profiles, Qc, Winter, S3'!S10</f>
        <v>-1.7825171406801645E-2</v>
      </c>
      <c r="T10" s="1">
        <f>VLOOKUP($A10,'Base Consumption'!$A$2:$D$33,4,FALSE)*'Profiles, Qc, Winter, S3'!T10</f>
        <v>-1.7825171406801645E-2</v>
      </c>
      <c r="U10" s="1">
        <f>VLOOKUP($A10,'Base Consumption'!$A$2:$D$33,4,FALSE)*'Profiles, Qc, Winter, S3'!U10</f>
        <v>-1.7825171406801645E-2</v>
      </c>
      <c r="V10" s="1">
        <f>VLOOKUP($A10,'Base Consumption'!$A$2:$D$33,4,FALSE)*'Profiles, Qc, Winter, S3'!V10</f>
        <v>-1.7825171406801645E-2</v>
      </c>
      <c r="W10" s="1">
        <f>VLOOKUP($A10,'Base Consumption'!$A$2:$D$33,4,FALSE)*'Profiles, Qc, Winter, S3'!W10</f>
        <v>-1.7825171406801645E-2</v>
      </c>
      <c r="X10" s="1">
        <f>VLOOKUP($A10,'Base Consumption'!$A$2:$D$33,4,FALSE)*'Profiles, Qc, Winter, S3'!X10</f>
        <v>-1.7825171406801645E-2</v>
      </c>
      <c r="Y10" s="1">
        <f>VLOOKUP($A10,'Base Consumption'!$A$2:$D$33,4,FALSE)*'Profiles, Qc, Winter, S3'!Y10</f>
        <v>-1.7825171406801645E-2</v>
      </c>
    </row>
    <row r="11" spans="1:25" x14ac:dyDescent="0.3">
      <c r="A11">
        <v>10</v>
      </c>
      <c r="B11" s="1">
        <f>VLOOKUP($A11,'Base Consumption'!$A$2:$D$33,4,FALSE)*'Profiles, Qc, Winter, S3'!B11</f>
        <v>0.31560993147353344</v>
      </c>
      <c r="C11" s="1">
        <f>VLOOKUP($A11,'Base Consumption'!$A$2:$D$33,4,FALSE)*'Profiles, Qc, Winter, S3'!C11</f>
        <v>0.32481299785314749</v>
      </c>
      <c r="D11" s="1">
        <f>VLOOKUP($A11,'Base Consumption'!$A$2:$D$33,4,FALSE)*'Profiles, Qc, Winter, S3'!D11</f>
        <v>0.32529464688718479</v>
      </c>
      <c r="E11" s="1">
        <f>VLOOKUP($A11,'Base Consumption'!$A$2:$D$33,4,FALSE)*'Profiles, Qc, Winter, S3'!E11</f>
        <v>0.32438036448756802</v>
      </c>
      <c r="F11" s="1">
        <f>VLOOKUP($A11,'Base Consumption'!$A$2:$D$33,4,FALSE)*'Profiles, Qc, Winter, S3'!F11</f>
        <v>0.3234777559379835</v>
      </c>
      <c r="G11" s="1">
        <f>VLOOKUP($A11,'Base Consumption'!$A$2:$D$33,4,FALSE)*'Profiles, Qc, Winter, S3'!G11</f>
        <v>0.30241005787981851</v>
      </c>
      <c r="H11" s="1">
        <f>VLOOKUP($A11,'Base Consumption'!$A$2:$D$33,4,FALSE)*'Profiles, Qc, Winter, S3'!H11</f>
        <v>0.22668056007893739</v>
      </c>
      <c r="I11" s="1">
        <f>VLOOKUP($A11,'Base Consumption'!$A$2:$D$33,4,FALSE)*'Profiles, Qc, Winter, S3'!I11</f>
        <v>0.18501072821984052</v>
      </c>
      <c r="J11" s="1">
        <f>VLOOKUP($A11,'Base Consumption'!$A$2:$D$33,4,FALSE)*'Profiles, Qc, Winter, S3'!J11</f>
        <v>0.11925439627403575</v>
      </c>
      <c r="K11" s="1">
        <f>VLOOKUP($A11,'Base Consumption'!$A$2:$D$33,4,FALSE)*'Profiles, Qc, Winter, S3'!K11</f>
        <v>6.8868307249448771E-2</v>
      </c>
      <c r="L11" s="1">
        <f>VLOOKUP($A11,'Base Consumption'!$A$2:$D$33,4,FALSE)*'Profiles, Qc, Winter, S3'!L11</f>
        <v>8.8104902714895197E-2</v>
      </c>
      <c r="M11" s="1">
        <f>VLOOKUP($A11,'Base Consumption'!$A$2:$D$33,4,FALSE)*'Profiles, Qc, Winter, S3'!M11</f>
        <v>6.8018061838776386E-2</v>
      </c>
      <c r="N11" s="1">
        <f>VLOOKUP($A11,'Base Consumption'!$A$2:$D$33,4,FALSE)*'Profiles, Qc, Winter, S3'!N11</f>
        <v>8.1107674347923001E-2</v>
      </c>
      <c r="O11" s="1">
        <f>VLOOKUP($A11,'Base Consumption'!$A$2:$D$33,4,FALSE)*'Profiles, Qc, Winter, S3'!O11</f>
        <v>0.11730836789062835</v>
      </c>
      <c r="P11" s="1">
        <f>VLOOKUP($A11,'Base Consumption'!$A$2:$D$33,4,FALSE)*'Profiles, Qc, Winter, S3'!P11</f>
        <v>0.14664407627640436</v>
      </c>
      <c r="Q11" s="1">
        <f>VLOOKUP($A11,'Base Consumption'!$A$2:$D$33,4,FALSE)*'Profiles, Qc, Winter, S3'!Q11</f>
        <v>0.15125160953509437</v>
      </c>
      <c r="R11" s="1">
        <f>VLOOKUP($A11,'Base Consumption'!$A$2:$D$33,4,FALSE)*'Profiles, Qc, Winter, S3'!R11</f>
        <v>0.15552939882693514</v>
      </c>
      <c r="S11" s="1">
        <f>VLOOKUP($A11,'Base Consumption'!$A$2:$D$33,4,FALSE)*'Profiles, Qc, Winter, S3'!S11</f>
        <v>0.10496994225311347</v>
      </c>
      <c r="T11" s="1">
        <f>VLOOKUP($A11,'Base Consumption'!$A$2:$D$33,4,FALSE)*'Profiles, Qc, Winter, S3'!T11</f>
        <v>0.12719645724029455</v>
      </c>
      <c r="U11" s="1">
        <f>VLOOKUP($A11,'Base Consumption'!$A$2:$D$33,4,FALSE)*'Profiles, Qc, Winter, S3'!U11</f>
        <v>0.15768856560891029</v>
      </c>
      <c r="V11" s="1">
        <f>VLOOKUP($A11,'Base Consumption'!$A$2:$D$33,4,FALSE)*'Profiles, Qc, Winter, S3'!V11</f>
        <v>0.18544237063748764</v>
      </c>
      <c r="W11" s="1">
        <f>VLOOKUP($A11,'Base Consumption'!$A$2:$D$33,4,FALSE)*'Profiles, Qc, Winter, S3'!W11</f>
        <v>0.23594359089318845</v>
      </c>
      <c r="X11" s="1">
        <f>VLOOKUP($A11,'Base Consumption'!$A$2:$D$33,4,FALSE)*'Profiles, Qc, Winter, S3'!X11</f>
        <v>0.29490893248925515</v>
      </c>
      <c r="Y11" s="1">
        <f>VLOOKUP($A11,'Base Consumption'!$A$2:$D$33,4,FALSE)*'Profiles, Qc, Winter, S3'!Y11</f>
        <v>0.30015673895954093</v>
      </c>
    </row>
    <row r="12" spans="1:25" x14ac:dyDescent="0.3">
      <c r="A12">
        <v>11</v>
      </c>
      <c r="B12" s="1">
        <f>VLOOKUP($A12,'Base Consumption'!$A$2:$D$33,4,FALSE)*'Profiles, Qc, Winter, S3'!B12</f>
        <v>-0.26646027960441843</v>
      </c>
      <c r="C12" s="1">
        <f>VLOOKUP($A12,'Base Consumption'!$A$2:$D$33,4,FALSE)*'Profiles, Qc, Winter, S3'!C12</f>
        <v>-0.26902607341111467</v>
      </c>
      <c r="D12" s="1">
        <f>VLOOKUP($A12,'Base Consumption'!$A$2:$D$33,4,FALSE)*'Profiles, Qc, Winter, S3'!D12</f>
        <v>-0.27397044235955981</v>
      </c>
      <c r="E12" s="1">
        <f>VLOOKUP($A12,'Base Consumption'!$A$2:$D$33,4,FALSE)*'Profiles, Qc, Winter, S3'!E12</f>
        <v>-0.27640444009125581</v>
      </c>
      <c r="F12" s="1">
        <f>VLOOKUP($A12,'Base Consumption'!$A$2:$D$33,4,FALSE)*'Profiles, Qc, Winter, S3'!F12</f>
        <v>-0.27021452210025371</v>
      </c>
      <c r="G12" s="1">
        <f>VLOOKUP($A12,'Base Consumption'!$A$2:$D$33,4,FALSE)*'Profiles, Qc, Winter, S3'!G12</f>
        <v>-0.2180679838620504</v>
      </c>
      <c r="H12" s="1">
        <f>VLOOKUP($A12,'Base Consumption'!$A$2:$D$33,4,FALSE)*'Profiles, Qc, Winter, S3'!H12</f>
        <v>-0.16546054003036892</v>
      </c>
      <c r="I12" s="1">
        <f>VLOOKUP($A12,'Base Consumption'!$A$2:$D$33,4,FALSE)*'Profiles, Qc, Winter, S3'!I12</f>
        <v>-0.14783731253309454</v>
      </c>
      <c r="J12" s="1">
        <f>VLOOKUP($A12,'Base Consumption'!$A$2:$D$33,4,FALSE)*'Profiles, Qc, Winter, S3'!J12</f>
        <v>-0.10375505015868258</v>
      </c>
      <c r="K12" s="1">
        <f>VLOOKUP($A12,'Base Consumption'!$A$2:$D$33,4,FALSE)*'Profiles, Qc, Winter, S3'!K12</f>
        <v>-6.8460377087914207E-2</v>
      </c>
      <c r="L12" s="1">
        <f>VLOOKUP($A12,'Base Consumption'!$A$2:$D$33,4,FALSE)*'Profiles, Qc, Winter, S3'!L12</f>
        <v>-0.15607864178903966</v>
      </c>
      <c r="M12" s="1">
        <f>VLOOKUP($A12,'Base Consumption'!$A$2:$D$33,4,FALSE)*'Profiles, Qc, Winter, S3'!M12</f>
        <v>-0.1471822516391427</v>
      </c>
      <c r="N12" s="1">
        <f>VLOOKUP($A12,'Base Consumption'!$A$2:$D$33,4,FALSE)*'Profiles, Qc, Winter, S3'!N12</f>
        <v>-0.16588299805254558</v>
      </c>
      <c r="O12" s="1">
        <f>VLOOKUP($A12,'Base Consumption'!$A$2:$D$33,4,FALSE)*'Profiles, Qc, Winter, S3'!O12</f>
        <v>-0.16554370916242139</v>
      </c>
      <c r="P12" s="1">
        <f>VLOOKUP($A12,'Base Consumption'!$A$2:$D$33,4,FALSE)*'Profiles, Qc, Winter, S3'!P12</f>
        <v>-0.1841846059461307</v>
      </c>
      <c r="Q12" s="1">
        <f>VLOOKUP($A12,'Base Consumption'!$A$2:$D$33,4,FALSE)*'Profiles, Qc, Winter, S3'!Q12</f>
        <v>-0.18435922023676804</v>
      </c>
      <c r="R12" s="1">
        <f>VLOOKUP($A12,'Base Consumption'!$A$2:$D$33,4,FALSE)*'Profiles, Qc, Winter, S3'!R12</f>
        <v>-0.15703389545459029</v>
      </c>
      <c r="S12" s="1">
        <f>VLOOKUP($A12,'Base Consumption'!$A$2:$D$33,4,FALSE)*'Profiles, Qc, Winter, S3'!S12</f>
        <v>-0.1050152056126324</v>
      </c>
      <c r="T12" s="1">
        <f>VLOOKUP($A12,'Base Consumption'!$A$2:$D$33,4,FALSE)*'Profiles, Qc, Winter, S3'!T12</f>
        <v>-0.14345898432268001</v>
      </c>
      <c r="U12" s="1">
        <f>VLOOKUP($A12,'Base Consumption'!$A$2:$D$33,4,FALSE)*'Profiles, Qc, Winter, S3'!U12</f>
        <v>-0.16851999106535562</v>
      </c>
      <c r="V12" s="1">
        <f>VLOOKUP($A12,'Base Consumption'!$A$2:$D$33,4,FALSE)*'Profiles, Qc, Winter, S3'!V12</f>
        <v>-0.18104603214981521</v>
      </c>
      <c r="W12" s="1">
        <f>VLOOKUP($A12,'Base Consumption'!$A$2:$D$33,4,FALSE)*'Profiles, Qc, Winter, S3'!W12</f>
        <v>-0.18540180219591645</v>
      </c>
      <c r="X12" s="1">
        <f>VLOOKUP($A12,'Base Consumption'!$A$2:$D$33,4,FALSE)*'Profiles, Qc, Winter, S3'!X12</f>
        <v>-0.20019871728638172</v>
      </c>
      <c r="Y12" s="1">
        <f>VLOOKUP($A12,'Base Consumption'!$A$2:$D$33,4,FALSE)*'Profiles, Qc, Winter, S3'!Y12</f>
        <v>-0.212344780191837</v>
      </c>
    </row>
    <row r="13" spans="1:25" x14ac:dyDescent="0.3">
      <c r="A13">
        <v>12</v>
      </c>
      <c r="B13" s="1">
        <f>VLOOKUP($A13,'Base Consumption'!$A$2:$D$33,4,FALSE)*'Profiles, Qc, Winter, S3'!B13</f>
        <v>3.6873871462371269E-2</v>
      </c>
      <c r="C13" s="1">
        <f>VLOOKUP($A13,'Base Consumption'!$A$2:$D$33,4,FALSE)*'Profiles, Qc, Winter, S3'!C13</f>
        <v>-6.1867767666214893E-2</v>
      </c>
      <c r="D13" s="1">
        <f>VLOOKUP($A13,'Base Consumption'!$A$2:$D$33,4,FALSE)*'Profiles, Qc, Winter, S3'!D13</f>
        <v>-0.13088196178687245</v>
      </c>
      <c r="E13" s="1">
        <f>VLOOKUP($A13,'Base Consumption'!$A$2:$D$33,4,FALSE)*'Profiles, Qc, Winter, S3'!E13</f>
        <v>-0.11317426806309758</v>
      </c>
      <c r="F13" s="1">
        <f>VLOOKUP($A13,'Base Consumption'!$A$2:$D$33,4,FALSE)*'Profiles, Qc, Winter, S3'!F13</f>
        <v>-8.7996198546488852E-2</v>
      </c>
      <c r="G13" s="1">
        <f>VLOOKUP($A13,'Base Consumption'!$A$2:$D$33,4,FALSE)*'Profiles, Qc, Winter, S3'!G13</f>
        <v>8.8646212051175607E-2</v>
      </c>
      <c r="H13" s="1">
        <f>VLOOKUP($A13,'Base Consumption'!$A$2:$D$33,4,FALSE)*'Profiles, Qc, Winter, S3'!H13</f>
        <v>2.9266116448869593E-3</v>
      </c>
      <c r="I13" s="1">
        <f>VLOOKUP($A13,'Base Consumption'!$A$2:$D$33,4,FALSE)*'Profiles, Qc, Winter, S3'!I13</f>
        <v>-0.10568691725161798</v>
      </c>
      <c r="J13" s="1">
        <f>VLOOKUP($A13,'Base Consumption'!$A$2:$D$33,4,FALSE)*'Profiles, Qc, Winter, S3'!J13</f>
        <v>-0.22938999702514207</v>
      </c>
      <c r="K13" s="1">
        <f>VLOOKUP($A13,'Base Consumption'!$A$2:$D$33,4,FALSE)*'Profiles, Qc, Winter, S3'!K13</f>
        <v>-0.27060810567210941</v>
      </c>
      <c r="L13" s="1">
        <f>VLOOKUP($A13,'Base Consumption'!$A$2:$D$33,4,FALSE)*'Profiles, Qc, Winter, S3'!L13</f>
        <v>-0.13144745266964797</v>
      </c>
      <c r="M13" s="1">
        <f>VLOOKUP($A13,'Base Consumption'!$A$2:$D$33,4,FALSE)*'Profiles, Qc, Winter, S3'!M13</f>
        <v>3.41516508850152E-4</v>
      </c>
      <c r="N13" s="1">
        <f>VLOOKUP($A13,'Base Consumption'!$A$2:$D$33,4,FALSE)*'Profiles, Qc, Winter, S3'!N13</f>
        <v>-0.4163529087846527</v>
      </c>
      <c r="O13" s="1">
        <f>VLOOKUP($A13,'Base Consumption'!$A$2:$D$33,4,FALSE)*'Profiles, Qc, Winter, S3'!O13</f>
        <v>-0.4719939886520349</v>
      </c>
      <c r="P13" s="1">
        <f>VLOOKUP($A13,'Base Consumption'!$A$2:$D$33,4,FALSE)*'Profiles, Qc, Winter, S3'!P13</f>
        <v>-0.44773286621820219</v>
      </c>
      <c r="Q13" s="1">
        <f>VLOOKUP($A13,'Base Consumption'!$A$2:$D$33,4,FALSE)*'Profiles, Qc, Winter, S3'!Q13</f>
        <v>-0.51402880153911135</v>
      </c>
      <c r="R13" s="1">
        <f>VLOOKUP($A13,'Base Consumption'!$A$2:$D$33,4,FALSE)*'Profiles, Qc, Winter, S3'!R13</f>
        <v>-0.28239583213744851</v>
      </c>
      <c r="S13" s="1">
        <f>VLOOKUP($A13,'Base Consumption'!$A$2:$D$33,4,FALSE)*'Profiles, Qc, Winter, S3'!S13</f>
        <v>-0.39005847801273846</v>
      </c>
      <c r="T13" s="1">
        <f>VLOOKUP($A13,'Base Consumption'!$A$2:$D$33,4,FALSE)*'Profiles, Qc, Winter, S3'!T13</f>
        <v>-0.41883752139752661</v>
      </c>
      <c r="U13" s="1">
        <f>VLOOKUP($A13,'Base Consumption'!$A$2:$D$33,4,FALSE)*'Profiles, Qc, Winter, S3'!U13</f>
        <v>-0.3733678614235853</v>
      </c>
      <c r="V13" s="1">
        <f>VLOOKUP($A13,'Base Consumption'!$A$2:$D$33,4,FALSE)*'Profiles, Qc, Winter, S3'!V13</f>
        <v>-0.41902073598830836</v>
      </c>
      <c r="W13" s="1">
        <f>VLOOKUP($A13,'Base Consumption'!$A$2:$D$33,4,FALSE)*'Profiles, Qc, Winter, S3'!W13</f>
        <v>-0.5378881207699665</v>
      </c>
      <c r="X13" s="1">
        <f>VLOOKUP($A13,'Base Consumption'!$A$2:$D$33,4,FALSE)*'Profiles, Qc, Winter, S3'!X13</f>
        <v>-0.49827178277776801</v>
      </c>
      <c r="Y13" s="1">
        <f>VLOOKUP($A13,'Base Consumption'!$A$2:$D$33,4,FALSE)*'Profiles, Qc, Winter, S3'!Y13</f>
        <v>-0.33566858672899164</v>
      </c>
    </row>
    <row r="14" spans="1:25" x14ac:dyDescent="0.3">
      <c r="A14">
        <v>13</v>
      </c>
      <c r="B14" s="1">
        <f>VLOOKUP($A14,'Base Consumption'!$A$2:$D$33,4,FALSE)*'Profiles, Qc, Winter, S3'!B14</f>
        <v>0.27150262148024656</v>
      </c>
      <c r="C14" s="1">
        <f>VLOOKUP($A14,'Base Consumption'!$A$2:$D$33,4,FALSE)*'Profiles, Qc, Winter, S3'!C14</f>
        <v>0.2195822993335472</v>
      </c>
      <c r="D14" s="1">
        <f>VLOOKUP($A14,'Base Consumption'!$A$2:$D$33,4,FALSE)*'Profiles, Qc, Winter, S3'!D14</f>
        <v>0.31339603294539331</v>
      </c>
      <c r="E14" s="1">
        <f>VLOOKUP($A14,'Base Consumption'!$A$2:$D$33,4,FALSE)*'Profiles, Qc, Winter, S3'!E14</f>
        <v>0.39270651042720939</v>
      </c>
      <c r="F14" s="1">
        <f>VLOOKUP($A14,'Base Consumption'!$A$2:$D$33,4,FALSE)*'Profiles, Qc, Winter, S3'!F14</f>
        <v>0.41007407335794188</v>
      </c>
      <c r="G14" s="1">
        <f>VLOOKUP($A14,'Base Consumption'!$A$2:$D$33,4,FALSE)*'Profiles, Qc, Winter, S3'!G14</f>
        <v>0.49995201959015445</v>
      </c>
      <c r="H14" s="1">
        <f>VLOOKUP($A14,'Base Consumption'!$A$2:$D$33,4,FALSE)*'Profiles, Qc, Winter, S3'!H14</f>
        <v>1.8284013814458693</v>
      </c>
      <c r="I14" s="1">
        <f>VLOOKUP($A14,'Base Consumption'!$A$2:$D$33,4,FALSE)*'Profiles, Qc, Winter, S3'!I14</f>
        <v>2.2888782570112083</v>
      </c>
      <c r="J14" s="1">
        <f>VLOOKUP($A14,'Base Consumption'!$A$2:$D$33,4,FALSE)*'Profiles, Qc, Winter, S3'!J14</f>
        <v>2.4507271563842723</v>
      </c>
      <c r="K14" s="1">
        <f>VLOOKUP($A14,'Base Consumption'!$A$2:$D$33,4,FALSE)*'Profiles, Qc, Winter, S3'!K14</f>
        <v>2.2922797381561075</v>
      </c>
      <c r="L14" s="1">
        <f>VLOOKUP($A14,'Base Consumption'!$A$2:$D$33,4,FALSE)*'Profiles, Qc, Winter, S3'!L14</f>
        <v>2.0998189264207059</v>
      </c>
      <c r="M14" s="1">
        <f>VLOOKUP($A14,'Base Consumption'!$A$2:$D$33,4,FALSE)*'Profiles, Qc, Winter, S3'!M14</f>
        <v>2.4065047111316282</v>
      </c>
      <c r="N14" s="1">
        <f>VLOOKUP($A14,'Base Consumption'!$A$2:$D$33,4,FALSE)*'Profiles, Qc, Winter, S3'!N14</f>
        <v>2.72</v>
      </c>
      <c r="O14" s="1">
        <f>VLOOKUP($A14,'Base Consumption'!$A$2:$D$33,4,FALSE)*'Profiles, Qc, Winter, S3'!O14</f>
        <v>2.4122366762317311</v>
      </c>
      <c r="P14" s="1">
        <f>VLOOKUP($A14,'Base Consumption'!$A$2:$D$33,4,FALSE)*'Profiles, Qc, Winter, S3'!P14</f>
        <v>2.3723081453301673</v>
      </c>
      <c r="Q14" s="1">
        <f>VLOOKUP($A14,'Base Consumption'!$A$2:$D$33,4,FALSE)*'Profiles, Qc, Winter, S3'!Q14</f>
        <v>2.3678320899152308</v>
      </c>
      <c r="R14" s="1">
        <f>VLOOKUP($A14,'Base Consumption'!$A$2:$D$33,4,FALSE)*'Profiles, Qc, Winter, S3'!R14</f>
        <v>2.133835059133609</v>
      </c>
      <c r="S14" s="1">
        <f>VLOOKUP($A14,'Base Consumption'!$A$2:$D$33,4,FALSE)*'Profiles, Qc, Winter, S3'!S14</f>
        <v>2.2058067212453394</v>
      </c>
      <c r="T14" s="1">
        <f>VLOOKUP($A14,'Base Consumption'!$A$2:$D$33,4,FALSE)*'Profiles, Qc, Winter, S3'!T14</f>
        <v>1.9073564067100062</v>
      </c>
      <c r="U14" s="1">
        <f>VLOOKUP($A14,'Base Consumption'!$A$2:$D$33,4,FALSE)*'Profiles, Qc, Winter, S3'!U14</f>
        <v>1.4398903350954884</v>
      </c>
      <c r="V14" s="1">
        <f>VLOOKUP($A14,'Base Consumption'!$A$2:$D$33,4,FALSE)*'Profiles, Qc, Winter, S3'!V14</f>
        <v>1.5797201458304755</v>
      </c>
      <c r="W14" s="1">
        <f>VLOOKUP($A14,'Base Consumption'!$A$2:$D$33,4,FALSE)*'Profiles, Qc, Winter, S3'!W14</f>
        <v>1.3804520857540559</v>
      </c>
      <c r="X14" s="1">
        <f>VLOOKUP($A14,'Base Consumption'!$A$2:$D$33,4,FALSE)*'Profiles, Qc, Winter, S3'!X14</f>
        <v>0.60720023573281701</v>
      </c>
      <c r="Y14" s="1">
        <f>VLOOKUP($A14,'Base Consumption'!$A$2:$D$33,4,FALSE)*'Profiles, Qc, Winter, S3'!Y14</f>
        <v>0.42958772336359141</v>
      </c>
    </row>
    <row r="15" spans="1:25" x14ac:dyDescent="0.3">
      <c r="A15">
        <v>14</v>
      </c>
      <c r="B15" s="1">
        <f>VLOOKUP($A15,'Base Consumption'!$A$2:$D$33,4,FALSE)*'Profiles, Qc, Winter, S3'!B15</f>
        <v>-6.7721377667377042E-2</v>
      </c>
      <c r="C15" s="1">
        <f>VLOOKUP($A15,'Base Consumption'!$A$2:$D$33,4,FALSE)*'Profiles, Qc, Winter, S3'!C15</f>
        <v>-4.7846297530505379E-2</v>
      </c>
      <c r="D15" s="1">
        <f>VLOOKUP($A15,'Base Consumption'!$A$2:$D$33,4,FALSE)*'Profiles, Qc, Winter, S3'!D15</f>
        <v>-4.1477587960224313E-2</v>
      </c>
      <c r="E15" s="1">
        <f>VLOOKUP($A15,'Base Consumption'!$A$2:$D$33,4,FALSE)*'Profiles, Qc, Winter, S3'!E15</f>
        <v>-5.3167071605857312E-2</v>
      </c>
      <c r="F15" s="1">
        <f>VLOOKUP($A15,'Base Consumption'!$A$2:$D$33,4,FALSE)*'Profiles, Qc, Winter, S3'!F15</f>
        <v>-4.5778418805613667E-2</v>
      </c>
      <c r="G15" s="1">
        <f>VLOOKUP($A15,'Base Consumption'!$A$2:$D$33,4,FALSE)*'Profiles, Qc, Winter, S3'!G15</f>
        <v>-3.7637672778922132E-2</v>
      </c>
      <c r="H15" s="1">
        <f>VLOOKUP($A15,'Base Consumption'!$A$2:$D$33,4,FALSE)*'Profiles, Qc, Winter, S3'!H15</f>
        <v>-3.1141356507013274E-2</v>
      </c>
      <c r="I15" s="1">
        <f>VLOOKUP($A15,'Base Consumption'!$A$2:$D$33,4,FALSE)*'Profiles, Qc, Winter, S3'!I15</f>
        <v>-0.10882454038243741</v>
      </c>
      <c r="J15" s="1">
        <f>VLOOKUP($A15,'Base Consumption'!$A$2:$D$33,4,FALSE)*'Profiles, Qc, Winter, S3'!J15</f>
        <v>-0.11380771944411044</v>
      </c>
      <c r="K15" s="1">
        <f>VLOOKUP($A15,'Base Consumption'!$A$2:$D$33,4,FALSE)*'Profiles, Qc, Winter, S3'!K15</f>
        <v>-9.7613442893503516E-2</v>
      </c>
      <c r="L15" s="1">
        <f>VLOOKUP($A15,'Base Consumption'!$A$2:$D$33,4,FALSE)*'Profiles, Qc, Winter, S3'!L15</f>
        <v>-0.11372674771895669</v>
      </c>
      <c r="M15" s="1">
        <f>VLOOKUP($A15,'Base Consumption'!$A$2:$D$33,4,FALSE)*'Profiles, Qc, Winter, S3'!M15</f>
        <v>-0.1056747600123506</v>
      </c>
      <c r="N15" s="1">
        <f>VLOOKUP($A15,'Base Consumption'!$A$2:$D$33,4,FALSE)*'Profiles, Qc, Winter, S3'!N15</f>
        <v>-0.10614034038255825</v>
      </c>
      <c r="O15" s="1">
        <f>VLOOKUP($A15,'Base Consumption'!$A$2:$D$33,4,FALSE)*'Profiles, Qc, Winter, S3'!O15</f>
        <v>-9.4779279439864653E-2</v>
      </c>
      <c r="P15" s="1">
        <f>VLOOKUP($A15,'Base Consumption'!$A$2:$D$33,4,FALSE)*'Profiles, Qc, Winter, S3'!P15</f>
        <v>-5.6242446287902995E-2</v>
      </c>
      <c r="Q15" s="1">
        <f>VLOOKUP($A15,'Base Consumption'!$A$2:$D$33,4,FALSE)*'Profiles, Qc, Winter, S3'!Q15</f>
        <v>-8.8058396642217235E-2</v>
      </c>
      <c r="R15" s="1">
        <f>VLOOKUP($A15,'Base Consumption'!$A$2:$D$33,4,FALSE)*'Profiles, Qc, Winter, S3'!R15</f>
        <v>-0.10561246725289693</v>
      </c>
      <c r="S15" s="1">
        <f>VLOOKUP($A15,'Base Consumption'!$A$2:$D$33,4,FALSE)*'Profiles, Qc, Winter, S3'!S15</f>
        <v>-9.8543048731878677E-2</v>
      </c>
      <c r="T15" s="1">
        <f>VLOOKUP($A15,'Base Consumption'!$A$2:$D$33,4,FALSE)*'Profiles, Qc, Winter, S3'!T15</f>
        <v>-6.8871868216815374E-2</v>
      </c>
      <c r="U15" s="1">
        <f>VLOOKUP($A15,'Base Consumption'!$A$2:$D$33,4,FALSE)*'Profiles, Qc, Winter, S3'!U15</f>
        <v>-7.1450471838246668E-2</v>
      </c>
      <c r="V15" s="1">
        <f>VLOOKUP($A15,'Base Consumption'!$A$2:$D$33,4,FALSE)*'Profiles, Qc, Winter, S3'!V15</f>
        <v>-6.6549871770934729E-2</v>
      </c>
      <c r="W15" s="1">
        <f>VLOOKUP($A15,'Base Consumption'!$A$2:$D$33,4,FALSE)*'Profiles, Qc, Winter, S3'!W15</f>
        <v>-4.1281420552058704E-2</v>
      </c>
      <c r="X15" s="1">
        <f>VLOOKUP($A15,'Base Consumption'!$A$2:$D$33,4,FALSE)*'Profiles, Qc, Winter, S3'!X15</f>
        <v>-3.29304445186984E-2</v>
      </c>
      <c r="Y15" s="1">
        <f>VLOOKUP($A15,'Base Consumption'!$A$2:$D$33,4,FALSE)*'Profiles, Qc, Winter, S3'!Y15</f>
        <v>-3.4130985995206795E-2</v>
      </c>
    </row>
    <row r="16" spans="1:25" x14ac:dyDescent="0.3">
      <c r="A16">
        <v>15</v>
      </c>
      <c r="B16" s="1">
        <f>VLOOKUP($A16,'Base Consumption'!$A$2:$D$33,4,FALSE)*'Profiles, Qc, Winter, S3'!B16</f>
        <v>-8.1123235453055553E-2</v>
      </c>
      <c r="C16" s="1">
        <f>VLOOKUP($A16,'Base Consumption'!$A$2:$D$33,4,FALSE)*'Profiles, Qc, Winter, S3'!C16</f>
        <v>-8.1105350051350042E-2</v>
      </c>
      <c r="D16" s="1">
        <f>VLOOKUP($A16,'Base Consumption'!$A$2:$D$33,4,FALSE)*'Profiles, Qc, Winter, S3'!D16</f>
        <v>-8.3343289137458365E-2</v>
      </c>
      <c r="E16" s="1">
        <f>VLOOKUP($A16,'Base Consumption'!$A$2:$D$33,4,FALSE)*'Profiles, Qc, Winter, S3'!E16</f>
        <v>-8.7161250390991374E-2</v>
      </c>
      <c r="F16" s="1">
        <f>VLOOKUP($A16,'Base Consumption'!$A$2:$D$33,4,FALSE)*'Profiles, Qc, Winter, S3'!F16</f>
        <v>-8.6324229704147659E-2</v>
      </c>
      <c r="G16" s="1">
        <f>VLOOKUP($A16,'Base Consumption'!$A$2:$D$33,4,FALSE)*'Profiles, Qc, Winter, S3'!G16</f>
        <v>-7.9225465428303998E-2</v>
      </c>
      <c r="H16" s="1">
        <f>VLOOKUP($A16,'Base Consumption'!$A$2:$D$33,4,FALSE)*'Profiles, Qc, Winter, S3'!H16</f>
        <v>-5.0235178933574855E-2</v>
      </c>
      <c r="I16" s="1">
        <f>VLOOKUP($A16,'Base Consumption'!$A$2:$D$33,4,FALSE)*'Profiles, Qc, Winter, S3'!I16</f>
        <v>-9.656642583812141E-3</v>
      </c>
      <c r="J16" s="1">
        <f>VLOOKUP($A16,'Base Consumption'!$A$2:$D$33,4,FALSE)*'Profiles, Qc, Winter, S3'!J16</f>
        <v>-1.0377287312261188E-2</v>
      </c>
      <c r="K16" s="1">
        <f>VLOOKUP($A16,'Base Consumption'!$A$2:$D$33,4,FALSE)*'Profiles, Qc, Winter, S3'!K16</f>
        <v>-6.8770980855167923E-3</v>
      </c>
      <c r="L16" s="1">
        <f>VLOOKUP($A16,'Base Consumption'!$A$2:$D$33,4,FALSE)*'Profiles, Qc, Winter, S3'!L16</f>
        <v>-6.0580191957893582E-3</v>
      </c>
      <c r="M16" s="1">
        <f>VLOOKUP($A16,'Base Consumption'!$A$2:$D$33,4,FALSE)*'Profiles, Qc, Winter, S3'!M16</f>
        <v>-2.7036548053018934E-2</v>
      </c>
      <c r="N16" s="1">
        <f>VLOOKUP($A16,'Base Consumption'!$A$2:$D$33,4,FALSE)*'Profiles, Qc, Winter, S3'!N16</f>
        <v>-3.9497492720460235E-2</v>
      </c>
      <c r="O16" s="1">
        <f>VLOOKUP($A16,'Base Consumption'!$A$2:$D$33,4,FALSE)*'Profiles, Qc, Winter, S3'!O16</f>
        <v>-5.1201965460630661E-2</v>
      </c>
      <c r="P16" s="1">
        <f>VLOOKUP($A16,'Base Consumption'!$A$2:$D$33,4,FALSE)*'Profiles, Qc, Winter, S3'!P16</f>
        <v>-5.0817026499599287E-2</v>
      </c>
      <c r="Q16" s="1">
        <f>VLOOKUP($A16,'Base Consumption'!$A$2:$D$33,4,FALSE)*'Profiles, Qc, Winter, S3'!Q16</f>
        <v>-5.1676403938574915E-2</v>
      </c>
      <c r="R16" s="1">
        <f>VLOOKUP($A16,'Base Consumption'!$A$2:$D$33,4,FALSE)*'Profiles, Qc, Winter, S3'!R16</f>
        <v>-4.0629904512498934E-2</v>
      </c>
      <c r="S16" s="1">
        <f>VLOOKUP($A16,'Base Consumption'!$A$2:$D$33,4,FALSE)*'Profiles, Qc, Winter, S3'!S16</f>
        <v>1.3353893488807424E-2</v>
      </c>
      <c r="T16" s="1">
        <f>VLOOKUP($A16,'Base Consumption'!$A$2:$D$33,4,FALSE)*'Profiles, Qc, Winter, S3'!T16</f>
        <v>-1.8820276486557854E-3</v>
      </c>
      <c r="U16" s="1">
        <f>VLOOKUP($A16,'Base Consumption'!$A$2:$D$33,4,FALSE)*'Profiles, Qc, Winter, S3'!U16</f>
        <v>-2.2216021412531824E-2</v>
      </c>
      <c r="V16" s="1">
        <f>VLOOKUP($A16,'Base Consumption'!$A$2:$D$33,4,FALSE)*'Profiles, Qc, Winter, S3'!V16</f>
        <v>-4.1180452625538697E-2</v>
      </c>
      <c r="W16" s="1">
        <f>VLOOKUP($A16,'Base Consumption'!$A$2:$D$33,4,FALSE)*'Profiles, Qc, Winter, S3'!W16</f>
        <v>-5.4169459750091777E-2</v>
      </c>
      <c r="X16" s="1">
        <f>VLOOKUP($A16,'Base Consumption'!$A$2:$D$33,4,FALSE)*'Profiles, Qc, Winter, S3'!X16</f>
        <v>-5.9410688098534059E-2</v>
      </c>
      <c r="Y16" s="1">
        <f>VLOOKUP($A16,'Base Consumption'!$A$2:$D$33,4,FALSE)*'Profiles, Qc, Winter, S3'!Y16</f>
        <v>-6.8022396228919438E-2</v>
      </c>
    </row>
    <row r="17" spans="1:25" x14ac:dyDescent="0.3">
      <c r="A17">
        <v>16</v>
      </c>
      <c r="B17" s="1">
        <f>VLOOKUP($A17,'Base Consumption'!$A$2:$D$33,4,FALSE)*'Profiles, Qc, Winter, S3'!B17</f>
        <v>0.21770194743424043</v>
      </c>
      <c r="C17" s="1">
        <f>VLOOKUP($A17,'Base Consumption'!$A$2:$D$33,4,FALSE)*'Profiles, Qc, Winter, S3'!C17</f>
        <v>0.23490103310350188</v>
      </c>
      <c r="D17" s="1">
        <f>VLOOKUP($A17,'Base Consumption'!$A$2:$D$33,4,FALSE)*'Profiles, Qc, Winter, S3'!D17</f>
        <v>0.23920963443084844</v>
      </c>
      <c r="E17" s="1">
        <f>VLOOKUP($A17,'Base Consumption'!$A$2:$D$33,4,FALSE)*'Profiles, Qc, Winter, S3'!E17</f>
        <v>0.23601059669768612</v>
      </c>
      <c r="F17" s="1">
        <f>VLOOKUP($A17,'Base Consumption'!$A$2:$D$33,4,FALSE)*'Profiles, Qc, Winter, S3'!F17</f>
        <v>0.23620689300964776</v>
      </c>
      <c r="G17" s="1">
        <f>VLOOKUP($A17,'Base Consumption'!$A$2:$D$33,4,FALSE)*'Profiles, Qc, Winter, S3'!G17</f>
        <v>0.19724286864924734</v>
      </c>
      <c r="H17" s="1">
        <f>VLOOKUP($A17,'Base Consumption'!$A$2:$D$33,4,FALSE)*'Profiles, Qc, Winter, S3'!H17</f>
        <v>7.3447368882180513E-3</v>
      </c>
      <c r="I17" s="1">
        <f>VLOOKUP($A17,'Base Consumption'!$A$2:$D$33,4,FALSE)*'Profiles, Qc, Winter, S3'!I17</f>
        <v>-0.10169180189984053</v>
      </c>
      <c r="J17" s="1">
        <f>VLOOKUP($A17,'Base Consumption'!$A$2:$D$33,4,FALSE)*'Profiles, Qc, Winter, S3'!J17</f>
        <v>-0.12960810224810232</v>
      </c>
      <c r="K17" s="1">
        <f>VLOOKUP($A17,'Base Consumption'!$A$2:$D$33,4,FALSE)*'Profiles, Qc, Winter, S3'!K17</f>
        <v>-9.0288061715914955E-2</v>
      </c>
      <c r="L17" s="1">
        <f>VLOOKUP($A17,'Base Consumption'!$A$2:$D$33,4,FALSE)*'Profiles, Qc, Winter, S3'!L17</f>
        <v>-5.3308148754175E-2</v>
      </c>
      <c r="M17" s="1">
        <f>VLOOKUP($A17,'Base Consumption'!$A$2:$D$33,4,FALSE)*'Profiles, Qc, Winter, S3'!M17</f>
        <v>-0.10573897827225812</v>
      </c>
      <c r="N17" s="1">
        <f>VLOOKUP($A17,'Base Consumption'!$A$2:$D$33,4,FALSE)*'Profiles, Qc, Winter, S3'!N17</f>
        <v>-6.6673708036527307E-2</v>
      </c>
      <c r="O17" s="1">
        <f>VLOOKUP($A17,'Base Consumption'!$A$2:$D$33,4,FALSE)*'Profiles, Qc, Winter, S3'!O17</f>
        <v>-2.0228349046504657E-2</v>
      </c>
      <c r="P17" s="1">
        <f>VLOOKUP($A17,'Base Consumption'!$A$2:$D$33,4,FALSE)*'Profiles, Qc, Winter, S3'!P17</f>
        <v>8.0028084914570016E-2</v>
      </c>
      <c r="Q17" s="1">
        <f>VLOOKUP($A17,'Base Consumption'!$A$2:$D$33,4,FALSE)*'Profiles, Qc, Winter, S3'!Q17</f>
        <v>8.0062139686195785E-2</v>
      </c>
      <c r="R17" s="1">
        <f>VLOOKUP($A17,'Base Consumption'!$A$2:$D$33,4,FALSE)*'Profiles, Qc, Winter, S3'!R17</f>
        <v>6.5951879004451805E-2</v>
      </c>
      <c r="S17" s="1">
        <f>VLOOKUP($A17,'Base Consumption'!$A$2:$D$33,4,FALSE)*'Profiles, Qc, Winter, S3'!S17</f>
        <v>3.3271391031075286E-2</v>
      </c>
      <c r="T17" s="1">
        <f>VLOOKUP($A17,'Base Consumption'!$A$2:$D$33,4,FALSE)*'Profiles, Qc, Winter, S3'!T17</f>
        <v>8.1091041729985602E-2</v>
      </c>
      <c r="U17" s="1">
        <f>VLOOKUP($A17,'Base Consumption'!$A$2:$D$33,4,FALSE)*'Profiles, Qc, Winter, S3'!U17</f>
        <v>4.6203414621275606E-2</v>
      </c>
      <c r="V17" s="1">
        <f>VLOOKUP($A17,'Base Consumption'!$A$2:$D$33,4,FALSE)*'Profiles, Qc, Winter, S3'!V17</f>
        <v>6.3434822917403086E-2</v>
      </c>
      <c r="W17" s="1">
        <f>VLOOKUP($A17,'Base Consumption'!$A$2:$D$33,4,FALSE)*'Profiles, Qc, Winter, S3'!W17</f>
        <v>0.1052139933932776</v>
      </c>
      <c r="X17" s="1">
        <f>VLOOKUP($A17,'Base Consumption'!$A$2:$D$33,4,FALSE)*'Profiles, Qc, Winter, S3'!X17</f>
        <v>0.1662235961218487</v>
      </c>
      <c r="Y17" s="1">
        <f>VLOOKUP($A17,'Base Consumption'!$A$2:$D$33,4,FALSE)*'Profiles, Qc, Winter, S3'!Y17</f>
        <v>0.1876395277851125</v>
      </c>
    </row>
    <row r="18" spans="1:25" x14ac:dyDescent="0.3">
      <c r="A18">
        <v>17</v>
      </c>
      <c r="B18" s="1">
        <f>VLOOKUP($A18,'Base Consumption'!$A$2:$D$33,4,FALSE)*'Profiles, Qc, Winter, S3'!B18</f>
        <v>-0.46302686657228498</v>
      </c>
      <c r="C18" s="1">
        <f>VLOOKUP($A18,'Base Consumption'!$A$2:$D$33,4,FALSE)*'Profiles, Qc, Winter, S3'!C18</f>
        <v>-0.46761916098533246</v>
      </c>
      <c r="D18" s="1">
        <f>VLOOKUP($A18,'Base Consumption'!$A$2:$D$33,4,FALSE)*'Profiles, Qc, Winter, S3'!D18</f>
        <v>-0.47239050277112948</v>
      </c>
      <c r="E18" s="1">
        <f>VLOOKUP($A18,'Base Consumption'!$A$2:$D$33,4,FALSE)*'Profiles, Qc, Winter, S3'!E18</f>
        <v>-0.47652623605145117</v>
      </c>
      <c r="F18" s="1">
        <f>VLOOKUP($A18,'Base Consumption'!$A$2:$D$33,4,FALSE)*'Profiles, Qc, Winter, S3'!F18</f>
        <v>-0.4786478475180882</v>
      </c>
      <c r="G18" s="1">
        <f>VLOOKUP($A18,'Base Consumption'!$A$2:$D$33,4,FALSE)*'Profiles, Qc, Winter, S3'!G18</f>
        <v>-0.43760371871338699</v>
      </c>
      <c r="H18" s="1">
        <f>VLOOKUP($A18,'Base Consumption'!$A$2:$D$33,4,FALSE)*'Profiles, Qc, Winter, S3'!H18</f>
        <v>-0.37966781088926904</v>
      </c>
      <c r="I18" s="1">
        <f>VLOOKUP($A18,'Base Consumption'!$A$2:$D$33,4,FALSE)*'Profiles, Qc, Winter, S3'!I18</f>
        <v>-0.34663569752965939</v>
      </c>
      <c r="J18" s="1">
        <f>VLOOKUP($A18,'Base Consumption'!$A$2:$D$33,4,FALSE)*'Profiles, Qc, Winter, S3'!J18</f>
        <v>-0.3567870970522723</v>
      </c>
      <c r="K18" s="1">
        <f>VLOOKUP($A18,'Base Consumption'!$A$2:$D$33,4,FALSE)*'Profiles, Qc, Winter, S3'!K18</f>
        <v>-0.39525276322406916</v>
      </c>
      <c r="L18" s="1">
        <f>VLOOKUP($A18,'Base Consumption'!$A$2:$D$33,4,FALSE)*'Profiles, Qc, Winter, S3'!L18</f>
        <v>-0.4215800261956682</v>
      </c>
      <c r="M18" s="1">
        <f>VLOOKUP($A18,'Base Consumption'!$A$2:$D$33,4,FALSE)*'Profiles, Qc, Winter, S3'!M18</f>
        <v>-0.44638541872484733</v>
      </c>
      <c r="N18" s="1">
        <f>VLOOKUP($A18,'Base Consumption'!$A$2:$D$33,4,FALSE)*'Profiles, Qc, Winter, S3'!N18</f>
        <v>-0.44691350535142083</v>
      </c>
      <c r="O18" s="1">
        <f>VLOOKUP($A18,'Base Consumption'!$A$2:$D$33,4,FALSE)*'Profiles, Qc, Winter, S3'!O18</f>
        <v>-0.45513136404587118</v>
      </c>
      <c r="P18" s="1">
        <f>VLOOKUP($A18,'Base Consumption'!$A$2:$D$33,4,FALSE)*'Profiles, Qc, Winter, S3'!P18</f>
        <v>-0.45913277957068188</v>
      </c>
      <c r="Q18" s="1">
        <f>VLOOKUP($A18,'Base Consumption'!$A$2:$D$33,4,FALSE)*'Profiles, Qc, Winter, S3'!Q18</f>
        <v>-0.44543647731706076</v>
      </c>
      <c r="R18" s="1">
        <f>VLOOKUP($A18,'Base Consumption'!$A$2:$D$33,4,FALSE)*'Profiles, Qc, Winter, S3'!R18</f>
        <v>-0.37708965440288034</v>
      </c>
      <c r="S18" s="1">
        <f>VLOOKUP($A18,'Base Consumption'!$A$2:$D$33,4,FALSE)*'Profiles, Qc, Winter, S3'!S18</f>
        <v>-0.22474818341318317</v>
      </c>
      <c r="T18" s="1">
        <f>VLOOKUP($A18,'Base Consumption'!$A$2:$D$33,4,FALSE)*'Profiles, Qc, Winter, S3'!T18</f>
        <v>-0.28989036127907208</v>
      </c>
      <c r="U18" s="1">
        <f>VLOOKUP($A18,'Base Consumption'!$A$2:$D$33,4,FALSE)*'Profiles, Qc, Winter, S3'!U18</f>
        <v>-0.35163982345819472</v>
      </c>
      <c r="V18" s="1">
        <f>VLOOKUP($A18,'Base Consumption'!$A$2:$D$33,4,FALSE)*'Profiles, Qc, Winter, S3'!V18</f>
        <v>-0.37854892593933104</v>
      </c>
      <c r="W18" s="1">
        <f>VLOOKUP($A18,'Base Consumption'!$A$2:$D$33,4,FALSE)*'Profiles, Qc, Winter, S3'!W18</f>
        <v>-0.40048960884344487</v>
      </c>
      <c r="X18" s="1">
        <f>VLOOKUP($A18,'Base Consumption'!$A$2:$D$33,4,FALSE)*'Profiles, Qc, Winter, S3'!X18</f>
        <v>-0.42335237282683807</v>
      </c>
      <c r="Y18" s="1">
        <f>VLOOKUP($A18,'Base Consumption'!$A$2:$D$33,4,FALSE)*'Profiles, Qc, Winter, S3'!Y18</f>
        <v>-0.4254023298958316</v>
      </c>
    </row>
    <row r="19" spans="1:25" x14ac:dyDescent="0.3">
      <c r="A19">
        <v>18</v>
      </c>
      <c r="B19" s="1">
        <f>VLOOKUP($A19,'Base Consumption'!$A$2:$D$33,4,FALSE)*'Profiles, Qc, Winter, S3'!B19</f>
        <v>0.46606616027616021</v>
      </c>
      <c r="C19" s="1">
        <f>VLOOKUP($A19,'Base Consumption'!$A$2:$D$33,4,FALSE)*'Profiles, Qc, Winter, S3'!C19</f>
        <v>0.48948548251208535</v>
      </c>
      <c r="D19" s="1">
        <f>VLOOKUP($A19,'Base Consumption'!$A$2:$D$33,4,FALSE)*'Profiles, Qc, Winter, S3'!D19</f>
        <v>0.51028470618897337</v>
      </c>
      <c r="E19" s="1">
        <f>VLOOKUP($A19,'Base Consumption'!$A$2:$D$33,4,FALSE)*'Profiles, Qc, Winter, S3'!E19</f>
        <v>0.5121045377560226</v>
      </c>
      <c r="F19" s="1">
        <f>VLOOKUP($A19,'Base Consumption'!$A$2:$D$33,4,FALSE)*'Profiles, Qc, Winter, S3'!F19</f>
        <v>0.51097078053061229</v>
      </c>
      <c r="G19" s="1">
        <f>VLOOKUP($A19,'Base Consumption'!$A$2:$D$33,4,FALSE)*'Profiles, Qc, Winter, S3'!G19</f>
        <v>0.4307080101423118</v>
      </c>
      <c r="H19" s="1">
        <f>VLOOKUP($A19,'Base Consumption'!$A$2:$D$33,4,FALSE)*'Profiles, Qc, Winter, S3'!H19</f>
        <v>0.32824504128244769</v>
      </c>
      <c r="I19" s="1">
        <f>VLOOKUP($A19,'Base Consumption'!$A$2:$D$33,4,FALSE)*'Profiles, Qc, Winter, S3'!I19</f>
        <v>0.26563714427335822</v>
      </c>
      <c r="J19" s="1">
        <f>VLOOKUP($A19,'Base Consumption'!$A$2:$D$33,4,FALSE)*'Profiles, Qc, Winter, S3'!J19</f>
        <v>0.26093056053211483</v>
      </c>
      <c r="K19" s="1">
        <f>VLOOKUP($A19,'Base Consumption'!$A$2:$D$33,4,FALSE)*'Profiles, Qc, Winter, S3'!K19</f>
        <v>0.2185695022077796</v>
      </c>
      <c r="L19" s="1">
        <f>VLOOKUP($A19,'Base Consumption'!$A$2:$D$33,4,FALSE)*'Profiles, Qc, Winter, S3'!L19</f>
        <v>0.21630193941803558</v>
      </c>
      <c r="M19" s="1">
        <f>VLOOKUP($A19,'Base Consumption'!$A$2:$D$33,4,FALSE)*'Profiles, Qc, Winter, S3'!M19</f>
        <v>0.21174755883400875</v>
      </c>
      <c r="N19" s="1">
        <f>VLOOKUP($A19,'Base Consumption'!$A$2:$D$33,4,FALSE)*'Profiles, Qc, Winter, S3'!N19</f>
        <v>0.25484222477478591</v>
      </c>
      <c r="O19" s="1">
        <f>VLOOKUP($A19,'Base Consumption'!$A$2:$D$33,4,FALSE)*'Profiles, Qc, Winter, S3'!O19</f>
        <v>0.27424098927218299</v>
      </c>
      <c r="P19" s="1">
        <f>VLOOKUP($A19,'Base Consumption'!$A$2:$D$33,4,FALSE)*'Profiles, Qc, Winter, S3'!P19</f>
        <v>0.2668664192116606</v>
      </c>
      <c r="Q19" s="1">
        <f>VLOOKUP($A19,'Base Consumption'!$A$2:$D$33,4,FALSE)*'Profiles, Qc, Winter, S3'!Q19</f>
        <v>0.33080803545982296</v>
      </c>
      <c r="R19" s="1">
        <f>VLOOKUP($A19,'Base Consumption'!$A$2:$D$33,4,FALSE)*'Profiles, Qc, Winter, S3'!R19</f>
        <v>0.29307757208894442</v>
      </c>
      <c r="S19" s="1">
        <f>VLOOKUP($A19,'Base Consumption'!$A$2:$D$33,4,FALSE)*'Profiles, Qc, Winter, S3'!S19</f>
        <v>0.14692939677253089</v>
      </c>
      <c r="T19" s="1">
        <f>VLOOKUP($A19,'Base Consumption'!$A$2:$D$33,4,FALSE)*'Profiles, Qc, Winter, S3'!T19</f>
        <v>0.17398867217609545</v>
      </c>
      <c r="U19" s="1">
        <f>VLOOKUP($A19,'Base Consumption'!$A$2:$D$33,4,FALSE)*'Profiles, Qc, Winter, S3'!U19</f>
        <v>0.21633055606076446</v>
      </c>
      <c r="V19" s="1">
        <f>VLOOKUP($A19,'Base Consumption'!$A$2:$D$33,4,FALSE)*'Profiles, Qc, Winter, S3'!V19</f>
        <v>0.23359488316381471</v>
      </c>
      <c r="W19" s="1">
        <f>VLOOKUP($A19,'Base Consumption'!$A$2:$D$33,4,FALSE)*'Profiles, Qc, Winter, S3'!W19</f>
        <v>0.30323420832827286</v>
      </c>
      <c r="X19" s="1">
        <f>VLOOKUP($A19,'Base Consumption'!$A$2:$D$33,4,FALSE)*'Profiles, Qc, Winter, S3'!X19</f>
        <v>0.33535282882401668</v>
      </c>
      <c r="Y19" s="1">
        <f>VLOOKUP($A19,'Base Consumption'!$A$2:$D$33,4,FALSE)*'Profiles, Qc, Winter, S3'!Y19</f>
        <v>0.35082589266382302</v>
      </c>
    </row>
    <row r="20" spans="1:25" x14ac:dyDescent="0.3">
      <c r="A20">
        <v>19</v>
      </c>
      <c r="B20" s="1">
        <f>VLOOKUP($A20,'Base Consumption'!$A$2:$D$33,4,FALSE)*'Profiles, Qc, Winter, S3'!B20</f>
        <v>0.25853768713961062</v>
      </c>
      <c r="C20" s="1">
        <f>VLOOKUP($A20,'Base Consumption'!$A$2:$D$33,4,FALSE)*'Profiles, Qc, Winter, S3'!C20</f>
        <v>0.20223813244180239</v>
      </c>
      <c r="D20" s="1">
        <f>VLOOKUP($A20,'Base Consumption'!$A$2:$D$33,4,FALSE)*'Profiles, Qc, Winter, S3'!D20</f>
        <v>0.15334132939693365</v>
      </c>
      <c r="E20" s="1">
        <f>VLOOKUP($A20,'Base Consumption'!$A$2:$D$33,4,FALSE)*'Profiles, Qc, Winter, S3'!E20</f>
        <v>0.22844369411693144</v>
      </c>
      <c r="F20" s="1">
        <f>VLOOKUP($A20,'Base Consumption'!$A$2:$D$33,4,FALSE)*'Profiles, Qc, Winter, S3'!F20</f>
        <v>0.18758953728169686</v>
      </c>
      <c r="G20" s="1">
        <f>VLOOKUP($A20,'Base Consumption'!$A$2:$D$33,4,FALSE)*'Profiles, Qc, Winter, S3'!G20</f>
        <v>0.27026042393638749</v>
      </c>
      <c r="H20" s="1">
        <f>VLOOKUP($A20,'Base Consumption'!$A$2:$D$33,4,FALSE)*'Profiles, Qc, Winter, S3'!H20</f>
        <v>0.36044815821651932</v>
      </c>
      <c r="I20" s="1">
        <f>VLOOKUP($A20,'Base Consumption'!$A$2:$D$33,4,FALSE)*'Profiles, Qc, Winter, S3'!I20</f>
        <v>0.70207868247430016</v>
      </c>
      <c r="J20" s="1">
        <f>VLOOKUP($A20,'Base Consumption'!$A$2:$D$33,4,FALSE)*'Profiles, Qc, Winter, S3'!J20</f>
        <v>0.80856124229422166</v>
      </c>
      <c r="K20" s="1">
        <f>VLOOKUP($A20,'Base Consumption'!$A$2:$D$33,4,FALSE)*'Profiles, Qc, Winter, S3'!K20</f>
        <v>0.83312226545199008</v>
      </c>
      <c r="L20" s="1">
        <f>VLOOKUP($A20,'Base Consumption'!$A$2:$D$33,4,FALSE)*'Profiles, Qc, Winter, S3'!L20</f>
        <v>0.79076855464403106</v>
      </c>
      <c r="M20" s="1">
        <f>VLOOKUP($A20,'Base Consumption'!$A$2:$D$33,4,FALSE)*'Profiles, Qc, Winter, S3'!M20</f>
        <v>0.84352280378646827</v>
      </c>
      <c r="N20" s="1">
        <f>VLOOKUP($A20,'Base Consumption'!$A$2:$D$33,4,FALSE)*'Profiles, Qc, Winter, S3'!N20</f>
        <v>0.83725506617095091</v>
      </c>
      <c r="O20" s="1">
        <f>VLOOKUP($A20,'Base Consumption'!$A$2:$D$33,4,FALSE)*'Profiles, Qc, Winter, S3'!O20</f>
        <v>0.82754716015873697</v>
      </c>
      <c r="P20" s="1">
        <f>VLOOKUP($A20,'Base Consumption'!$A$2:$D$33,4,FALSE)*'Profiles, Qc, Winter, S3'!P20</f>
        <v>0.69601408112842389</v>
      </c>
      <c r="Q20" s="1">
        <f>VLOOKUP($A20,'Base Consumption'!$A$2:$D$33,4,FALSE)*'Profiles, Qc, Winter, S3'!Q20</f>
        <v>0.66206331875310542</v>
      </c>
      <c r="R20" s="1">
        <f>VLOOKUP($A20,'Base Consumption'!$A$2:$D$33,4,FALSE)*'Profiles, Qc, Winter, S3'!R20</f>
        <v>0.57541992324987412</v>
      </c>
      <c r="S20" s="1">
        <f>VLOOKUP($A20,'Base Consumption'!$A$2:$D$33,4,FALSE)*'Profiles, Qc, Winter, S3'!S20</f>
        <v>0.62949005456860219</v>
      </c>
      <c r="T20" s="1">
        <f>VLOOKUP($A20,'Base Consumption'!$A$2:$D$33,4,FALSE)*'Profiles, Qc, Winter, S3'!T20</f>
        <v>0.53359727996877293</v>
      </c>
      <c r="U20" s="1">
        <f>VLOOKUP($A20,'Base Consumption'!$A$2:$D$33,4,FALSE)*'Profiles, Qc, Winter, S3'!U20</f>
        <v>0.55682430996690191</v>
      </c>
      <c r="V20" s="1">
        <f>VLOOKUP($A20,'Base Consumption'!$A$2:$D$33,4,FALSE)*'Profiles, Qc, Winter, S3'!V20</f>
        <v>0.47078368472709553</v>
      </c>
      <c r="W20" s="1">
        <f>VLOOKUP($A20,'Base Consumption'!$A$2:$D$33,4,FALSE)*'Profiles, Qc, Winter, S3'!W20</f>
        <v>0.49557351212289841</v>
      </c>
      <c r="X20" s="1">
        <f>VLOOKUP($A20,'Base Consumption'!$A$2:$D$33,4,FALSE)*'Profiles, Qc, Winter, S3'!X20</f>
        <v>0.30765451285140633</v>
      </c>
      <c r="Y20" s="1">
        <f>VLOOKUP($A20,'Base Consumption'!$A$2:$D$33,4,FALSE)*'Profiles, Qc, Winter, S3'!Y20</f>
        <v>0.31594589504854337</v>
      </c>
    </row>
    <row r="21" spans="1:25" x14ac:dyDescent="0.3">
      <c r="A21">
        <v>20</v>
      </c>
      <c r="B21" s="1">
        <f>VLOOKUP($A21,'Base Consumption'!$A$2:$D$33,4,FALSE)*'Profiles, Qc, Winter, S3'!B21</f>
        <v>0.31937705629248914</v>
      </c>
      <c r="C21" s="1">
        <f>VLOOKUP($A21,'Base Consumption'!$A$2:$D$33,4,FALSE)*'Profiles, Qc, Winter, S3'!C21</f>
        <v>0.31588490744002495</v>
      </c>
      <c r="D21" s="1">
        <f>VLOOKUP($A21,'Base Consumption'!$A$2:$D$33,4,FALSE)*'Profiles, Qc, Winter, S3'!D21</f>
        <v>0.32580969408913657</v>
      </c>
      <c r="E21" s="1">
        <f>VLOOKUP($A21,'Base Consumption'!$A$2:$D$33,4,FALSE)*'Profiles, Qc, Winter, S3'!E21</f>
        <v>0.3317051897675361</v>
      </c>
      <c r="F21" s="1">
        <f>VLOOKUP($A21,'Base Consumption'!$A$2:$D$33,4,FALSE)*'Profiles, Qc, Winter, S3'!F21</f>
        <v>0.351351143406883</v>
      </c>
      <c r="G21" s="1">
        <f>VLOOKUP($A21,'Base Consumption'!$A$2:$D$33,4,FALSE)*'Profiles, Qc, Winter, S3'!G21</f>
        <v>0.31458529936798868</v>
      </c>
      <c r="H21" s="1">
        <f>VLOOKUP($A21,'Base Consumption'!$A$2:$D$33,4,FALSE)*'Profiles, Qc, Winter, S3'!H21</f>
        <v>0.26725611150017226</v>
      </c>
      <c r="I21" s="1">
        <f>VLOOKUP($A21,'Base Consumption'!$A$2:$D$33,4,FALSE)*'Profiles, Qc, Winter, S3'!I21</f>
        <v>0.13882312042655878</v>
      </c>
      <c r="J21" s="1">
        <f>VLOOKUP($A21,'Base Consumption'!$A$2:$D$33,4,FALSE)*'Profiles, Qc, Winter, S3'!J21</f>
        <v>6.8783436184463739E-2</v>
      </c>
      <c r="K21" s="1">
        <f>VLOOKUP($A21,'Base Consumption'!$A$2:$D$33,4,FALSE)*'Profiles, Qc, Winter, S3'!K21</f>
        <v>6.3846243552040771E-2</v>
      </c>
      <c r="L21" s="1">
        <f>VLOOKUP($A21,'Base Consumption'!$A$2:$D$33,4,FALSE)*'Profiles, Qc, Winter, S3'!L21</f>
        <v>4.8527203635570428E-2</v>
      </c>
      <c r="M21" s="1">
        <f>VLOOKUP($A21,'Base Consumption'!$A$2:$D$33,4,FALSE)*'Profiles, Qc, Winter, S3'!M21</f>
        <v>1.6308247647556073E-2</v>
      </c>
      <c r="N21" s="1">
        <f>VLOOKUP($A21,'Base Consumption'!$A$2:$D$33,4,FALSE)*'Profiles, Qc, Winter, S3'!N21</f>
        <v>6.621348120210041E-2</v>
      </c>
      <c r="O21" s="1">
        <f>VLOOKUP($A21,'Base Consumption'!$A$2:$D$33,4,FALSE)*'Profiles, Qc, Winter, S3'!O21</f>
        <v>6.9095222241222096E-2</v>
      </c>
      <c r="P21" s="1">
        <f>VLOOKUP($A21,'Base Consumption'!$A$2:$D$33,4,FALSE)*'Profiles, Qc, Winter, S3'!P21</f>
        <v>0.12593536723382323</v>
      </c>
      <c r="Q21" s="1">
        <f>VLOOKUP($A21,'Base Consumption'!$A$2:$D$33,4,FALSE)*'Profiles, Qc, Winter, S3'!Q21</f>
        <v>0.17996642458936585</v>
      </c>
      <c r="R21" s="1">
        <f>VLOOKUP($A21,'Base Consumption'!$A$2:$D$33,4,FALSE)*'Profiles, Qc, Winter, S3'!R21</f>
        <v>0.16242595332917215</v>
      </c>
      <c r="S21" s="1">
        <f>VLOOKUP($A21,'Base Consumption'!$A$2:$D$33,4,FALSE)*'Profiles, Qc, Winter, S3'!S21</f>
        <v>0.18117156229185305</v>
      </c>
      <c r="T21" s="1">
        <f>VLOOKUP($A21,'Base Consumption'!$A$2:$D$33,4,FALSE)*'Profiles, Qc, Winter, S3'!T21</f>
        <v>0.20373613956897385</v>
      </c>
      <c r="U21" s="1">
        <f>VLOOKUP($A21,'Base Consumption'!$A$2:$D$33,4,FALSE)*'Profiles, Qc, Winter, S3'!U21</f>
        <v>0.19560453362707284</v>
      </c>
      <c r="V21" s="1">
        <f>VLOOKUP($A21,'Base Consumption'!$A$2:$D$33,4,FALSE)*'Profiles, Qc, Winter, S3'!V21</f>
        <v>0.22272186407779504</v>
      </c>
      <c r="W21" s="1">
        <f>VLOOKUP($A21,'Base Consumption'!$A$2:$D$33,4,FALSE)*'Profiles, Qc, Winter, S3'!W21</f>
        <v>0.26255874438034837</v>
      </c>
      <c r="X21" s="1">
        <f>VLOOKUP($A21,'Base Consumption'!$A$2:$D$33,4,FALSE)*'Profiles, Qc, Winter, S3'!X21</f>
        <v>0.29623167073619977</v>
      </c>
      <c r="Y21" s="1">
        <f>VLOOKUP($A21,'Base Consumption'!$A$2:$D$33,4,FALSE)*'Profiles, Qc, Winter, S3'!Y21</f>
        <v>0.29465628910543379</v>
      </c>
    </row>
    <row r="22" spans="1:25" x14ac:dyDescent="0.3">
      <c r="A22">
        <v>21</v>
      </c>
      <c r="B22" s="1">
        <f>VLOOKUP($A22,'Base Consumption'!$A$2:$D$33,4,FALSE)*'Profiles, Qc, Winter, S3'!B22</f>
        <v>-1.0609085018700113</v>
      </c>
      <c r="C22" s="1">
        <f>VLOOKUP($A22,'Base Consumption'!$A$2:$D$33,4,FALSE)*'Profiles, Qc, Winter, S3'!C22</f>
        <v>-1.0833378751780232</v>
      </c>
      <c r="D22" s="1">
        <f>VLOOKUP($A22,'Base Consumption'!$A$2:$D$33,4,FALSE)*'Profiles, Qc, Winter, S3'!D22</f>
        <v>-1.0790467322585575</v>
      </c>
      <c r="E22" s="1">
        <f>VLOOKUP($A22,'Base Consumption'!$A$2:$D$33,4,FALSE)*'Profiles, Qc, Winter, S3'!E22</f>
        <v>-1.0774961323825871</v>
      </c>
      <c r="F22" s="1">
        <f>VLOOKUP($A22,'Base Consumption'!$A$2:$D$33,4,FALSE)*'Profiles, Qc, Winter, S3'!F22</f>
        <v>-1.055283107983314</v>
      </c>
      <c r="G22" s="1">
        <f>VLOOKUP($A22,'Base Consumption'!$A$2:$D$33,4,FALSE)*'Profiles, Qc, Winter, S3'!G22</f>
        <v>-1.0126420222749786</v>
      </c>
      <c r="H22" s="1">
        <f>VLOOKUP($A22,'Base Consumption'!$A$2:$D$33,4,FALSE)*'Profiles, Qc, Winter, S3'!H22</f>
        <v>-0.7741058537832155</v>
      </c>
      <c r="I22" s="1">
        <f>VLOOKUP($A22,'Base Consumption'!$A$2:$D$33,4,FALSE)*'Profiles, Qc, Winter, S3'!I22</f>
        <v>-0.61583480817403136</v>
      </c>
      <c r="J22" s="1">
        <f>VLOOKUP($A22,'Base Consumption'!$A$2:$D$33,4,FALSE)*'Profiles, Qc, Winter, S3'!J22</f>
        <v>-0.56866815188009212</v>
      </c>
      <c r="K22" s="1">
        <f>VLOOKUP($A22,'Base Consumption'!$A$2:$D$33,4,FALSE)*'Profiles, Qc, Winter, S3'!K22</f>
        <v>-0.64946086188703456</v>
      </c>
      <c r="L22" s="1">
        <f>VLOOKUP($A22,'Base Consumption'!$A$2:$D$33,4,FALSE)*'Profiles, Qc, Winter, S3'!L22</f>
        <v>-0.6132745370893482</v>
      </c>
      <c r="M22" s="1">
        <f>VLOOKUP($A22,'Base Consumption'!$A$2:$D$33,4,FALSE)*'Profiles, Qc, Winter, S3'!M22</f>
        <v>-0.55904010176954688</v>
      </c>
      <c r="N22" s="1">
        <f>VLOOKUP($A22,'Base Consumption'!$A$2:$D$33,4,FALSE)*'Profiles, Qc, Winter, S3'!N22</f>
        <v>-0.59259404992162035</v>
      </c>
      <c r="O22" s="1">
        <f>VLOOKUP($A22,'Base Consumption'!$A$2:$D$33,4,FALSE)*'Profiles, Qc, Winter, S3'!O22</f>
        <v>-0.64158169791677366</v>
      </c>
      <c r="P22" s="1">
        <f>VLOOKUP($A22,'Base Consumption'!$A$2:$D$33,4,FALSE)*'Profiles, Qc, Winter, S3'!P22</f>
        <v>-0.7795297388106972</v>
      </c>
      <c r="Q22" s="1">
        <f>VLOOKUP($A22,'Base Consumption'!$A$2:$D$33,4,FALSE)*'Profiles, Qc, Winter, S3'!Q22</f>
        <v>-0.86450685939395466</v>
      </c>
      <c r="R22" s="1">
        <f>VLOOKUP($A22,'Base Consumption'!$A$2:$D$33,4,FALSE)*'Profiles, Qc, Winter, S3'!R22</f>
        <v>-0.86221667398799939</v>
      </c>
      <c r="S22" s="1">
        <f>VLOOKUP($A22,'Base Consumption'!$A$2:$D$33,4,FALSE)*'Profiles, Qc, Winter, S3'!S22</f>
        <v>-0.85025946118616058</v>
      </c>
      <c r="T22" s="1">
        <f>VLOOKUP($A22,'Base Consumption'!$A$2:$D$33,4,FALSE)*'Profiles, Qc, Winter, S3'!T22</f>
        <v>-0.89622191433013421</v>
      </c>
      <c r="U22" s="1">
        <f>VLOOKUP($A22,'Base Consumption'!$A$2:$D$33,4,FALSE)*'Profiles, Qc, Winter, S3'!U22</f>
        <v>-0.9266746788432414</v>
      </c>
      <c r="V22" s="1">
        <f>VLOOKUP($A22,'Base Consumption'!$A$2:$D$33,4,FALSE)*'Profiles, Qc, Winter, S3'!V22</f>
        <v>-0.94254114095569674</v>
      </c>
      <c r="W22" s="1">
        <f>VLOOKUP($A22,'Base Consumption'!$A$2:$D$33,4,FALSE)*'Profiles, Qc, Winter, S3'!W22</f>
        <v>-0.97018124075140433</v>
      </c>
      <c r="X22" s="1">
        <f>VLOOKUP($A22,'Base Consumption'!$A$2:$D$33,4,FALSE)*'Profiles, Qc, Winter, S3'!X22</f>
        <v>-1.0125338397641221</v>
      </c>
      <c r="Y22" s="1">
        <f>VLOOKUP($A22,'Base Consumption'!$A$2:$D$33,4,FALSE)*'Profiles, Qc, Winter, S3'!Y22</f>
        <v>-1.0319342155589701</v>
      </c>
    </row>
    <row r="23" spans="1:25" x14ac:dyDescent="0.3">
      <c r="A23">
        <v>22</v>
      </c>
      <c r="B23" s="1">
        <f>VLOOKUP($A23,'Base Consumption'!$A$2:$D$33,4,FALSE)*'Profiles, Qc, Winter, S3'!B23</f>
        <v>4.4562928517004115E-2</v>
      </c>
      <c r="C23" s="1">
        <f>VLOOKUP($A23,'Base Consumption'!$A$2:$D$33,4,FALSE)*'Profiles, Qc, Winter, S3'!C23</f>
        <v>4.4562928517004115E-2</v>
      </c>
      <c r="D23" s="1">
        <f>VLOOKUP($A23,'Base Consumption'!$A$2:$D$33,4,FALSE)*'Profiles, Qc, Winter, S3'!D23</f>
        <v>4.4562928517004115E-2</v>
      </c>
      <c r="E23" s="1">
        <f>VLOOKUP($A23,'Base Consumption'!$A$2:$D$33,4,FALSE)*'Profiles, Qc, Winter, S3'!E23</f>
        <v>4.4562928517004115E-2</v>
      </c>
      <c r="F23" s="1">
        <f>VLOOKUP($A23,'Base Consumption'!$A$2:$D$33,4,FALSE)*'Profiles, Qc, Winter, S3'!F23</f>
        <v>4.4562928517004115E-2</v>
      </c>
      <c r="G23" s="1">
        <f>VLOOKUP($A23,'Base Consumption'!$A$2:$D$33,4,FALSE)*'Profiles, Qc, Winter, S3'!G23</f>
        <v>4.4562928517004115E-2</v>
      </c>
      <c r="H23" s="1">
        <f>VLOOKUP($A23,'Base Consumption'!$A$2:$D$33,4,FALSE)*'Profiles, Qc, Winter, S3'!H23</f>
        <v>4.4562928517004115E-2</v>
      </c>
      <c r="I23" s="1">
        <f>VLOOKUP($A23,'Base Consumption'!$A$2:$D$33,4,FALSE)*'Profiles, Qc, Winter, S3'!I23</f>
        <v>4.4562928517004115E-2</v>
      </c>
      <c r="J23" s="1">
        <f>VLOOKUP($A23,'Base Consumption'!$A$2:$D$33,4,FALSE)*'Profiles, Qc, Winter, S3'!J23</f>
        <v>4.4562928517004115E-2</v>
      </c>
      <c r="K23" s="1">
        <f>VLOOKUP($A23,'Base Consumption'!$A$2:$D$33,4,FALSE)*'Profiles, Qc, Winter, S3'!K23</f>
        <v>4.4562928517004115E-2</v>
      </c>
      <c r="L23" s="1">
        <f>VLOOKUP($A23,'Base Consumption'!$A$2:$D$33,4,FALSE)*'Profiles, Qc, Winter, S3'!L23</f>
        <v>4.4562928517004115E-2</v>
      </c>
      <c r="M23" s="1">
        <f>VLOOKUP($A23,'Base Consumption'!$A$2:$D$33,4,FALSE)*'Profiles, Qc, Winter, S3'!M23</f>
        <v>4.4562928517004115E-2</v>
      </c>
      <c r="N23" s="1">
        <f>VLOOKUP($A23,'Base Consumption'!$A$2:$D$33,4,FALSE)*'Profiles, Qc, Winter, S3'!N23</f>
        <v>4.4562928517004115E-2</v>
      </c>
      <c r="O23" s="1">
        <f>VLOOKUP($A23,'Base Consumption'!$A$2:$D$33,4,FALSE)*'Profiles, Qc, Winter, S3'!O23</f>
        <v>4.4562928517004115E-2</v>
      </c>
      <c r="P23" s="1">
        <f>VLOOKUP($A23,'Base Consumption'!$A$2:$D$33,4,FALSE)*'Profiles, Qc, Winter, S3'!P23</f>
        <v>4.4562928517004115E-2</v>
      </c>
      <c r="Q23" s="1">
        <f>VLOOKUP($A23,'Base Consumption'!$A$2:$D$33,4,FALSE)*'Profiles, Qc, Winter, S3'!Q23</f>
        <v>4.4562928517004115E-2</v>
      </c>
      <c r="R23" s="1">
        <f>VLOOKUP($A23,'Base Consumption'!$A$2:$D$33,4,FALSE)*'Profiles, Qc, Winter, S3'!R23</f>
        <v>4.4562928517004115E-2</v>
      </c>
      <c r="S23" s="1">
        <f>VLOOKUP($A23,'Base Consumption'!$A$2:$D$33,4,FALSE)*'Profiles, Qc, Winter, S3'!S23</f>
        <v>4.4562928517004115E-2</v>
      </c>
      <c r="T23" s="1">
        <f>VLOOKUP($A23,'Base Consumption'!$A$2:$D$33,4,FALSE)*'Profiles, Qc, Winter, S3'!T23</f>
        <v>4.4562928517004115E-2</v>
      </c>
      <c r="U23" s="1">
        <f>VLOOKUP($A23,'Base Consumption'!$A$2:$D$33,4,FALSE)*'Profiles, Qc, Winter, S3'!U23</f>
        <v>4.4562928517004115E-2</v>
      </c>
      <c r="V23" s="1">
        <f>VLOOKUP($A23,'Base Consumption'!$A$2:$D$33,4,FALSE)*'Profiles, Qc, Winter, S3'!V23</f>
        <v>4.4562928517004115E-2</v>
      </c>
      <c r="W23" s="1">
        <f>VLOOKUP($A23,'Base Consumption'!$A$2:$D$33,4,FALSE)*'Profiles, Qc, Winter, S3'!W23</f>
        <v>4.4562928517004115E-2</v>
      </c>
      <c r="X23" s="1">
        <f>VLOOKUP($A23,'Base Consumption'!$A$2:$D$33,4,FALSE)*'Profiles, Qc, Winter, S3'!X23</f>
        <v>4.4562928517004115E-2</v>
      </c>
      <c r="Y23" s="1">
        <f>VLOOKUP($A23,'Base Consumption'!$A$2:$D$33,4,FALSE)*'Profiles, Qc, Winter, S3'!Y23</f>
        <v>4.4562928517004115E-2</v>
      </c>
    </row>
    <row r="24" spans="1:25" x14ac:dyDescent="0.3">
      <c r="A24">
        <v>23</v>
      </c>
      <c r="B24" s="1">
        <f>VLOOKUP($A24,'Base Consumption'!$A$2:$D$33,4,FALSE)*'Profiles, Qc, Winter, S3'!B24</f>
        <v>-2.1040662098235563</v>
      </c>
      <c r="C24" s="1">
        <f>VLOOKUP($A24,'Base Consumption'!$A$2:$D$33,4,FALSE)*'Profiles, Qc, Winter, S3'!C24</f>
        <v>-2.1654199856876502</v>
      </c>
      <c r="D24" s="1">
        <f>VLOOKUP($A24,'Base Consumption'!$A$2:$D$33,4,FALSE)*'Profiles, Qc, Winter, S3'!D24</f>
        <v>-2.1686309792478986</v>
      </c>
      <c r="E24" s="1">
        <f>VLOOKUP($A24,'Base Consumption'!$A$2:$D$33,4,FALSE)*'Profiles, Qc, Winter, S3'!E24</f>
        <v>-2.1625357632504536</v>
      </c>
      <c r="F24" s="1">
        <f>VLOOKUP($A24,'Base Consumption'!$A$2:$D$33,4,FALSE)*'Profiles, Qc, Winter, S3'!F24</f>
        <v>-2.1565183729198902</v>
      </c>
      <c r="G24" s="1">
        <f>VLOOKUP($A24,'Base Consumption'!$A$2:$D$33,4,FALSE)*'Profiles, Qc, Winter, S3'!G24</f>
        <v>-2.0160670525321236</v>
      </c>
      <c r="H24" s="1">
        <f>VLOOKUP($A24,'Base Consumption'!$A$2:$D$33,4,FALSE)*'Profiles, Qc, Winter, S3'!H24</f>
        <v>-1.5112037338595827</v>
      </c>
      <c r="I24" s="1">
        <f>VLOOKUP($A24,'Base Consumption'!$A$2:$D$33,4,FALSE)*'Profiles, Qc, Winter, S3'!I24</f>
        <v>-1.2334048547989369</v>
      </c>
      <c r="J24" s="1">
        <f>VLOOKUP($A24,'Base Consumption'!$A$2:$D$33,4,FALSE)*'Profiles, Qc, Winter, S3'!J24</f>
        <v>-0.79502930849357167</v>
      </c>
      <c r="K24" s="1">
        <f>VLOOKUP($A24,'Base Consumption'!$A$2:$D$33,4,FALSE)*'Profiles, Qc, Winter, S3'!K24</f>
        <v>-0.45912204832965853</v>
      </c>
      <c r="L24" s="1">
        <f>VLOOKUP($A24,'Base Consumption'!$A$2:$D$33,4,FALSE)*'Profiles, Qc, Winter, S3'!L24</f>
        <v>-0.58736601809930133</v>
      </c>
      <c r="M24" s="1">
        <f>VLOOKUP($A24,'Base Consumption'!$A$2:$D$33,4,FALSE)*'Profiles, Qc, Winter, S3'!M24</f>
        <v>-0.45345374559184259</v>
      </c>
      <c r="N24" s="1">
        <f>VLOOKUP($A24,'Base Consumption'!$A$2:$D$33,4,FALSE)*'Profiles, Qc, Winter, S3'!N24</f>
        <v>-0.54071782898615339</v>
      </c>
      <c r="O24" s="1">
        <f>VLOOKUP($A24,'Base Consumption'!$A$2:$D$33,4,FALSE)*'Profiles, Qc, Winter, S3'!O24</f>
        <v>-0.78205578593752234</v>
      </c>
      <c r="P24" s="1">
        <f>VLOOKUP($A24,'Base Consumption'!$A$2:$D$33,4,FALSE)*'Profiles, Qc, Winter, S3'!P24</f>
        <v>-0.97762717517602915</v>
      </c>
      <c r="Q24" s="1">
        <f>VLOOKUP($A24,'Base Consumption'!$A$2:$D$33,4,FALSE)*'Profiles, Qc, Winter, S3'!Q24</f>
        <v>-1.0083440635672958</v>
      </c>
      <c r="R24" s="1">
        <f>VLOOKUP($A24,'Base Consumption'!$A$2:$D$33,4,FALSE)*'Profiles, Qc, Winter, S3'!R24</f>
        <v>-1.0368626588462344</v>
      </c>
      <c r="S24" s="1">
        <f>VLOOKUP($A24,'Base Consumption'!$A$2:$D$33,4,FALSE)*'Profiles, Qc, Winter, S3'!S24</f>
        <v>-0.69979961502075649</v>
      </c>
      <c r="T24" s="1">
        <f>VLOOKUP($A24,'Base Consumption'!$A$2:$D$33,4,FALSE)*'Profiles, Qc, Winter, S3'!T24</f>
        <v>-0.84797638160196376</v>
      </c>
      <c r="U24" s="1">
        <f>VLOOKUP($A24,'Base Consumption'!$A$2:$D$33,4,FALSE)*'Profiles, Qc, Winter, S3'!U24</f>
        <v>-1.0512571040594019</v>
      </c>
      <c r="V24" s="1">
        <f>VLOOKUP($A24,'Base Consumption'!$A$2:$D$33,4,FALSE)*'Profiles, Qc, Winter, S3'!V24</f>
        <v>-1.2362824709165843</v>
      </c>
      <c r="W24" s="1">
        <f>VLOOKUP($A24,'Base Consumption'!$A$2:$D$33,4,FALSE)*'Profiles, Qc, Winter, S3'!W24</f>
        <v>-1.5729572726212564</v>
      </c>
      <c r="X24" s="1">
        <f>VLOOKUP($A24,'Base Consumption'!$A$2:$D$33,4,FALSE)*'Profiles, Qc, Winter, S3'!X24</f>
        <v>-1.9660595499283677</v>
      </c>
      <c r="Y24" s="1">
        <f>VLOOKUP($A24,'Base Consumption'!$A$2:$D$33,4,FALSE)*'Profiles, Qc, Winter, S3'!Y24</f>
        <v>-2.0010449263969394</v>
      </c>
    </row>
    <row r="25" spans="1:25" x14ac:dyDescent="0.3">
      <c r="A25">
        <v>24</v>
      </c>
      <c r="B25" s="1">
        <f>VLOOKUP($A25,'Base Consumption'!$A$2:$D$33,4,FALSE)*'Profiles, Qc, Winter, S3'!B25</f>
        <v>1.5226301691681052</v>
      </c>
      <c r="C25" s="1">
        <f>VLOOKUP($A25,'Base Consumption'!$A$2:$D$33,4,FALSE)*'Profiles, Qc, Winter, S3'!C25</f>
        <v>1.5372918480635123</v>
      </c>
      <c r="D25" s="1">
        <f>VLOOKUP($A25,'Base Consumption'!$A$2:$D$33,4,FALSE)*'Profiles, Qc, Winter, S3'!D25</f>
        <v>1.5655453849117702</v>
      </c>
      <c r="E25" s="1">
        <f>VLOOKUP($A25,'Base Consumption'!$A$2:$D$33,4,FALSE)*'Profiles, Qc, Winter, S3'!E25</f>
        <v>1.5794539433786043</v>
      </c>
      <c r="F25" s="1">
        <f>VLOOKUP($A25,'Base Consumption'!$A$2:$D$33,4,FALSE)*'Profiles, Qc, Winter, S3'!F25</f>
        <v>1.5440829834300211</v>
      </c>
      <c r="G25" s="1">
        <f>VLOOKUP($A25,'Base Consumption'!$A$2:$D$33,4,FALSE)*'Profiles, Qc, Winter, S3'!G25</f>
        <v>1.2461027649260021</v>
      </c>
      <c r="H25" s="1">
        <f>VLOOKUP($A25,'Base Consumption'!$A$2:$D$33,4,FALSE)*'Profiles, Qc, Winter, S3'!H25</f>
        <v>0.94548880017353654</v>
      </c>
      <c r="I25" s="1">
        <f>VLOOKUP($A25,'Base Consumption'!$A$2:$D$33,4,FALSE)*'Profiles, Qc, Winter, S3'!I25</f>
        <v>0.84478464304625445</v>
      </c>
      <c r="J25" s="1">
        <f>VLOOKUP($A25,'Base Consumption'!$A$2:$D$33,4,FALSE)*'Profiles, Qc, Winter, S3'!J25</f>
        <v>0.59288600090675758</v>
      </c>
      <c r="K25" s="1">
        <f>VLOOKUP($A25,'Base Consumption'!$A$2:$D$33,4,FALSE)*'Profiles, Qc, Winter, S3'!K25</f>
        <v>0.39120215478808112</v>
      </c>
      <c r="L25" s="1">
        <f>VLOOKUP($A25,'Base Consumption'!$A$2:$D$33,4,FALSE)*'Profiles, Qc, Winter, S3'!L25</f>
        <v>0.89187795308022655</v>
      </c>
      <c r="M25" s="1">
        <f>VLOOKUP($A25,'Base Consumption'!$A$2:$D$33,4,FALSE)*'Profiles, Qc, Winter, S3'!M25</f>
        <v>0.84104143793795816</v>
      </c>
      <c r="N25" s="1">
        <f>VLOOKUP($A25,'Base Consumption'!$A$2:$D$33,4,FALSE)*'Profiles, Qc, Winter, S3'!N25</f>
        <v>0.94790284601454611</v>
      </c>
      <c r="O25" s="1">
        <f>VLOOKUP($A25,'Base Consumption'!$A$2:$D$33,4,FALSE)*'Profiles, Qc, Winter, S3'!O25</f>
        <v>0.94596405235669356</v>
      </c>
      <c r="P25" s="1">
        <f>VLOOKUP($A25,'Base Consumption'!$A$2:$D$33,4,FALSE)*'Profiles, Qc, Winter, S3'!P25</f>
        <v>1.0524834625493182</v>
      </c>
      <c r="Q25" s="1">
        <f>VLOOKUP($A25,'Base Consumption'!$A$2:$D$33,4,FALSE)*'Profiles, Qc, Winter, S3'!Q25</f>
        <v>1.0534812584958173</v>
      </c>
      <c r="R25" s="1">
        <f>VLOOKUP($A25,'Base Consumption'!$A$2:$D$33,4,FALSE)*'Profiles, Qc, Winter, S3'!R25</f>
        <v>0.89733654545480157</v>
      </c>
      <c r="S25" s="1">
        <f>VLOOKUP($A25,'Base Consumption'!$A$2:$D$33,4,FALSE)*'Profiles, Qc, Winter, S3'!S25</f>
        <v>0.60008688921504227</v>
      </c>
      <c r="T25" s="1">
        <f>VLOOKUP($A25,'Base Consumption'!$A$2:$D$33,4,FALSE)*'Profiles, Qc, Winter, S3'!T25</f>
        <v>0.81976562470102854</v>
      </c>
      <c r="U25" s="1">
        <f>VLOOKUP($A25,'Base Consumption'!$A$2:$D$33,4,FALSE)*'Profiles, Qc, Winter, S3'!U25</f>
        <v>0.96297137751631778</v>
      </c>
      <c r="V25" s="1">
        <f>VLOOKUP($A25,'Base Consumption'!$A$2:$D$33,4,FALSE)*'Profiles, Qc, Winter, S3'!V25</f>
        <v>1.0345487551418011</v>
      </c>
      <c r="W25" s="1">
        <f>VLOOKUP($A25,'Base Consumption'!$A$2:$D$33,4,FALSE)*'Profiles, Qc, Winter, S3'!W25</f>
        <v>1.0594388696909511</v>
      </c>
      <c r="X25" s="1">
        <f>VLOOKUP($A25,'Base Consumption'!$A$2:$D$33,4,FALSE)*'Profiles, Qc, Winter, S3'!X25</f>
        <v>1.1439926702078955</v>
      </c>
      <c r="Y25" s="1">
        <f>VLOOKUP($A25,'Base Consumption'!$A$2:$D$33,4,FALSE)*'Profiles, Qc, Winter, S3'!Y25</f>
        <v>1.2133987439533542</v>
      </c>
    </row>
    <row r="26" spans="1:25" x14ac:dyDescent="0.3">
      <c r="A26">
        <v>25</v>
      </c>
      <c r="B26" s="1">
        <f>VLOOKUP($A26,'Base Consumption'!$A$2:$D$33,4,FALSE)*'Profiles, Qc, Winter, S3'!B26</f>
        <v>-2.6338479615979474E-2</v>
      </c>
      <c r="C26" s="1">
        <f>VLOOKUP($A26,'Base Consumption'!$A$2:$D$33,4,FALSE)*'Profiles, Qc, Winter, S3'!C26</f>
        <v>4.4191262618724921E-2</v>
      </c>
      <c r="D26" s="1">
        <f>VLOOKUP($A26,'Base Consumption'!$A$2:$D$33,4,FALSE)*'Profiles, Qc, Winter, S3'!D26</f>
        <v>9.3487115562051748E-2</v>
      </c>
      <c r="E26" s="1">
        <f>VLOOKUP($A26,'Base Consumption'!$A$2:$D$33,4,FALSE)*'Profiles, Qc, Winter, S3'!E26</f>
        <v>8.0838762902212549E-2</v>
      </c>
      <c r="F26" s="1">
        <f>VLOOKUP($A26,'Base Consumption'!$A$2:$D$33,4,FALSE)*'Profiles, Qc, Winter, S3'!F26</f>
        <v>6.2854427533206317E-2</v>
      </c>
      <c r="G26" s="1">
        <f>VLOOKUP($A26,'Base Consumption'!$A$2:$D$33,4,FALSE)*'Profiles, Qc, Winter, S3'!G26</f>
        <v>-6.331872289369686E-2</v>
      </c>
      <c r="H26" s="1">
        <f>VLOOKUP($A26,'Base Consumption'!$A$2:$D$33,4,FALSE)*'Profiles, Qc, Winter, S3'!H26</f>
        <v>-2.0904368892049707E-3</v>
      </c>
      <c r="I26" s="1">
        <f>VLOOKUP($A26,'Base Consumption'!$A$2:$D$33,4,FALSE)*'Profiles, Qc, Winter, S3'!I26</f>
        <v>7.5490655179727126E-2</v>
      </c>
      <c r="J26" s="1">
        <f>VLOOKUP($A26,'Base Consumption'!$A$2:$D$33,4,FALSE)*'Profiles, Qc, Winter, S3'!J26</f>
        <v>0.16384999787510146</v>
      </c>
      <c r="K26" s="1">
        <f>VLOOKUP($A26,'Base Consumption'!$A$2:$D$33,4,FALSE)*'Profiles, Qc, Winter, S3'!K26</f>
        <v>0.19329150405150669</v>
      </c>
      <c r="L26" s="1">
        <f>VLOOKUP($A26,'Base Consumption'!$A$2:$D$33,4,FALSE)*'Profiles, Qc, Winter, S3'!L26</f>
        <v>9.389103762117712E-2</v>
      </c>
      <c r="M26" s="1">
        <f>VLOOKUP($A26,'Base Consumption'!$A$2:$D$33,4,FALSE)*'Profiles, Qc, Winter, S3'!M26</f>
        <v>-2.4394036346439427E-4</v>
      </c>
      <c r="N26" s="1">
        <f>VLOOKUP($A26,'Base Consumption'!$A$2:$D$33,4,FALSE)*'Profiles, Qc, Winter, S3'!N26</f>
        <v>0.29739493484618046</v>
      </c>
      <c r="O26" s="1">
        <f>VLOOKUP($A26,'Base Consumption'!$A$2:$D$33,4,FALSE)*'Profiles, Qc, Winter, S3'!O26</f>
        <v>0.33713856332288206</v>
      </c>
      <c r="P26" s="1">
        <f>VLOOKUP($A26,'Base Consumption'!$A$2:$D$33,4,FALSE)*'Profiles, Qc, Winter, S3'!P26</f>
        <v>0.31980919015585868</v>
      </c>
      <c r="Q26" s="1">
        <f>VLOOKUP($A26,'Base Consumption'!$A$2:$D$33,4,FALSE)*'Profiles, Qc, Winter, S3'!Q26</f>
        <v>0.3671634296707938</v>
      </c>
      <c r="R26" s="1">
        <f>VLOOKUP($A26,'Base Consumption'!$A$2:$D$33,4,FALSE)*'Profiles, Qc, Winter, S3'!R26</f>
        <v>0.20171130866960604</v>
      </c>
      <c r="S26" s="1">
        <f>VLOOKUP($A26,'Base Consumption'!$A$2:$D$33,4,FALSE)*'Profiles, Qc, Winter, S3'!S26</f>
        <v>0.27861319858052747</v>
      </c>
      <c r="T26" s="1">
        <f>VLOOKUP($A26,'Base Consumption'!$A$2:$D$33,4,FALSE)*'Profiles, Qc, Winter, S3'!T26</f>
        <v>0.29916965814109042</v>
      </c>
      <c r="U26" s="1">
        <f>VLOOKUP($A26,'Base Consumption'!$A$2:$D$33,4,FALSE)*'Profiles, Qc, Winter, S3'!U26</f>
        <v>0.26669132958827518</v>
      </c>
      <c r="V26" s="1">
        <f>VLOOKUP($A26,'Base Consumption'!$A$2:$D$33,4,FALSE)*'Profiles, Qc, Winter, S3'!V26</f>
        <v>0.29930052570593452</v>
      </c>
      <c r="W26" s="1">
        <f>VLOOKUP($A26,'Base Consumption'!$A$2:$D$33,4,FALSE)*'Profiles, Qc, Winter, S3'!W26</f>
        <v>0.38420580054997605</v>
      </c>
      <c r="X26" s="1">
        <f>VLOOKUP($A26,'Base Consumption'!$A$2:$D$33,4,FALSE)*'Profiles, Qc, Winter, S3'!X26</f>
        <v>0.35590841626983427</v>
      </c>
      <c r="Y26" s="1">
        <f>VLOOKUP($A26,'Base Consumption'!$A$2:$D$33,4,FALSE)*'Profiles, Qc, Winter, S3'!Y26</f>
        <v>0.23976327623499402</v>
      </c>
    </row>
    <row r="27" spans="1:25" x14ac:dyDescent="0.3">
      <c r="A27">
        <v>26</v>
      </c>
      <c r="B27" s="1">
        <f>VLOOKUP($A27,'Base Consumption'!$A$2:$D$33,4,FALSE)*'Profiles, Qc, Winter, S3'!B27</f>
        <v>-8.4844569212577048E-2</v>
      </c>
      <c r="C27" s="1">
        <f>VLOOKUP($A27,'Base Consumption'!$A$2:$D$33,4,FALSE)*'Profiles, Qc, Winter, S3'!C27</f>
        <v>-6.8619468541733494E-2</v>
      </c>
      <c r="D27" s="1">
        <f>VLOOKUP($A27,'Base Consumption'!$A$2:$D$33,4,FALSE)*'Profiles, Qc, Winter, S3'!D27</f>
        <v>-9.7936260295435396E-2</v>
      </c>
      <c r="E27" s="1">
        <f>VLOOKUP($A27,'Base Consumption'!$A$2:$D$33,4,FALSE)*'Profiles, Qc, Winter, S3'!E27</f>
        <v>-0.12272078450850292</v>
      </c>
      <c r="F27" s="1">
        <f>VLOOKUP($A27,'Base Consumption'!$A$2:$D$33,4,FALSE)*'Profiles, Qc, Winter, S3'!F27</f>
        <v>-0.12814814792435683</v>
      </c>
      <c r="G27" s="1">
        <f>VLOOKUP($A27,'Base Consumption'!$A$2:$D$33,4,FALSE)*'Profiles, Qc, Winter, S3'!G27</f>
        <v>-0.15623500612192326</v>
      </c>
      <c r="H27" s="1">
        <f>VLOOKUP($A27,'Base Consumption'!$A$2:$D$33,4,FALSE)*'Profiles, Qc, Winter, S3'!H27</f>
        <v>-0.57137543170183414</v>
      </c>
      <c r="I27" s="1">
        <f>VLOOKUP($A27,'Base Consumption'!$A$2:$D$33,4,FALSE)*'Profiles, Qc, Winter, S3'!I27</f>
        <v>-0.71527445531600253</v>
      </c>
      <c r="J27" s="1">
        <f>VLOOKUP($A27,'Base Consumption'!$A$2:$D$33,4,FALSE)*'Profiles, Qc, Winter, S3'!J27</f>
        <v>-0.76585223637008504</v>
      </c>
      <c r="K27" s="1">
        <f>VLOOKUP($A27,'Base Consumption'!$A$2:$D$33,4,FALSE)*'Profiles, Qc, Winter, S3'!K27</f>
        <v>-0.7163374181737836</v>
      </c>
      <c r="L27" s="1">
        <f>VLOOKUP($A27,'Base Consumption'!$A$2:$D$33,4,FALSE)*'Profiles, Qc, Winter, S3'!L27</f>
        <v>-0.65619341450647051</v>
      </c>
      <c r="M27" s="1">
        <f>VLOOKUP($A27,'Base Consumption'!$A$2:$D$33,4,FALSE)*'Profiles, Qc, Winter, S3'!M27</f>
        <v>-0.75203272222863382</v>
      </c>
      <c r="N27" s="1">
        <f>VLOOKUP($A27,'Base Consumption'!$A$2:$D$33,4,FALSE)*'Profiles, Qc, Winter, S3'!N27</f>
        <v>-0.85</v>
      </c>
      <c r="O27" s="1">
        <f>VLOOKUP($A27,'Base Consumption'!$A$2:$D$33,4,FALSE)*'Profiles, Qc, Winter, S3'!O27</f>
        <v>-0.75382396132241591</v>
      </c>
      <c r="P27" s="1">
        <f>VLOOKUP($A27,'Base Consumption'!$A$2:$D$33,4,FALSE)*'Profiles, Qc, Winter, S3'!P27</f>
        <v>-0.74134629541567731</v>
      </c>
      <c r="Q27" s="1">
        <f>VLOOKUP($A27,'Base Consumption'!$A$2:$D$33,4,FALSE)*'Profiles, Qc, Winter, S3'!Q27</f>
        <v>-0.73994752809850961</v>
      </c>
      <c r="R27" s="1">
        <f>VLOOKUP($A27,'Base Consumption'!$A$2:$D$33,4,FALSE)*'Profiles, Qc, Winter, S3'!R27</f>
        <v>-0.66682345597925285</v>
      </c>
      <c r="S27" s="1">
        <f>VLOOKUP($A27,'Base Consumption'!$A$2:$D$33,4,FALSE)*'Profiles, Qc, Winter, S3'!S27</f>
        <v>-0.68931460038916847</v>
      </c>
      <c r="T27" s="1">
        <f>VLOOKUP($A27,'Base Consumption'!$A$2:$D$33,4,FALSE)*'Profiles, Qc, Winter, S3'!T27</f>
        <v>-0.59604887709687693</v>
      </c>
      <c r="U27" s="1">
        <f>VLOOKUP($A27,'Base Consumption'!$A$2:$D$33,4,FALSE)*'Profiles, Qc, Winter, S3'!U27</f>
        <v>-0.44996572971734006</v>
      </c>
      <c r="V27" s="1">
        <f>VLOOKUP($A27,'Base Consumption'!$A$2:$D$33,4,FALSE)*'Profiles, Qc, Winter, S3'!V27</f>
        <v>-0.49366254557202355</v>
      </c>
      <c r="W27" s="1">
        <f>VLOOKUP($A27,'Base Consumption'!$A$2:$D$33,4,FALSE)*'Profiles, Qc, Winter, S3'!W27</f>
        <v>-0.43139127679814243</v>
      </c>
      <c r="X27" s="1">
        <f>VLOOKUP($A27,'Base Consumption'!$A$2:$D$33,4,FALSE)*'Profiles, Qc, Winter, S3'!X27</f>
        <v>-0.18975007366650531</v>
      </c>
      <c r="Y27" s="1">
        <f>VLOOKUP($A27,'Base Consumption'!$A$2:$D$33,4,FALSE)*'Profiles, Qc, Winter, S3'!Y27</f>
        <v>-0.13424616355112232</v>
      </c>
    </row>
    <row r="28" spans="1:25" x14ac:dyDescent="0.3">
      <c r="A28">
        <v>27</v>
      </c>
      <c r="B28" s="1">
        <f>VLOOKUP($A28,'Base Consumption'!$A$2:$D$33,4,FALSE)*'Profiles, Qc, Winter, S3'!B28</f>
        <v>0.13544275533475408</v>
      </c>
      <c r="C28" s="1">
        <f>VLOOKUP($A28,'Base Consumption'!$A$2:$D$33,4,FALSE)*'Profiles, Qc, Winter, S3'!C28</f>
        <v>9.5692595061010757E-2</v>
      </c>
      <c r="D28" s="1">
        <f>VLOOKUP($A28,'Base Consumption'!$A$2:$D$33,4,FALSE)*'Profiles, Qc, Winter, S3'!D28</f>
        <v>8.2955175920448626E-2</v>
      </c>
      <c r="E28" s="1">
        <f>VLOOKUP($A28,'Base Consumption'!$A$2:$D$33,4,FALSE)*'Profiles, Qc, Winter, S3'!E28</f>
        <v>0.10633414321171462</v>
      </c>
      <c r="F28" s="1">
        <f>VLOOKUP($A28,'Base Consumption'!$A$2:$D$33,4,FALSE)*'Profiles, Qc, Winter, S3'!F28</f>
        <v>9.1556837611227335E-2</v>
      </c>
      <c r="G28" s="1">
        <f>VLOOKUP($A28,'Base Consumption'!$A$2:$D$33,4,FALSE)*'Profiles, Qc, Winter, S3'!G28</f>
        <v>7.5275345557844264E-2</v>
      </c>
      <c r="H28" s="1">
        <f>VLOOKUP($A28,'Base Consumption'!$A$2:$D$33,4,FALSE)*'Profiles, Qc, Winter, S3'!H28</f>
        <v>6.2282713014026547E-2</v>
      </c>
      <c r="I28" s="1">
        <f>VLOOKUP($A28,'Base Consumption'!$A$2:$D$33,4,FALSE)*'Profiles, Qc, Winter, S3'!I28</f>
        <v>0.21764908076487482</v>
      </c>
      <c r="J28" s="1">
        <f>VLOOKUP($A28,'Base Consumption'!$A$2:$D$33,4,FALSE)*'Profiles, Qc, Winter, S3'!J28</f>
        <v>0.22761543888822089</v>
      </c>
      <c r="K28" s="1">
        <f>VLOOKUP($A28,'Base Consumption'!$A$2:$D$33,4,FALSE)*'Profiles, Qc, Winter, S3'!K28</f>
        <v>0.19522688578700703</v>
      </c>
      <c r="L28" s="1">
        <f>VLOOKUP($A28,'Base Consumption'!$A$2:$D$33,4,FALSE)*'Profiles, Qc, Winter, S3'!L28</f>
        <v>0.22745349543791338</v>
      </c>
      <c r="M28" s="1">
        <f>VLOOKUP($A28,'Base Consumption'!$A$2:$D$33,4,FALSE)*'Profiles, Qc, Winter, S3'!M28</f>
        <v>0.2113495200247012</v>
      </c>
      <c r="N28" s="1">
        <f>VLOOKUP($A28,'Base Consumption'!$A$2:$D$33,4,FALSE)*'Profiles, Qc, Winter, S3'!N28</f>
        <v>0.2122806807651165</v>
      </c>
      <c r="O28" s="1">
        <f>VLOOKUP($A28,'Base Consumption'!$A$2:$D$33,4,FALSE)*'Profiles, Qc, Winter, S3'!O28</f>
        <v>0.18955855887972931</v>
      </c>
      <c r="P28" s="1">
        <f>VLOOKUP($A28,'Base Consumption'!$A$2:$D$33,4,FALSE)*'Profiles, Qc, Winter, S3'!P28</f>
        <v>0.11248489257580599</v>
      </c>
      <c r="Q28" s="1">
        <f>VLOOKUP($A28,'Base Consumption'!$A$2:$D$33,4,FALSE)*'Profiles, Qc, Winter, S3'!Q28</f>
        <v>0.17611679328443447</v>
      </c>
      <c r="R28" s="1">
        <f>VLOOKUP($A28,'Base Consumption'!$A$2:$D$33,4,FALSE)*'Profiles, Qc, Winter, S3'!R28</f>
        <v>0.21122493450579385</v>
      </c>
      <c r="S28" s="1">
        <f>VLOOKUP($A28,'Base Consumption'!$A$2:$D$33,4,FALSE)*'Profiles, Qc, Winter, S3'!S28</f>
        <v>0.19708609746375735</v>
      </c>
      <c r="T28" s="1">
        <f>VLOOKUP($A28,'Base Consumption'!$A$2:$D$33,4,FALSE)*'Profiles, Qc, Winter, S3'!T28</f>
        <v>0.13774373643363075</v>
      </c>
      <c r="U28" s="1">
        <f>VLOOKUP($A28,'Base Consumption'!$A$2:$D$33,4,FALSE)*'Profiles, Qc, Winter, S3'!U28</f>
        <v>0.14290094367649334</v>
      </c>
      <c r="V28" s="1">
        <f>VLOOKUP($A28,'Base Consumption'!$A$2:$D$33,4,FALSE)*'Profiles, Qc, Winter, S3'!V28</f>
        <v>0.13309974354186946</v>
      </c>
      <c r="W28" s="1">
        <f>VLOOKUP($A28,'Base Consumption'!$A$2:$D$33,4,FALSE)*'Profiles, Qc, Winter, S3'!W28</f>
        <v>8.2562841104117407E-2</v>
      </c>
      <c r="X28" s="1">
        <f>VLOOKUP($A28,'Base Consumption'!$A$2:$D$33,4,FALSE)*'Profiles, Qc, Winter, S3'!X28</f>
        <v>6.58608890373968E-2</v>
      </c>
      <c r="Y28" s="1">
        <f>VLOOKUP($A28,'Base Consumption'!$A$2:$D$33,4,FALSE)*'Profiles, Qc, Winter, S3'!Y28</f>
        <v>6.8261971990413589E-2</v>
      </c>
    </row>
    <row r="29" spans="1:25" x14ac:dyDescent="0.3">
      <c r="A29">
        <v>28</v>
      </c>
      <c r="B29" s="1">
        <f>VLOOKUP($A29,'Base Consumption'!$A$2:$D$33,4,FALSE)*'Profiles, Qc, Winter, S3'!B29</f>
        <v>0.28393132408569444</v>
      </c>
      <c r="C29" s="1">
        <f>VLOOKUP($A29,'Base Consumption'!$A$2:$D$33,4,FALSE)*'Profiles, Qc, Winter, S3'!C29</f>
        <v>0.28386872517972517</v>
      </c>
      <c r="D29" s="1">
        <f>VLOOKUP($A29,'Base Consumption'!$A$2:$D$33,4,FALSE)*'Profiles, Qc, Winter, S3'!D29</f>
        <v>0.29170151198110428</v>
      </c>
      <c r="E29" s="1">
        <f>VLOOKUP($A29,'Base Consumption'!$A$2:$D$33,4,FALSE)*'Profiles, Qc, Winter, S3'!E29</f>
        <v>0.30506437636846984</v>
      </c>
      <c r="F29" s="1">
        <f>VLOOKUP($A29,'Base Consumption'!$A$2:$D$33,4,FALSE)*'Profiles, Qc, Winter, S3'!F29</f>
        <v>0.30213480396451681</v>
      </c>
      <c r="G29" s="1">
        <f>VLOOKUP($A29,'Base Consumption'!$A$2:$D$33,4,FALSE)*'Profiles, Qc, Winter, S3'!G29</f>
        <v>0.27728912899906399</v>
      </c>
      <c r="H29" s="1">
        <f>VLOOKUP($A29,'Base Consumption'!$A$2:$D$33,4,FALSE)*'Profiles, Qc, Winter, S3'!H29</f>
        <v>0.17582312626751201</v>
      </c>
      <c r="I29" s="1">
        <f>VLOOKUP($A29,'Base Consumption'!$A$2:$D$33,4,FALSE)*'Profiles, Qc, Winter, S3'!I29</f>
        <v>3.3798249043342492E-2</v>
      </c>
      <c r="J29" s="1">
        <f>VLOOKUP($A29,'Base Consumption'!$A$2:$D$33,4,FALSE)*'Profiles, Qc, Winter, S3'!J29</f>
        <v>3.6320505592914158E-2</v>
      </c>
      <c r="K29" s="1">
        <f>VLOOKUP($A29,'Base Consumption'!$A$2:$D$33,4,FALSE)*'Profiles, Qc, Winter, S3'!K29</f>
        <v>2.4069843299308773E-2</v>
      </c>
      <c r="L29" s="1">
        <f>VLOOKUP($A29,'Base Consumption'!$A$2:$D$33,4,FALSE)*'Profiles, Qc, Winter, S3'!L29</f>
        <v>2.1203067185262752E-2</v>
      </c>
      <c r="M29" s="1">
        <f>VLOOKUP($A29,'Base Consumption'!$A$2:$D$33,4,FALSE)*'Profiles, Qc, Winter, S3'!M29</f>
        <v>9.4627918185566276E-2</v>
      </c>
      <c r="N29" s="1">
        <f>VLOOKUP($A29,'Base Consumption'!$A$2:$D$33,4,FALSE)*'Profiles, Qc, Winter, S3'!N29</f>
        <v>0.13824122452161083</v>
      </c>
      <c r="O29" s="1">
        <f>VLOOKUP($A29,'Base Consumption'!$A$2:$D$33,4,FALSE)*'Profiles, Qc, Winter, S3'!O29</f>
        <v>0.17920687911220734</v>
      </c>
      <c r="P29" s="1">
        <f>VLOOKUP($A29,'Base Consumption'!$A$2:$D$33,4,FALSE)*'Profiles, Qc, Winter, S3'!P29</f>
        <v>0.1778595927485975</v>
      </c>
      <c r="Q29" s="1">
        <f>VLOOKUP($A29,'Base Consumption'!$A$2:$D$33,4,FALSE)*'Profiles, Qc, Winter, S3'!Q29</f>
        <v>0.1808674137850122</v>
      </c>
      <c r="R29" s="1">
        <f>VLOOKUP($A29,'Base Consumption'!$A$2:$D$33,4,FALSE)*'Profiles, Qc, Winter, S3'!R29</f>
        <v>0.14220466579374627</v>
      </c>
      <c r="S29" s="1">
        <f>VLOOKUP($A29,'Base Consumption'!$A$2:$D$33,4,FALSE)*'Profiles, Qc, Winter, S3'!S29</f>
        <v>-4.673862721082598E-2</v>
      </c>
      <c r="T29" s="1">
        <f>VLOOKUP($A29,'Base Consumption'!$A$2:$D$33,4,FALSE)*'Profiles, Qc, Winter, S3'!T29</f>
        <v>6.5870967702952492E-3</v>
      </c>
      <c r="U29" s="1">
        <f>VLOOKUP($A29,'Base Consumption'!$A$2:$D$33,4,FALSE)*'Profiles, Qc, Winter, S3'!U29</f>
        <v>7.7756074943861386E-2</v>
      </c>
      <c r="V29" s="1">
        <f>VLOOKUP($A29,'Base Consumption'!$A$2:$D$33,4,FALSE)*'Profiles, Qc, Winter, S3'!V29</f>
        <v>0.14413158418938543</v>
      </c>
      <c r="W29" s="1">
        <f>VLOOKUP($A29,'Base Consumption'!$A$2:$D$33,4,FALSE)*'Profiles, Qc, Winter, S3'!W29</f>
        <v>0.18959310912532124</v>
      </c>
      <c r="X29" s="1">
        <f>VLOOKUP($A29,'Base Consumption'!$A$2:$D$33,4,FALSE)*'Profiles, Qc, Winter, S3'!X29</f>
        <v>0.20793740834486923</v>
      </c>
      <c r="Y29" s="1">
        <f>VLOOKUP($A29,'Base Consumption'!$A$2:$D$33,4,FALSE)*'Profiles, Qc, Winter, S3'!Y29</f>
        <v>0.23807838680121804</v>
      </c>
    </row>
    <row r="30" spans="1:25" x14ac:dyDescent="0.3">
      <c r="A30">
        <v>29</v>
      </c>
      <c r="B30" s="1">
        <f>VLOOKUP($A30,'Base Consumption'!$A$2:$D$33,4,FALSE)*'Profiles, Qc, Winter, S3'!B30</f>
        <v>-6.5310584230272122</v>
      </c>
      <c r="C30" s="1">
        <f>VLOOKUP($A30,'Base Consumption'!$A$2:$D$33,4,FALSE)*'Profiles, Qc, Winter, S3'!C30</f>
        <v>-7.0470309931050563</v>
      </c>
      <c r="D30" s="1">
        <f>VLOOKUP($A30,'Base Consumption'!$A$2:$D$33,4,FALSE)*'Profiles, Qc, Winter, S3'!D30</f>
        <v>-7.1762890329254532</v>
      </c>
      <c r="E30" s="1">
        <f>VLOOKUP($A30,'Base Consumption'!$A$2:$D$33,4,FALSE)*'Profiles, Qc, Winter, S3'!E30</f>
        <v>-7.0803179009305834</v>
      </c>
      <c r="F30" s="1">
        <f>VLOOKUP($A30,'Base Consumption'!$A$2:$D$33,4,FALSE)*'Profiles, Qc, Winter, S3'!F30</f>
        <v>-7.0862067902894328</v>
      </c>
      <c r="G30" s="1">
        <f>VLOOKUP($A30,'Base Consumption'!$A$2:$D$33,4,FALSE)*'Profiles, Qc, Winter, S3'!G30</f>
        <v>-5.9172860594774193</v>
      </c>
      <c r="H30" s="1">
        <f>VLOOKUP($A30,'Base Consumption'!$A$2:$D$33,4,FALSE)*'Profiles, Qc, Winter, S3'!H30</f>
        <v>-0.22034210664654152</v>
      </c>
      <c r="I30" s="1">
        <f>VLOOKUP($A30,'Base Consumption'!$A$2:$D$33,4,FALSE)*'Profiles, Qc, Winter, S3'!I30</f>
        <v>3.0507540569952161</v>
      </c>
      <c r="J30" s="1">
        <f>VLOOKUP($A30,'Base Consumption'!$A$2:$D$33,4,FALSE)*'Profiles, Qc, Winter, S3'!J30</f>
        <v>3.888243067443069</v>
      </c>
      <c r="K30" s="1">
        <f>VLOOKUP($A30,'Base Consumption'!$A$2:$D$33,4,FALSE)*'Profiles, Qc, Winter, S3'!K30</f>
        <v>2.7086418514774486</v>
      </c>
      <c r="L30" s="1">
        <f>VLOOKUP($A30,'Base Consumption'!$A$2:$D$33,4,FALSE)*'Profiles, Qc, Winter, S3'!L30</f>
        <v>1.59924446262525</v>
      </c>
      <c r="M30" s="1">
        <f>VLOOKUP($A30,'Base Consumption'!$A$2:$D$33,4,FALSE)*'Profiles, Qc, Winter, S3'!M30</f>
        <v>3.1721693481677433</v>
      </c>
      <c r="N30" s="1">
        <f>VLOOKUP($A30,'Base Consumption'!$A$2:$D$33,4,FALSE)*'Profiles, Qc, Winter, S3'!N30</f>
        <v>2.000211241095819</v>
      </c>
      <c r="O30" s="1">
        <f>VLOOKUP($A30,'Base Consumption'!$A$2:$D$33,4,FALSE)*'Profiles, Qc, Winter, S3'!O30</f>
        <v>0.6068504713951397</v>
      </c>
      <c r="P30" s="1">
        <f>VLOOKUP($A30,'Base Consumption'!$A$2:$D$33,4,FALSE)*'Profiles, Qc, Winter, S3'!P30</f>
        <v>-2.4008425474371</v>
      </c>
      <c r="Q30" s="1">
        <f>VLOOKUP($A30,'Base Consumption'!$A$2:$D$33,4,FALSE)*'Profiles, Qc, Winter, S3'!Q30</f>
        <v>-2.4018641905858731</v>
      </c>
      <c r="R30" s="1">
        <f>VLOOKUP($A30,'Base Consumption'!$A$2:$D$33,4,FALSE)*'Profiles, Qc, Winter, S3'!R30</f>
        <v>-1.9785563701335542</v>
      </c>
      <c r="S30" s="1">
        <f>VLOOKUP($A30,'Base Consumption'!$A$2:$D$33,4,FALSE)*'Profiles, Qc, Winter, S3'!S30</f>
        <v>-0.99814173093225844</v>
      </c>
      <c r="T30" s="1">
        <f>VLOOKUP($A30,'Base Consumption'!$A$2:$D$33,4,FALSE)*'Profiles, Qc, Winter, S3'!T30</f>
        <v>-2.4327312518995683</v>
      </c>
      <c r="U30" s="1">
        <f>VLOOKUP($A30,'Base Consumption'!$A$2:$D$33,4,FALSE)*'Profiles, Qc, Winter, S3'!U30</f>
        <v>-1.3861024386382681</v>
      </c>
      <c r="V30" s="1">
        <f>VLOOKUP($A30,'Base Consumption'!$A$2:$D$33,4,FALSE)*'Profiles, Qc, Winter, S3'!V30</f>
        <v>-1.9030446875220923</v>
      </c>
      <c r="W30" s="1">
        <f>VLOOKUP($A30,'Base Consumption'!$A$2:$D$33,4,FALSE)*'Profiles, Qc, Winter, S3'!W30</f>
        <v>-3.1564198017983278</v>
      </c>
      <c r="X30" s="1">
        <f>VLOOKUP($A30,'Base Consumption'!$A$2:$D$33,4,FALSE)*'Profiles, Qc, Winter, S3'!X30</f>
        <v>-4.9867078836554608</v>
      </c>
      <c r="Y30" s="1">
        <f>VLOOKUP($A30,'Base Consumption'!$A$2:$D$33,4,FALSE)*'Profiles, Qc, Winter, S3'!Y30</f>
        <v>-5.6291858335533753</v>
      </c>
    </row>
    <row r="31" spans="1:25" x14ac:dyDescent="0.3">
      <c r="A31">
        <v>30</v>
      </c>
      <c r="B31" s="1">
        <f>VLOOKUP($A31,'Base Consumption'!$A$2:$D$33,4,FALSE)*'Profiles, Qc, Winter, S3'!B31</f>
        <v>0.81029701650149866</v>
      </c>
      <c r="C31" s="1">
        <f>VLOOKUP($A31,'Base Consumption'!$A$2:$D$33,4,FALSE)*'Profiles, Qc, Winter, S3'!C31</f>
        <v>0.81833353172433188</v>
      </c>
      <c r="D31" s="1">
        <f>VLOOKUP($A31,'Base Consumption'!$A$2:$D$33,4,FALSE)*'Profiles, Qc, Winter, S3'!D31</f>
        <v>0.82668337984947671</v>
      </c>
      <c r="E31" s="1">
        <f>VLOOKUP($A31,'Base Consumption'!$A$2:$D$33,4,FALSE)*'Profiles, Qc, Winter, S3'!E31</f>
        <v>0.83392091309003957</v>
      </c>
      <c r="F31" s="1">
        <f>VLOOKUP($A31,'Base Consumption'!$A$2:$D$33,4,FALSE)*'Profiles, Qc, Winter, S3'!F31</f>
        <v>0.83763373315665446</v>
      </c>
      <c r="G31" s="1">
        <f>VLOOKUP($A31,'Base Consumption'!$A$2:$D$33,4,FALSE)*'Profiles, Qc, Winter, S3'!G31</f>
        <v>0.76580650774842718</v>
      </c>
      <c r="H31" s="1">
        <f>VLOOKUP($A31,'Base Consumption'!$A$2:$D$33,4,FALSE)*'Profiles, Qc, Winter, S3'!H31</f>
        <v>0.66441866905622082</v>
      </c>
      <c r="I31" s="1">
        <f>VLOOKUP($A31,'Base Consumption'!$A$2:$D$33,4,FALSE)*'Profiles, Qc, Winter, S3'!I31</f>
        <v>0.60661247067690405</v>
      </c>
      <c r="J31" s="1">
        <f>VLOOKUP($A31,'Base Consumption'!$A$2:$D$33,4,FALSE)*'Profiles, Qc, Winter, S3'!J31</f>
        <v>0.62437741984147654</v>
      </c>
      <c r="K31" s="1">
        <f>VLOOKUP($A31,'Base Consumption'!$A$2:$D$33,4,FALSE)*'Profiles, Qc, Winter, S3'!K31</f>
        <v>0.69169233564212107</v>
      </c>
      <c r="L31" s="1">
        <f>VLOOKUP($A31,'Base Consumption'!$A$2:$D$33,4,FALSE)*'Profiles, Qc, Winter, S3'!L31</f>
        <v>0.73776504584241942</v>
      </c>
      <c r="M31" s="1">
        <f>VLOOKUP($A31,'Base Consumption'!$A$2:$D$33,4,FALSE)*'Profiles, Qc, Winter, S3'!M31</f>
        <v>0.78117448276848289</v>
      </c>
      <c r="N31" s="1">
        <f>VLOOKUP($A31,'Base Consumption'!$A$2:$D$33,4,FALSE)*'Profiles, Qc, Winter, S3'!N31</f>
        <v>0.78209863436498639</v>
      </c>
      <c r="O31" s="1">
        <f>VLOOKUP($A31,'Base Consumption'!$A$2:$D$33,4,FALSE)*'Profiles, Qc, Winter, S3'!O31</f>
        <v>0.79647988708027451</v>
      </c>
      <c r="P31" s="1">
        <f>VLOOKUP($A31,'Base Consumption'!$A$2:$D$33,4,FALSE)*'Profiles, Qc, Winter, S3'!P31</f>
        <v>0.80348236424869324</v>
      </c>
      <c r="Q31" s="1">
        <f>VLOOKUP($A31,'Base Consumption'!$A$2:$D$33,4,FALSE)*'Profiles, Qc, Winter, S3'!Q31</f>
        <v>0.77951383530485641</v>
      </c>
      <c r="R31" s="1">
        <f>VLOOKUP($A31,'Base Consumption'!$A$2:$D$33,4,FALSE)*'Profiles, Qc, Winter, S3'!R31</f>
        <v>0.65990689520504053</v>
      </c>
      <c r="S31" s="1">
        <f>VLOOKUP($A31,'Base Consumption'!$A$2:$D$33,4,FALSE)*'Profiles, Qc, Winter, S3'!S31</f>
        <v>0.39330932097307059</v>
      </c>
      <c r="T31" s="1">
        <f>VLOOKUP($A31,'Base Consumption'!$A$2:$D$33,4,FALSE)*'Profiles, Qc, Winter, S3'!T31</f>
        <v>0.50730813223837612</v>
      </c>
      <c r="U31" s="1">
        <f>VLOOKUP($A31,'Base Consumption'!$A$2:$D$33,4,FALSE)*'Profiles, Qc, Winter, S3'!U31</f>
        <v>0.61536969105184081</v>
      </c>
      <c r="V31" s="1">
        <f>VLOOKUP($A31,'Base Consumption'!$A$2:$D$33,4,FALSE)*'Profiles, Qc, Winter, S3'!V31</f>
        <v>0.66246062039382936</v>
      </c>
      <c r="W31" s="1">
        <f>VLOOKUP($A31,'Base Consumption'!$A$2:$D$33,4,FALSE)*'Profiles, Qc, Winter, S3'!W31</f>
        <v>0.70085681547602863</v>
      </c>
      <c r="X31" s="1">
        <f>VLOOKUP($A31,'Base Consumption'!$A$2:$D$33,4,FALSE)*'Profiles, Qc, Winter, S3'!X31</f>
        <v>0.7408666524469667</v>
      </c>
      <c r="Y31" s="1">
        <f>VLOOKUP($A31,'Base Consumption'!$A$2:$D$33,4,FALSE)*'Profiles, Qc, Winter, S3'!Y31</f>
        <v>0.74445407731770541</v>
      </c>
    </row>
    <row r="32" spans="1:25" x14ac:dyDescent="0.3">
      <c r="A32">
        <v>31</v>
      </c>
      <c r="B32" s="1">
        <f>VLOOKUP($A32,'Base Consumption'!$A$2:$D$33,4,FALSE)*'Profiles, Qc, Winter, S3'!B32</f>
        <v>-1.1651654006904004</v>
      </c>
      <c r="C32" s="1">
        <f>VLOOKUP($A32,'Base Consumption'!$A$2:$D$33,4,FALSE)*'Profiles, Qc, Winter, S3'!C32</f>
        <v>-1.2237137062802133</v>
      </c>
      <c r="D32" s="1">
        <f>VLOOKUP($A32,'Base Consumption'!$A$2:$D$33,4,FALSE)*'Profiles, Qc, Winter, S3'!D32</f>
        <v>-1.2757117654724333</v>
      </c>
      <c r="E32" s="1">
        <f>VLOOKUP($A32,'Base Consumption'!$A$2:$D$33,4,FALSE)*'Profiles, Qc, Winter, S3'!E32</f>
        <v>-1.2802613443900563</v>
      </c>
      <c r="F32" s="1">
        <f>VLOOKUP($A32,'Base Consumption'!$A$2:$D$33,4,FALSE)*'Profiles, Qc, Winter, S3'!F32</f>
        <v>-1.2774269513265306</v>
      </c>
      <c r="G32" s="1">
        <f>VLOOKUP($A32,'Base Consumption'!$A$2:$D$33,4,FALSE)*'Profiles, Qc, Winter, S3'!G32</f>
        <v>-1.0767700253557795</v>
      </c>
      <c r="H32" s="1">
        <f>VLOOKUP($A32,'Base Consumption'!$A$2:$D$33,4,FALSE)*'Profiles, Qc, Winter, S3'!H32</f>
        <v>-0.82061260320611917</v>
      </c>
      <c r="I32" s="1">
        <f>VLOOKUP($A32,'Base Consumption'!$A$2:$D$33,4,FALSE)*'Profiles, Qc, Winter, S3'!I32</f>
        <v>-0.66409286068339546</v>
      </c>
      <c r="J32" s="1">
        <f>VLOOKUP($A32,'Base Consumption'!$A$2:$D$33,4,FALSE)*'Profiles, Qc, Winter, S3'!J32</f>
        <v>-0.65232640133028708</v>
      </c>
      <c r="K32" s="1">
        <f>VLOOKUP($A32,'Base Consumption'!$A$2:$D$33,4,FALSE)*'Profiles, Qc, Winter, S3'!K32</f>
        <v>-0.54642375551944899</v>
      </c>
      <c r="L32" s="1">
        <f>VLOOKUP($A32,'Base Consumption'!$A$2:$D$33,4,FALSE)*'Profiles, Qc, Winter, S3'!L32</f>
        <v>-0.54075484854508893</v>
      </c>
      <c r="M32" s="1">
        <f>VLOOKUP($A32,'Base Consumption'!$A$2:$D$33,4,FALSE)*'Profiles, Qc, Winter, S3'!M32</f>
        <v>-0.52936889708502188</v>
      </c>
      <c r="N32" s="1">
        <f>VLOOKUP($A32,'Base Consumption'!$A$2:$D$33,4,FALSE)*'Profiles, Qc, Winter, S3'!N32</f>
        <v>-0.63710556193696477</v>
      </c>
      <c r="O32" s="1">
        <f>VLOOKUP($A32,'Base Consumption'!$A$2:$D$33,4,FALSE)*'Profiles, Qc, Winter, S3'!O32</f>
        <v>-0.68560247318045742</v>
      </c>
      <c r="P32" s="1">
        <f>VLOOKUP($A32,'Base Consumption'!$A$2:$D$33,4,FALSE)*'Profiles, Qc, Winter, S3'!P32</f>
        <v>-0.66716604802915147</v>
      </c>
      <c r="Q32" s="1">
        <f>VLOOKUP($A32,'Base Consumption'!$A$2:$D$33,4,FALSE)*'Profiles, Qc, Winter, S3'!Q32</f>
        <v>-0.82702008864955734</v>
      </c>
      <c r="R32" s="1">
        <f>VLOOKUP($A32,'Base Consumption'!$A$2:$D$33,4,FALSE)*'Profiles, Qc, Winter, S3'!R32</f>
        <v>-0.73269393022236096</v>
      </c>
      <c r="S32" s="1">
        <f>VLOOKUP($A32,'Base Consumption'!$A$2:$D$33,4,FALSE)*'Profiles, Qc, Winter, S3'!S32</f>
        <v>-0.36732349193132724</v>
      </c>
      <c r="T32" s="1">
        <f>VLOOKUP($A32,'Base Consumption'!$A$2:$D$33,4,FALSE)*'Profiles, Qc, Winter, S3'!T32</f>
        <v>-0.4349716804402386</v>
      </c>
      <c r="U32" s="1">
        <f>VLOOKUP($A32,'Base Consumption'!$A$2:$D$33,4,FALSE)*'Profiles, Qc, Winter, S3'!U32</f>
        <v>-0.54082639015191114</v>
      </c>
      <c r="V32" s="1">
        <f>VLOOKUP($A32,'Base Consumption'!$A$2:$D$33,4,FALSE)*'Profiles, Qc, Winter, S3'!V32</f>
        <v>-0.58398720790953673</v>
      </c>
      <c r="W32" s="1">
        <f>VLOOKUP($A32,'Base Consumption'!$A$2:$D$33,4,FALSE)*'Profiles, Qc, Winter, S3'!W32</f>
        <v>-0.75808552082068204</v>
      </c>
      <c r="X32" s="1">
        <f>VLOOKUP($A32,'Base Consumption'!$A$2:$D$33,4,FALSE)*'Profiles, Qc, Winter, S3'!X32</f>
        <v>-0.83838207206004167</v>
      </c>
      <c r="Y32" s="1">
        <f>VLOOKUP($A32,'Base Consumption'!$A$2:$D$33,4,FALSE)*'Profiles, Qc, Winter, S3'!Y32</f>
        <v>-0.87706473165955756</v>
      </c>
    </row>
    <row r="33" spans="1:25" x14ac:dyDescent="0.3">
      <c r="A33">
        <v>32</v>
      </c>
      <c r="B33" s="1">
        <f>VLOOKUP($A33,'Base Consumption'!$A$2:$D$33,4,FALSE)*'Profiles, Qc, Winter, S3'!B33</f>
        <v>-0.25853768713961062</v>
      </c>
      <c r="C33" s="1">
        <f>VLOOKUP($A33,'Base Consumption'!$A$2:$D$33,4,FALSE)*'Profiles, Qc, Winter, S3'!C33</f>
        <v>-0.20223813244180239</v>
      </c>
      <c r="D33" s="1">
        <f>VLOOKUP($A33,'Base Consumption'!$A$2:$D$33,4,FALSE)*'Profiles, Qc, Winter, S3'!D33</f>
        <v>-0.15334132939693365</v>
      </c>
      <c r="E33" s="1">
        <f>VLOOKUP($A33,'Base Consumption'!$A$2:$D$33,4,FALSE)*'Profiles, Qc, Winter, S3'!E33</f>
        <v>-0.22844369411693144</v>
      </c>
      <c r="F33" s="1">
        <f>VLOOKUP($A33,'Base Consumption'!$A$2:$D$33,4,FALSE)*'Profiles, Qc, Winter, S3'!F33</f>
        <v>-0.18758953728169686</v>
      </c>
      <c r="G33" s="1">
        <f>VLOOKUP($A33,'Base Consumption'!$A$2:$D$33,4,FALSE)*'Profiles, Qc, Winter, S3'!G33</f>
        <v>-0.27026042393638749</v>
      </c>
      <c r="H33" s="1">
        <f>VLOOKUP($A33,'Base Consumption'!$A$2:$D$33,4,FALSE)*'Profiles, Qc, Winter, S3'!H33</f>
        <v>-0.36044815821651932</v>
      </c>
      <c r="I33" s="1">
        <f>VLOOKUP($A33,'Base Consumption'!$A$2:$D$33,4,FALSE)*'Profiles, Qc, Winter, S3'!I33</f>
        <v>-0.70207868247430016</v>
      </c>
      <c r="J33" s="1">
        <f>VLOOKUP($A33,'Base Consumption'!$A$2:$D$33,4,FALSE)*'Profiles, Qc, Winter, S3'!J33</f>
        <v>-0.80856124229422166</v>
      </c>
      <c r="K33" s="1">
        <f>VLOOKUP($A33,'Base Consumption'!$A$2:$D$33,4,FALSE)*'Profiles, Qc, Winter, S3'!K33</f>
        <v>-0.83312226545199008</v>
      </c>
      <c r="L33" s="1">
        <f>VLOOKUP($A33,'Base Consumption'!$A$2:$D$33,4,FALSE)*'Profiles, Qc, Winter, S3'!L33</f>
        <v>-0.79076855464403106</v>
      </c>
      <c r="M33" s="1">
        <f>VLOOKUP($A33,'Base Consumption'!$A$2:$D$33,4,FALSE)*'Profiles, Qc, Winter, S3'!M33</f>
        <v>-0.84352280378646827</v>
      </c>
      <c r="N33" s="1">
        <f>VLOOKUP($A33,'Base Consumption'!$A$2:$D$33,4,FALSE)*'Profiles, Qc, Winter, S3'!N33</f>
        <v>-0.83725506617095091</v>
      </c>
      <c r="O33" s="1">
        <f>VLOOKUP($A33,'Base Consumption'!$A$2:$D$33,4,FALSE)*'Profiles, Qc, Winter, S3'!O33</f>
        <v>-0.82754716015873697</v>
      </c>
      <c r="P33" s="1">
        <f>VLOOKUP($A33,'Base Consumption'!$A$2:$D$33,4,FALSE)*'Profiles, Qc, Winter, S3'!P33</f>
        <v>-0.69601408112842389</v>
      </c>
      <c r="Q33" s="1">
        <f>VLOOKUP($A33,'Base Consumption'!$A$2:$D$33,4,FALSE)*'Profiles, Qc, Winter, S3'!Q33</f>
        <v>-0.66206331875310542</v>
      </c>
      <c r="R33" s="1">
        <f>VLOOKUP($A33,'Base Consumption'!$A$2:$D$33,4,FALSE)*'Profiles, Qc, Winter, S3'!R33</f>
        <v>-0.57541992324987412</v>
      </c>
      <c r="S33" s="1">
        <f>VLOOKUP($A33,'Base Consumption'!$A$2:$D$33,4,FALSE)*'Profiles, Qc, Winter, S3'!S33</f>
        <v>-0.62949005456860219</v>
      </c>
      <c r="T33" s="1">
        <f>VLOOKUP($A33,'Base Consumption'!$A$2:$D$33,4,FALSE)*'Profiles, Qc, Winter, S3'!T33</f>
        <v>-0.53359727996877293</v>
      </c>
      <c r="U33" s="1">
        <f>VLOOKUP($A33,'Base Consumption'!$A$2:$D$33,4,FALSE)*'Profiles, Qc, Winter, S3'!U33</f>
        <v>-0.55682430996690191</v>
      </c>
      <c r="V33" s="1">
        <f>VLOOKUP($A33,'Base Consumption'!$A$2:$D$33,4,FALSE)*'Profiles, Qc, Winter, S3'!V33</f>
        <v>-0.47078368472709553</v>
      </c>
      <c r="W33" s="1">
        <f>VLOOKUP($A33,'Base Consumption'!$A$2:$D$33,4,FALSE)*'Profiles, Qc, Winter, S3'!W33</f>
        <v>-0.49557351212289841</v>
      </c>
      <c r="X33" s="1">
        <f>VLOOKUP($A33,'Base Consumption'!$A$2:$D$33,4,FALSE)*'Profiles, Qc, Winter, S3'!X33</f>
        <v>-0.30765451285140633</v>
      </c>
      <c r="Y33" s="1">
        <f>VLOOKUP($A33,'Base Consumption'!$A$2:$D$33,4,FALSE)*'Profiles, Qc, Winter, S3'!Y33</f>
        <v>-0.31594589504854337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37E5-2507-4520-B2D4-756D6F06A89C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Consumption'!$A$2:$D$33,3,FALSE)*'Profiles, Pc, Spring, S1'!B2</f>
        <v>1.7981704806285252</v>
      </c>
      <c r="C2" s="1">
        <f ca="1">VLOOKUP($A2,'Base Consumption'!$A$2:$D$33,3,FALSE)*'Profiles, Pc, Spring, S1'!C2</f>
        <v>1.7301786261886214</v>
      </c>
      <c r="D2" s="1">
        <f ca="1">VLOOKUP($A2,'Base Consumption'!$A$2:$D$33,3,FALSE)*'Profiles, Pc, Spring, S1'!D2</f>
        <v>1.7534554642139322</v>
      </c>
      <c r="E2" s="1">
        <f ca="1">VLOOKUP($A2,'Base Consumption'!$A$2:$D$33,3,FALSE)*'Profiles, Pc, Spring, S1'!E2</f>
        <v>1.7226627152930933</v>
      </c>
      <c r="F2" s="1">
        <f ca="1">VLOOKUP($A2,'Base Consumption'!$A$2:$D$33,3,FALSE)*'Profiles, Pc, Spring, S1'!F2</f>
        <v>1.6899563257032741</v>
      </c>
      <c r="G2" s="1">
        <f ca="1">VLOOKUP($A2,'Base Consumption'!$A$2:$D$33,3,FALSE)*'Profiles, Pc, Spring, S1'!G2</f>
        <v>1.6270050289205418</v>
      </c>
      <c r="H2" s="1">
        <f ca="1">VLOOKUP($A2,'Base Consumption'!$A$2:$D$33,3,FALSE)*'Profiles, Pc, Spring, S1'!H2</f>
        <v>1.7360188049932765</v>
      </c>
      <c r="I2" s="1">
        <f ca="1">VLOOKUP($A2,'Base Consumption'!$A$2:$D$33,3,FALSE)*'Profiles, Pc, Spring, S1'!I2</f>
        <v>2.0190715445493654</v>
      </c>
      <c r="J2" s="1">
        <f ca="1">VLOOKUP($A2,'Base Consumption'!$A$2:$D$33,3,FALSE)*'Profiles, Pc, Spring, S1'!J2</f>
        <v>2.2146140138279593</v>
      </c>
      <c r="K2" s="1">
        <f ca="1">VLOOKUP($A2,'Base Consumption'!$A$2:$D$33,3,FALSE)*'Profiles, Pc, Spring, S1'!K2</f>
        <v>2.2224669596038442</v>
      </c>
      <c r="L2" s="1">
        <f ca="1">VLOOKUP($A2,'Base Consumption'!$A$2:$D$33,3,FALSE)*'Profiles, Pc, Spring, S1'!L2</f>
        <v>2.1156621799700042</v>
      </c>
      <c r="M2" s="1">
        <f ca="1">VLOOKUP($A2,'Base Consumption'!$A$2:$D$33,3,FALSE)*'Profiles, Pc, Spring, S1'!M2</f>
        <v>2.1708788301546975</v>
      </c>
      <c r="N2" s="1">
        <f ca="1">VLOOKUP($A2,'Base Consumption'!$A$2:$D$33,3,FALSE)*'Profiles, Pc, Spring, S1'!N2</f>
        <v>2.2092300415010828</v>
      </c>
      <c r="O2" s="1">
        <f ca="1">VLOOKUP($A2,'Base Consumption'!$A$2:$D$33,3,FALSE)*'Profiles, Pc, Spring, S1'!O2</f>
        <v>2.1466623369407447</v>
      </c>
      <c r="P2" s="1">
        <f ca="1">VLOOKUP($A2,'Base Consumption'!$A$2:$D$33,3,FALSE)*'Profiles, Pc, Spring, S1'!P2</f>
        <v>2.0817218057938929</v>
      </c>
      <c r="Q2" s="1">
        <f ca="1">VLOOKUP($A2,'Base Consumption'!$A$2:$D$33,3,FALSE)*'Profiles, Pc, Spring, S1'!Q2</f>
        <v>2.0224438505850078</v>
      </c>
      <c r="R2" s="1">
        <f ca="1">VLOOKUP($A2,'Base Consumption'!$A$2:$D$33,3,FALSE)*'Profiles, Pc, Spring, S1'!R2</f>
        <v>2.1011424749363776</v>
      </c>
      <c r="S2" s="1">
        <f ca="1">VLOOKUP($A2,'Base Consumption'!$A$2:$D$33,3,FALSE)*'Profiles, Pc, Spring, S1'!S2</f>
        <v>2.0614345070335638</v>
      </c>
      <c r="T2" s="1">
        <f ca="1">VLOOKUP($A2,'Base Consumption'!$A$2:$D$33,3,FALSE)*'Profiles, Pc, Spring, S1'!T2</f>
        <v>2.0758694202501609</v>
      </c>
      <c r="U2" s="1">
        <f ca="1">VLOOKUP($A2,'Base Consumption'!$A$2:$D$33,3,FALSE)*'Profiles, Pc, Spring, S1'!U2</f>
        <v>1.9065964100768364</v>
      </c>
      <c r="V2" s="1">
        <f ca="1">VLOOKUP($A2,'Base Consumption'!$A$2:$D$33,3,FALSE)*'Profiles, Pc, Spring, S1'!V2</f>
        <v>2.0121552893491308</v>
      </c>
      <c r="W2" s="1">
        <f ca="1">VLOOKUP($A2,'Base Consumption'!$A$2:$D$33,3,FALSE)*'Profiles, Pc, Spring, S1'!W2</f>
        <v>1.948724964323902</v>
      </c>
      <c r="X2" s="1">
        <f ca="1">VLOOKUP($A2,'Base Consumption'!$A$2:$D$33,3,FALSE)*'Profiles, Pc, Spring, S1'!X2</f>
        <v>1.7433378743154055</v>
      </c>
      <c r="Y2" s="1">
        <f ca="1">VLOOKUP($A2,'Base Consumption'!$A$2:$D$33,3,FALSE)*'Profiles, Pc, Spring, S1'!Y2</f>
        <v>1.6971431001428523</v>
      </c>
    </row>
    <row r="3" spans="1:25" x14ac:dyDescent="0.3">
      <c r="A3">
        <v>2</v>
      </c>
      <c r="B3" s="1">
        <f ca="1">VLOOKUP($A3,'Base Consumption'!$A$2:$D$33,3,FALSE)*'Profiles, Pc, Spring, S1'!B3</f>
        <v>0.40178014935914058</v>
      </c>
      <c r="C3" s="1">
        <f ca="1">VLOOKUP($A3,'Base Consumption'!$A$2:$D$33,3,FALSE)*'Profiles, Pc, Spring, S1'!C3</f>
        <v>0.40387042136679174</v>
      </c>
      <c r="D3" s="1">
        <f ca="1">VLOOKUP($A3,'Base Consumption'!$A$2:$D$33,3,FALSE)*'Profiles, Pc, Spring, S1'!D3</f>
        <v>0.37667202283249102</v>
      </c>
      <c r="E3" s="1">
        <f ca="1">VLOOKUP($A3,'Base Consumption'!$A$2:$D$33,3,FALSE)*'Profiles, Pc, Spring, S1'!E3</f>
        <v>0.37753255510261569</v>
      </c>
      <c r="F3" s="1">
        <f ca="1">VLOOKUP($A3,'Base Consumption'!$A$2:$D$33,3,FALSE)*'Profiles, Pc, Spring, S1'!F3</f>
        <v>0.35696359826265328</v>
      </c>
      <c r="G3" s="1">
        <f ca="1">VLOOKUP($A3,'Base Consumption'!$A$2:$D$33,3,FALSE)*'Profiles, Pc, Spring, S1'!G3</f>
        <v>0.38869039325802807</v>
      </c>
      <c r="H3" s="1">
        <f ca="1">VLOOKUP($A3,'Base Consumption'!$A$2:$D$33,3,FALSE)*'Profiles, Pc, Spring, S1'!H3</f>
        <v>0.40813623263894361</v>
      </c>
      <c r="I3" s="1">
        <f ca="1">VLOOKUP($A3,'Base Consumption'!$A$2:$D$33,3,FALSE)*'Profiles, Pc, Spring, S1'!I3</f>
        <v>0.53173315998970327</v>
      </c>
      <c r="J3" s="1">
        <f ca="1">VLOOKUP($A3,'Base Consumption'!$A$2:$D$33,3,FALSE)*'Profiles, Pc, Spring, S1'!J3</f>
        <v>0.56121233091709588</v>
      </c>
      <c r="K3" s="1">
        <f ca="1">VLOOKUP($A3,'Base Consumption'!$A$2:$D$33,3,FALSE)*'Profiles, Pc, Spring, S1'!K3</f>
        <v>0.62910216176471745</v>
      </c>
      <c r="L3" s="1">
        <f ca="1">VLOOKUP($A3,'Base Consumption'!$A$2:$D$33,3,FALSE)*'Profiles, Pc, Spring, S1'!L3</f>
        <v>0.60023257428850407</v>
      </c>
      <c r="M3" s="1">
        <f ca="1">VLOOKUP($A3,'Base Consumption'!$A$2:$D$33,3,FALSE)*'Profiles, Pc, Spring, S1'!M3</f>
        <v>0.59503437669604942</v>
      </c>
      <c r="N3" s="1">
        <f ca="1">VLOOKUP($A3,'Base Consumption'!$A$2:$D$33,3,FALSE)*'Profiles, Pc, Spring, S1'!N3</f>
        <v>0.60219782375346975</v>
      </c>
      <c r="O3" s="1">
        <f ca="1">VLOOKUP($A3,'Base Consumption'!$A$2:$D$33,3,FALSE)*'Profiles, Pc, Spring, S1'!O3</f>
        <v>0.57388883628875165</v>
      </c>
      <c r="P3" s="1">
        <f ca="1">VLOOKUP($A3,'Base Consumption'!$A$2:$D$33,3,FALSE)*'Profiles, Pc, Spring, S1'!P3</f>
        <v>0.50635424521850969</v>
      </c>
      <c r="Q3" s="1">
        <f ca="1">VLOOKUP($A3,'Base Consumption'!$A$2:$D$33,3,FALSE)*'Profiles, Pc, Spring, S1'!Q3</f>
        <v>0.52344512560423473</v>
      </c>
      <c r="R3" s="1">
        <f ca="1">VLOOKUP($A3,'Base Consumption'!$A$2:$D$33,3,FALSE)*'Profiles, Pc, Spring, S1'!R3</f>
        <v>0.5521946572898202</v>
      </c>
      <c r="S3" s="1">
        <f ca="1">VLOOKUP($A3,'Base Consumption'!$A$2:$D$33,3,FALSE)*'Profiles, Pc, Spring, S1'!S3</f>
        <v>0.6051240426667619</v>
      </c>
      <c r="T3" s="1">
        <f ca="1">VLOOKUP($A3,'Base Consumption'!$A$2:$D$33,3,FALSE)*'Profiles, Pc, Spring, S1'!T3</f>
        <v>0.62811975849467694</v>
      </c>
      <c r="U3" s="1">
        <f ca="1">VLOOKUP($A3,'Base Consumption'!$A$2:$D$33,3,FALSE)*'Profiles, Pc, Spring, S1'!U3</f>
        <v>0.58015394563757516</v>
      </c>
      <c r="V3" s="1">
        <f ca="1">VLOOKUP($A3,'Base Consumption'!$A$2:$D$33,3,FALSE)*'Profiles, Pc, Spring, S1'!V3</f>
        <v>0.60486649436415263</v>
      </c>
      <c r="W3" s="1">
        <f ca="1">VLOOKUP($A3,'Base Consumption'!$A$2:$D$33,3,FALSE)*'Profiles, Pc, Spring, S1'!W3</f>
        <v>0.5614692397890777</v>
      </c>
      <c r="X3" s="1">
        <f ca="1">VLOOKUP($A3,'Base Consumption'!$A$2:$D$33,3,FALSE)*'Profiles, Pc, Spring, S1'!X3</f>
        <v>0.49593105350760014</v>
      </c>
      <c r="Y3" s="1">
        <f ca="1">VLOOKUP($A3,'Base Consumption'!$A$2:$D$33,3,FALSE)*'Profiles, Pc, Spring, S1'!Y3</f>
        <v>0.45977096393050371</v>
      </c>
    </row>
    <row r="4" spans="1:25" x14ac:dyDescent="0.3">
      <c r="A4">
        <v>3</v>
      </c>
      <c r="B4" s="1">
        <f ca="1">VLOOKUP($A4,'Base Consumption'!$A$2:$D$33,3,FALSE)*'Profiles, Pc, Spring, S1'!B4</f>
        <v>1.2992316451922037</v>
      </c>
      <c r="C4" s="1">
        <f ca="1">VLOOKUP($A4,'Base Consumption'!$A$2:$D$33,3,FALSE)*'Profiles, Pc, Spring, S1'!C4</f>
        <v>1.2579870938448863</v>
      </c>
      <c r="D4" s="1">
        <f ca="1">VLOOKUP($A4,'Base Consumption'!$A$2:$D$33,3,FALSE)*'Profiles, Pc, Spring, S1'!D4</f>
        <v>1.1362534928699286</v>
      </c>
      <c r="E4" s="1">
        <f ca="1">VLOOKUP($A4,'Base Consumption'!$A$2:$D$33,3,FALSE)*'Profiles, Pc, Spring, S1'!E4</f>
        <v>1.138972922950108</v>
      </c>
      <c r="F4" s="1">
        <f ca="1">VLOOKUP($A4,'Base Consumption'!$A$2:$D$33,3,FALSE)*'Profiles, Pc, Spring, S1'!F4</f>
        <v>1.1371935623546225</v>
      </c>
      <c r="G4" s="1">
        <f ca="1">VLOOKUP($A4,'Base Consumption'!$A$2:$D$33,3,FALSE)*'Profiles, Pc, Spring, S1'!G4</f>
        <v>1.2358696471049142</v>
      </c>
      <c r="H4" s="1">
        <f ca="1">VLOOKUP($A4,'Base Consumption'!$A$2:$D$33,3,FALSE)*'Profiles, Pc, Spring, S1'!H4</f>
        <v>1.9068841174295845</v>
      </c>
      <c r="I4" s="1">
        <f ca="1">VLOOKUP($A4,'Base Consumption'!$A$2:$D$33,3,FALSE)*'Profiles, Pc, Spring, S1'!I4</f>
        <v>2.2133512281426579</v>
      </c>
      <c r="J4" s="1">
        <f ca="1">VLOOKUP($A4,'Base Consumption'!$A$2:$D$33,3,FALSE)*'Profiles, Pc, Spring, S1'!J4</f>
        <v>2.3943430749037722</v>
      </c>
      <c r="K4" s="1">
        <f ca="1">VLOOKUP($A4,'Base Consumption'!$A$2:$D$33,3,FALSE)*'Profiles, Pc, Spring, S1'!K4</f>
        <v>2.3281110828288649</v>
      </c>
      <c r="L4" s="1">
        <f ca="1">VLOOKUP($A4,'Base Consumption'!$A$2:$D$33,3,FALSE)*'Profiles, Pc, Spring, S1'!L4</f>
        <v>2.2932107308048213</v>
      </c>
      <c r="M4" s="1">
        <f ca="1">VLOOKUP($A4,'Base Consumption'!$A$2:$D$33,3,FALSE)*'Profiles, Pc, Spring, S1'!M4</f>
        <v>2.4081717256498671</v>
      </c>
      <c r="N4" s="1">
        <f ca="1">VLOOKUP($A4,'Base Consumption'!$A$2:$D$33,3,FALSE)*'Profiles, Pc, Spring, S1'!N4</f>
        <v>2.392609334425686</v>
      </c>
      <c r="O4" s="1">
        <f ca="1">VLOOKUP($A4,'Base Consumption'!$A$2:$D$33,3,FALSE)*'Profiles, Pc, Spring, S1'!O4</f>
        <v>2.1531532412843846</v>
      </c>
      <c r="P4" s="1">
        <f ca="1">VLOOKUP($A4,'Base Consumption'!$A$2:$D$33,3,FALSE)*'Profiles, Pc, Spring, S1'!P4</f>
        <v>2.0671505041634277</v>
      </c>
      <c r="Q4" s="1">
        <f ca="1">VLOOKUP($A4,'Base Consumption'!$A$2:$D$33,3,FALSE)*'Profiles, Pc, Spring, S1'!Q4</f>
        <v>1.9732647447326386</v>
      </c>
      <c r="R4" s="1">
        <f ca="1">VLOOKUP($A4,'Base Consumption'!$A$2:$D$33,3,FALSE)*'Profiles, Pc, Spring, S1'!R4</f>
        <v>1.9524143946300261</v>
      </c>
      <c r="S4" s="1">
        <f ca="1">VLOOKUP($A4,'Base Consumption'!$A$2:$D$33,3,FALSE)*'Profiles, Pc, Spring, S1'!S4</f>
        <v>2.0203581093774181</v>
      </c>
      <c r="T4" s="1">
        <f ca="1">VLOOKUP($A4,'Base Consumption'!$A$2:$D$33,3,FALSE)*'Profiles, Pc, Spring, S1'!T4</f>
        <v>1.9822874388732121</v>
      </c>
      <c r="U4" s="1">
        <f ca="1">VLOOKUP($A4,'Base Consumption'!$A$2:$D$33,3,FALSE)*'Profiles, Pc, Spring, S1'!U4</f>
        <v>2.1007983116704203</v>
      </c>
      <c r="V4" s="1">
        <f ca="1">VLOOKUP($A4,'Base Consumption'!$A$2:$D$33,3,FALSE)*'Profiles, Pc, Spring, S1'!V4</f>
        <v>2.1725323839203057</v>
      </c>
      <c r="W4" s="1">
        <f ca="1">VLOOKUP($A4,'Base Consumption'!$A$2:$D$33,3,FALSE)*'Profiles, Pc, Spring, S1'!W4</f>
        <v>1.9891220760711372</v>
      </c>
      <c r="X4" s="1">
        <f ca="1">VLOOKUP($A4,'Base Consumption'!$A$2:$D$33,3,FALSE)*'Profiles, Pc, Spring, S1'!X4</f>
        <v>1.6980764690488297</v>
      </c>
      <c r="Y4" s="1">
        <f ca="1">VLOOKUP($A4,'Base Consumption'!$A$2:$D$33,3,FALSE)*'Profiles, Pc, Spring, S1'!Y4</f>
        <v>1.3858604416941103</v>
      </c>
    </row>
    <row r="5" spans="1:25" x14ac:dyDescent="0.3">
      <c r="A5">
        <v>4</v>
      </c>
      <c r="B5" s="1">
        <f ca="1">VLOOKUP($A5,'Base Consumption'!$A$2:$D$33,3,FALSE)*'Profiles, Pc, Spring, S1'!B5</f>
        <v>6.6734533471754967E-2</v>
      </c>
      <c r="C5" s="1">
        <f ca="1">VLOOKUP($A5,'Base Consumption'!$A$2:$D$33,3,FALSE)*'Profiles, Pc, Spring, S1'!C5</f>
        <v>4.7373200508713943E-2</v>
      </c>
      <c r="D5" s="1">
        <f ca="1">VLOOKUP($A5,'Base Consumption'!$A$2:$D$33,3,FALSE)*'Profiles, Pc, Spring, S1'!D5</f>
        <v>4.1483070940782588E-2</v>
      </c>
      <c r="E5" s="1">
        <f ca="1">VLOOKUP($A5,'Base Consumption'!$A$2:$D$33,3,FALSE)*'Profiles, Pc, Spring, S1'!E5</f>
        <v>4.0274078713237522E-2</v>
      </c>
      <c r="F5" s="1">
        <f ca="1">VLOOKUP($A5,'Base Consumption'!$A$2:$D$33,3,FALSE)*'Profiles, Pc, Spring, S1'!F5</f>
        <v>3.8683087369208426E-2</v>
      </c>
      <c r="G5" s="1">
        <f ca="1">VLOOKUP($A5,'Base Consumption'!$A$2:$D$33,3,FALSE)*'Profiles, Pc, Spring, S1'!G5</f>
        <v>5.0902872935174599E-2</v>
      </c>
      <c r="H5" s="1">
        <f ca="1">VLOOKUP($A5,'Base Consumption'!$A$2:$D$33,3,FALSE)*'Profiles, Pc, Spring, S1'!H5</f>
        <v>0.10929803405523893</v>
      </c>
      <c r="I5" s="1">
        <f ca="1">VLOOKUP($A5,'Base Consumption'!$A$2:$D$33,3,FALSE)*'Profiles, Pc, Spring, S1'!I5</f>
        <v>0.16055648907667752</v>
      </c>
      <c r="J5" s="1">
        <f ca="1">VLOOKUP($A5,'Base Consumption'!$A$2:$D$33,3,FALSE)*'Profiles, Pc, Spring, S1'!J5</f>
        <v>0.18355418046457053</v>
      </c>
      <c r="K5" s="1">
        <f ca="1">VLOOKUP($A5,'Base Consumption'!$A$2:$D$33,3,FALSE)*'Profiles, Pc, Spring, S1'!K5</f>
        <v>0.19550352290606549</v>
      </c>
      <c r="L5" s="1">
        <f ca="1">VLOOKUP($A5,'Base Consumption'!$A$2:$D$33,3,FALSE)*'Profiles, Pc, Spring, S1'!L5</f>
        <v>0.18868277662891095</v>
      </c>
      <c r="M5" s="1">
        <f ca="1">VLOOKUP($A5,'Base Consumption'!$A$2:$D$33,3,FALSE)*'Profiles, Pc, Spring, S1'!M5</f>
        <v>0.17503268417033779</v>
      </c>
      <c r="N5" s="1">
        <f ca="1">VLOOKUP($A5,'Base Consumption'!$A$2:$D$33,3,FALSE)*'Profiles, Pc, Spring, S1'!N5</f>
        <v>0.17876743009857443</v>
      </c>
      <c r="O5" s="1">
        <f ca="1">VLOOKUP($A5,'Base Consumption'!$A$2:$D$33,3,FALSE)*'Profiles, Pc, Spring, S1'!O5</f>
        <v>0.17415819397020829</v>
      </c>
      <c r="P5" s="1">
        <f ca="1">VLOOKUP($A5,'Base Consumption'!$A$2:$D$33,3,FALSE)*'Profiles, Pc, Spring, S1'!P5</f>
        <v>0.16294776103119721</v>
      </c>
      <c r="Q5" s="1">
        <f ca="1">VLOOKUP($A5,'Base Consumption'!$A$2:$D$33,3,FALSE)*'Profiles, Pc, Spring, S1'!Q5</f>
        <v>0.15185681380465649</v>
      </c>
      <c r="R5" s="1">
        <f ca="1">VLOOKUP($A5,'Base Consumption'!$A$2:$D$33,3,FALSE)*'Profiles, Pc, Spring, S1'!R5</f>
        <v>0.1635725477973699</v>
      </c>
      <c r="S5" s="1">
        <f ca="1">VLOOKUP($A5,'Base Consumption'!$A$2:$D$33,3,FALSE)*'Profiles, Pc, Spring, S1'!S5</f>
        <v>0.1953381304274259</v>
      </c>
      <c r="T5" s="1">
        <f ca="1">VLOOKUP($A5,'Base Consumption'!$A$2:$D$33,3,FALSE)*'Profiles, Pc, Spring, S1'!T5</f>
        <v>0.19843627092922037</v>
      </c>
      <c r="U5" s="1">
        <f ca="1">VLOOKUP($A5,'Base Consumption'!$A$2:$D$33,3,FALSE)*'Profiles, Pc, Spring, S1'!U5</f>
        <v>0.20212938164385222</v>
      </c>
      <c r="V5" s="1">
        <f ca="1">VLOOKUP($A5,'Base Consumption'!$A$2:$D$33,3,FALSE)*'Profiles, Pc, Spring, S1'!V5</f>
        <v>0.21634518460812263</v>
      </c>
      <c r="W5" s="1">
        <f ca="1">VLOOKUP($A5,'Base Consumption'!$A$2:$D$33,3,FALSE)*'Profiles, Pc, Spring, S1'!W5</f>
        <v>0.19264927061270079</v>
      </c>
      <c r="X5" s="1">
        <f ca="1">VLOOKUP($A5,'Base Consumption'!$A$2:$D$33,3,FALSE)*'Profiles, Pc, Spring, S1'!X5</f>
        <v>0.14823501891132596</v>
      </c>
      <c r="Y5" s="1">
        <f ca="1">VLOOKUP($A5,'Base Consumption'!$A$2:$D$33,3,FALSE)*'Profiles, Pc, Spring, S1'!Y5</f>
        <v>0.10582111022918279</v>
      </c>
    </row>
    <row r="6" spans="1:25" x14ac:dyDescent="0.3">
      <c r="A6">
        <v>5</v>
      </c>
      <c r="B6" s="1">
        <f ca="1">VLOOKUP($A6,'Base Consumption'!$A$2:$D$33,3,FALSE)*'Profiles, Pc, Spring, S1'!B6</f>
        <v>0.63250781871566075</v>
      </c>
      <c r="C6" s="1">
        <f ca="1">VLOOKUP($A6,'Base Consumption'!$A$2:$D$33,3,FALSE)*'Profiles, Pc, Spring, S1'!C6</f>
        <v>0.55034481085772646</v>
      </c>
      <c r="D6" s="1">
        <f ca="1">VLOOKUP($A6,'Base Consumption'!$A$2:$D$33,3,FALSE)*'Profiles, Pc, Spring, S1'!D6</f>
        <v>0.50436313823031442</v>
      </c>
      <c r="E6" s="1">
        <f ca="1">VLOOKUP($A6,'Base Consumption'!$A$2:$D$33,3,FALSE)*'Profiles, Pc, Spring, S1'!E6</f>
        <v>0.51731237059053548</v>
      </c>
      <c r="F6" s="1">
        <f ca="1">VLOOKUP($A6,'Base Consumption'!$A$2:$D$33,3,FALSE)*'Profiles, Pc, Spring, S1'!F6</f>
        <v>0.52164088916837648</v>
      </c>
      <c r="G6" s="1">
        <f ca="1">VLOOKUP($A6,'Base Consumption'!$A$2:$D$33,3,FALSE)*'Profiles, Pc, Spring, S1'!G6</f>
        <v>0.54630004320310777</v>
      </c>
      <c r="H6" s="1">
        <f ca="1">VLOOKUP($A6,'Base Consumption'!$A$2:$D$33,3,FALSE)*'Profiles, Pc, Spring, S1'!H6</f>
        <v>0.65566817543814393</v>
      </c>
      <c r="I6" s="1">
        <f ca="1">VLOOKUP($A6,'Base Consumption'!$A$2:$D$33,3,FALSE)*'Profiles, Pc, Spring, S1'!I6</f>
        <v>0.75126278372815281</v>
      </c>
      <c r="J6" s="1">
        <f ca="1">VLOOKUP($A6,'Base Consumption'!$A$2:$D$33,3,FALSE)*'Profiles, Pc, Spring, S1'!J6</f>
        <v>0.82830316058439823</v>
      </c>
      <c r="K6" s="1">
        <f ca="1">VLOOKUP($A6,'Base Consumption'!$A$2:$D$33,3,FALSE)*'Profiles, Pc, Spring, S1'!K6</f>
        <v>0.85904708183514789</v>
      </c>
      <c r="L6" s="1">
        <f ca="1">VLOOKUP($A6,'Base Consumption'!$A$2:$D$33,3,FALSE)*'Profiles, Pc, Spring, S1'!L6</f>
        <v>0.86997195258290461</v>
      </c>
      <c r="M6" s="1">
        <f ca="1">VLOOKUP($A6,'Base Consumption'!$A$2:$D$33,3,FALSE)*'Profiles, Pc, Spring, S1'!M6</f>
        <v>0.87529937057147356</v>
      </c>
      <c r="N6" s="1">
        <f ca="1">VLOOKUP($A6,'Base Consumption'!$A$2:$D$33,3,FALSE)*'Profiles, Pc, Spring, S1'!N6</f>
        <v>0.92403994489502361</v>
      </c>
      <c r="O6" s="1">
        <f ca="1">VLOOKUP($A6,'Base Consumption'!$A$2:$D$33,3,FALSE)*'Profiles, Pc, Spring, S1'!O6</f>
        <v>0.88131029663628468</v>
      </c>
      <c r="P6" s="1">
        <f ca="1">VLOOKUP($A6,'Base Consumption'!$A$2:$D$33,3,FALSE)*'Profiles, Pc, Spring, S1'!P6</f>
        <v>0.84324044265460263</v>
      </c>
      <c r="Q6" s="1">
        <f ca="1">VLOOKUP($A6,'Base Consumption'!$A$2:$D$33,3,FALSE)*'Profiles, Pc, Spring, S1'!Q6</f>
        <v>0.81673078858373072</v>
      </c>
      <c r="R6" s="1">
        <f ca="1">VLOOKUP($A6,'Base Consumption'!$A$2:$D$33,3,FALSE)*'Profiles, Pc, Spring, S1'!R6</f>
        <v>0.8378636941766513</v>
      </c>
      <c r="S6" s="1">
        <f ca="1">VLOOKUP($A6,'Base Consumption'!$A$2:$D$33,3,FALSE)*'Profiles, Pc, Spring, S1'!S6</f>
        <v>0.91974127483286305</v>
      </c>
      <c r="T6" s="1">
        <f ca="1">VLOOKUP($A6,'Base Consumption'!$A$2:$D$33,3,FALSE)*'Profiles, Pc, Spring, S1'!T6</f>
        <v>0.92722999629426694</v>
      </c>
      <c r="U6" s="1">
        <f ca="1">VLOOKUP($A6,'Base Consumption'!$A$2:$D$33,3,FALSE)*'Profiles, Pc, Spring, S1'!U6</f>
        <v>0.88990501171364</v>
      </c>
      <c r="V6" s="1">
        <f ca="1">VLOOKUP($A6,'Base Consumption'!$A$2:$D$33,3,FALSE)*'Profiles, Pc, Spring, S1'!V6</f>
        <v>0.95738975391477865</v>
      </c>
      <c r="W6" s="1">
        <f ca="1">VLOOKUP($A6,'Base Consumption'!$A$2:$D$33,3,FALSE)*'Profiles, Pc, Spring, S1'!W6</f>
        <v>0.91718802019742141</v>
      </c>
      <c r="X6" s="1">
        <f ca="1">VLOOKUP($A6,'Base Consumption'!$A$2:$D$33,3,FALSE)*'Profiles, Pc, Spring, S1'!X6</f>
        <v>0.87301025281384903</v>
      </c>
      <c r="Y6" s="1">
        <f ca="1">VLOOKUP($A6,'Base Consumption'!$A$2:$D$33,3,FALSE)*'Profiles, Pc, Spring, S1'!Y6</f>
        <v>0.76093237721132267</v>
      </c>
    </row>
    <row r="7" spans="1:25" x14ac:dyDescent="0.3">
      <c r="A7">
        <v>6</v>
      </c>
      <c r="B7" s="1">
        <f ca="1">VLOOKUP($A7,'Base Consumption'!$A$2:$D$33,3,FALSE)*'Profiles, Pc, Spring, S1'!B7</f>
        <v>3.2639094520106759</v>
      </c>
      <c r="C7" s="1">
        <f ca="1">VLOOKUP($A7,'Base Consumption'!$A$2:$D$33,3,FALSE)*'Profiles, Pc, Spring, S1'!C7</f>
        <v>3.079475278247918</v>
      </c>
      <c r="D7" s="1">
        <f ca="1">VLOOKUP($A7,'Base Consumption'!$A$2:$D$33,3,FALSE)*'Profiles, Pc, Spring, S1'!D7</f>
        <v>3.0233401619032119</v>
      </c>
      <c r="E7" s="1">
        <f ca="1">VLOOKUP($A7,'Base Consumption'!$A$2:$D$33,3,FALSE)*'Profiles, Pc, Spring, S1'!E7</f>
        <v>3.0718358216271211</v>
      </c>
      <c r="F7" s="1">
        <f ca="1">VLOOKUP($A7,'Base Consumption'!$A$2:$D$33,3,FALSE)*'Profiles, Pc, Spring, S1'!F7</f>
        <v>3.1143571917006199</v>
      </c>
      <c r="G7" s="1">
        <f ca="1">VLOOKUP($A7,'Base Consumption'!$A$2:$D$33,3,FALSE)*'Profiles, Pc, Spring, S1'!G7</f>
        <v>3.2556778216162003</v>
      </c>
      <c r="H7" s="1">
        <f ca="1">VLOOKUP($A7,'Base Consumption'!$A$2:$D$33,3,FALSE)*'Profiles, Pc, Spring, S1'!H7</f>
        <v>3.5801126372200698</v>
      </c>
      <c r="I7" s="1">
        <f ca="1">VLOOKUP($A7,'Base Consumption'!$A$2:$D$33,3,FALSE)*'Profiles, Pc, Spring, S1'!I7</f>
        <v>4.2831318061800623</v>
      </c>
      <c r="J7" s="1">
        <f ca="1">VLOOKUP($A7,'Base Consumption'!$A$2:$D$33,3,FALSE)*'Profiles, Pc, Spring, S1'!J7</f>
        <v>4.7488637201557315</v>
      </c>
      <c r="K7" s="1">
        <f ca="1">VLOOKUP($A7,'Base Consumption'!$A$2:$D$33,3,FALSE)*'Profiles, Pc, Spring, S1'!K7</f>
        <v>4.8515270951713969</v>
      </c>
      <c r="L7" s="1">
        <f ca="1">VLOOKUP($A7,'Base Consumption'!$A$2:$D$33,3,FALSE)*'Profiles, Pc, Spring, S1'!L7</f>
        <v>4.7753650429187804</v>
      </c>
      <c r="M7" s="1">
        <f ca="1">VLOOKUP($A7,'Base Consumption'!$A$2:$D$33,3,FALSE)*'Profiles, Pc, Spring, S1'!M7</f>
        <v>4.8052389013115278</v>
      </c>
      <c r="N7" s="1">
        <f ca="1">VLOOKUP($A7,'Base Consumption'!$A$2:$D$33,3,FALSE)*'Profiles, Pc, Spring, S1'!N7</f>
        <v>4.861509617912386</v>
      </c>
      <c r="O7" s="1">
        <f ca="1">VLOOKUP($A7,'Base Consumption'!$A$2:$D$33,3,FALSE)*'Profiles, Pc, Spring, S1'!O7</f>
        <v>4.7275586750173808</v>
      </c>
      <c r="P7" s="1">
        <f ca="1">VLOOKUP($A7,'Base Consumption'!$A$2:$D$33,3,FALSE)*'Profiles, Pc, Spring, S1'!P7</f>
        <v>4.3296626032538983</v>
      </c>
      <c r="Q7" s="1">
        <f ca="1">VLOOKUP($A7,'Base Consumption'!$A$2:$D$33,3,FALSE)*'Profiles, Pc, Spring, S1'!Q7</f>
        <v>4.1350029495218514</v>
      </c>
      <c r="R7" s="1">
        <f ca="1">VLOOKUP($A7,'Base Consumption'!$A$2:$D$33,3,FALSE)*'Profiles, Pc, Spring, S1'!R7</f>
        <v>4.3069735275813104</v>
      </c>
      <c r="S7" s="1">
        <f ca="1">VLOOKUP($A7,'Base Consumption'!$A$2:$D$33,3,FALSE)*'Profiles, Pc, Spring, S1'!S7</f>
        <v>4.5162683639155059</v>
      </c>
      <c r="T7" s="1">
        <f ca="1">VLOOKUP($A7,'Base Consumption'!$A$2:$D$33,3,FALSE)*'Profiles, Pc, Spring, S1'!T7</f>
        <v>4.2900055012940452</v>
      </c>
      <c r="U7" s="1">
        <f ca="1">VLOOKUP($A7,'Base Consumption'!$A$2:$D$33,3,FALSE)*'Profiles, Pc, Spring, S1'!U7</f>
        <v>4.342996028106251</v>
      </c>
      <c r="V7" s="1">
        <f ca="1">VLOOKUP($A7,'Base Consumption'!$A$2:$D$33,3,FALSE)*'Profiles, Pc, Spring, S1'!V7</f>
        <v>4.2741870426167381</v>
      </c>
      <c r="W7" s="1">
        <f ca="1">VLOOKUP($A7,'Base Consumption'!$A$2:$D$33,3,FALSE)*'Profiles, Pc, Spring, S1'!W7</f>
        <v>4.0452347266904845</v>
      </c>
      <c r="X7" s="1">
        <f ca="1">VLOOKUP($A7,'Base Consumption'!$A$2:$D$33,3,FALSE)*'Profiles, Pc, Spring, S1'!X7</f>
        <v>3.623040706387433</v>
      </c>
      <c r="Y7" s="1">
        <f ca="1">VLOOKUP($A7,'Base Consumption'!$A$2:$D$33,3,FALSE)*'Profiles, Pc, Spring, S1'!Y7</f>
        <v>3.4547507872406813</v>
      </c>
    </row>
    <row r="8" spans="1:25" x14ac:dyDescent="0.3">
      <c r="A8">
        <v>7</v>
      </c>
      <c r="B8" s="1">
        <f ca="1">VLOOKUP($A8,'Base Consumption'!$A$2:$D$33,3,FALSE)*'Profiles, Pc, Spring, S1'!B8</f>
        <v>1.6810163383839809</v>
      </c>
      <c r="C8" s="1">
        <f ca="1">VLOOKUP($A8,'Base Consumption'!$A$2:$D$33,3,FALSE)*'Profiles, Pc, Spring, S1'!C8</f>
        <v>1.4314883934809193</v>
      </c>
      <c r="D8" s="1">
        <f ca="1">VLOOKUP($A8,'Base Consumption'!$A$2:$D$33,3,FALSE)*'Profiles, Pc, Spring, S1'!D8</f>
        <v>1.4380917380513272</v>
      </c>
      <c r="E8" s="1">
        <f ca="1">VLOOKUP($A8,'Base Consumption'!$A$2:$D$33,3,FALSE)*'Profiles, Pc, Spring, S1'!E8</f>
        <v>1.4677112499603375</v>
      </c>
      <c r="F8" s="1">
        <f ca="1">VLOOKUP($A8,'Base Consumption'!$A$2:$D$33,3,FALSE)*'Profiles, Pc, Spring, S1'!F8</f>
        <v>1.4968122225437612</v>
      </c>
      <c r="G8" s="1">
        <f ca="1">VLOOKUP($A8,'Base Consumption'!$A$2:$D$33,3,FALSE)*'Profiles, Pc, Spring, S1'!G8</f>
        <v>1.6323476134248951</v>
      </c>
      <c r="H8" s="1">
        <f ca="1">VLOOKUP($A8,'Base Consumption'!$A$2:$D$33,3,FALSE)*'Profiles, Pc, Spring, S1'!H8</f>
        <v>2.0629359267407681</v>
      </c>
      <c r="I8" s="1">
        <f ca="1">VLOOKUP($A8,'Base Consumption'!$A$2:$D$33,3,FALSE)*'Profiles, Pc, Spring, S1'!I8</f>
        <v>2.4911037005520189</v>
      </c>
      <c r="J8" s="1">
        <f ca="1">VLOOKUP($A8,'Base Consumption'!$A$2:$D$33,3,FALSE)*'Profiles, Pc, Spring, S1'!J8</f>
        <v>2.8003085918377462</v>
      </c>
      <c r="K8" s="1">
        <f ca="1">VLOOKUP($A8,'Base Consumption'!$A$2:$D$33,3,FALSE)*'Profiles, Pc, Spring, S1'!K8</f>
        <v>2.8992159471036829</v>
      </c>
      <c r="L8" s="1">
        <f ca="1">VLOOKUP($A8,'Base Consumption'!$A$2:$D$33,3,FALSE)*'Profiles, Pc, Spring, S1'!L8</f>
        <v>2.9267224767813262</v>
      </c>
      <c r="M8" s="1">
        <f ca="1">VLOOKUP($A8,'Base Consumption'!$A$2:$D$33,3,FALSE)*'Profiles, Pc, Spring, S1'!M8</f>
        <v>3.0028353433030732</v>
      </c>
      <c r="N8" s="1">
        <f ca="1">VLOOKUP($A8,'Base Consumption'!$A$2:$D$33,3,FALSE)*'Profiles, Pc, Spring, S1'!N8</f>
        <v>2.9693720403907999</v>
      </c>
      <c r="O8" s="1">
        <f ca="1">VLOOKUP($A8,'Base Consumption'!$A$2:$D$33,3,FALSE)*'Profiles, Pc, Spring, S1'!O8</f>
        <v>3.0304560302569996</v>
      </c>
      <c r="P8" s="1">
        <f ca="1">VLOOKUP($A8,'Base Consumption'!$A$2:$D$33,3,FALSE)*'Profiles, Pc, Spring, S1'!P8</f>
        <v>2.7778610142891624</v>
      </c>
      <c r="Q8" s="1">
        <f ca="1">VLOOKUP($A8,'Base Consumption'!$A$2:$D$33,3,FALSE)*'Profiles, Pc, Spring, S1'!Q8</f>
        <v>2.7029410446900854</v>
      </c>
      <c r="R8" s="1">
        <f ca="1">VLOOKUP($A8,'Base Consumption'!$A$2:$D$33,3,FALSE)*'Profiles, Pc, Spring, S1'!R8</f>
        <v>2.6844552996929587</v>
      </c>
      <c r="S8" s="1">
        <f ca="1">VLOOKUP($A8,'Base Consumption'!$A$2:$D$33,3,FALSE)*'Profiles, Pc, Spring, S1'!S8</f>
        <v>2.7527624610874346</v>
      </c>
      <c r="T8" s="1">
        <f ca="1">VLOOKUP($A8,'Base Consumption'!$A$2:$D$33,3,FALSE)*'Profiles, Pc, Spring, S1'!T8</f>
        <v>2.700219619140293</v>
      </c>
      <c r="U8" s="1">
        <f ca="1">VLOOKUP($A8,'Base Consumption'!$A$2:$D$33,3,FALSE)*'Profiles, Pc, Spring, S1'!U8</f>
        <v>2.7129000697388221</v>
      </c>
      <c r="V8" s="1">
        <f ca="1">VLOOKUP($A8,'Base Consumption'!$A$2:$D$33,3,FALSE)*'Profiles, Pc, Spring, S1'!V8</f>
        <v>2.5691331500673695</v>
      </c>
      <c r="W8" s="1">
        <f ca="1">VLOOKUP($A8,'Base Consumption'!$A$2:$D$33,3,FALSE)*'Profiles, Pc, Spring, S1'!W8</f>
        <v>2.2194350272587391</v>
      </c>
      <c r="X8" s="1">
        <f ca="1">VLOOKUP($A8,'Base Consumption'!$A$2:$D$33,3,FALSE)*'Profiles, Pc, Spring, S1'!X8</f>
        <v>2.007544282226716</v>
      </c>
      <c r="Y8" s="1">
        <f ca="1">VLOOKUP($A8,'Base Consumption'!$A$2:$D$33,3,FALSE)*'Profiles, Pc, Spring, S1'!Y8</f>
        <v>1.8046000547869085</v>
      </c>
    </row>
    <row r="9" spans="1:25" x14ac:dyDescent="0.3">
      <c r="A9">
        <v>8</v>
      </c>
      <c r="B9" s="1">
        <f ca="1">VLOOKUP($A9,'Base Consumption'!$A$2:$D$33,3,FALSE)*'Profiles, Pc, Spring, S1'!B9</f>
        <v>0.32147313852925963</v>
      </c>
      <c r="C9" s="1">
        <f ca="1">VLOOKUP($A9,'Base Consumption'!$A$2:$D$33,3,FALSE)*'Profiles, Pc, Spring, S1'!C9</f>
        <v>0.30818870130521403</v>
      </c>
      <c r="D9" s="1">
        <f ca="1">VLOOKUP($A9,'Base Consumption'!$A$2:$D$33,3,FALSE)*'Profiles, Pc, Spring, S1'!D9</f>
        <v>0.28961166069108807</v>
      </c>
      <c r="E9" s="1">
        <f ca="1">VLOOKUP($A9,'Base Consumption'!$A$2:$D$33,3,FALSE)*'Profiles, Pc, Spring, S1'!E9</f>
        <v>0.28677116711878425</v>
      </c>
      <c r="F9" s="1">
        <f ca="1">VLOOKUP($A9,'Base Consumption'!$A$2:$D$33,3,FALSE)*'Profiles, Pc, Spring, S1'!F9</f>
        <v>0.30772407575560062</v>
      </c>
      <c r="G9" s="1">
        <f ca="1">VLOOKUP($A9,'Base Consumption'!$A$2:$D$33,3,FALSE)*'Profiles, Pc, Spring, S1'!G9</f>
        <v>0.35477862631241114</v>
      </c>
      <c r="H9" s="1">
        <f ca="1">VLOOKUP($A9,'Base Consumption'!$A$2:$D$33,3,FALSE)*'Profiles, Pc, Spring, S1'!H9</f>
        <v>0.56531877884053294</v>
      </c>
      <c r="I9" s="1">
        <f ca="1">VLOOKUP($A9,'Base Consumption'!$A$2:$D$33,3,FALSE)*'Profiles, Pc, Spring, S1'!I9</f>
        <v>0.70148499765831707</v>
      </c>
      <c r="J9" s="1">
        <f ca="1">VLOOKUP($A9,'Base Consumption'!$A$2:$D$33,3,FALSE)*'Profiles, Pc, Spring, S1'!J9</f>
        <v>0.75015121798891271</v>
      </c>
      <c r="K9" s="1">
        <f ca="1">VLOOKUP($A9,'Base Consumption'!$A$2:$D$33,3,FALSE)*'Profiles, Pc, Spring, S1'!K9</f>
        <v>0.71845294539896853</v>
      </c>
      <c r="L9" s="1">
        <f ca="1">VLOOKUP($A9,'Base Consumption'!$A$2:$D$33,3,FALSE)*'Profiles, Pc, Spring, S1'!L9</f>
        <v>0.76831131796182772</v>
      </c>
      <c r="M9" s="1">
        <f ca="1">VLOOKUP($A9,'Base Consumption'!$A$2:$D$33,3,FALSE)*'Profiles, Pc, Spring, S1'!M9</f>
        <v>0.8315510321937587</v>
      </c>
      <c r="N9" s="1">
        <f ca="1">VLOOKUP($A9,'Base Consumption'!$A$2:$D$33,3,FALSE)*'Profiles, Pc, Spring, S1'!N9</f>
        <v>0.78445248218481123</v>
      </c>
      <c r="O9" s="1">
        <f ca="1">VLOOKUP($A9,'Base Consumption'!$A$2:$D$33,3,FALSE)*'Profiles, Pc, Spring, S1'!O9</f>
        <v>0.75232994108691176</v>
      </c>
      <c r="P9" s="1">
        <f ca="1">VLOOKUP($A9,'Base Consumption'!$A$2:$D$33,3,FALSE)*'Profiles, Pc, Spring, S1'!P9</f>
        <v>0.63404931509882723</v>
      </c>
      <c r="Q9" s="1">
        <f ca="1">VLOOKUP($A9,'Base Consumption'!$A$2:$D$33,3,FALSE)*'Profiles, Pc, Spring, S1'!Q9</f>
        <v>0.57497420176164904</v>
      </c>
      <c r="R9" s="1">
        <f ca="1">VLOOKUP($A9,'Base Consumption'!$A$2:$D$33,3,FALSE)*'Profiles, Pc, Spring, S1'!R9</f>
        <v>0.58951611368037993</v>
      </c>
      <c r="S9" s="1">
        <f ca="1">VLOOKUP($A9,'Base Consumption'!$A$2:$D$33,3,FALSE)*'Profiles, Pc, Spring, S1'!S9</f>
        <v>0.59362938564567347</v>
      </c>
      <c r="T9" s="1">
        <f ca="1">VLOOKUP($A9,'Base Consumption'!$A$2:$D$33,3,FALSE)*'Profiles, Pc, Spring, S1'!T9</f>
        <v>0.59170223143354994</v>
      </c>
      <c r="U9" s="1">
        <f ca="1">VLOOKUP($A9,'Base Consumption'!$A$2:$D$33,3,FALSE)*'Profiles, Pc, Spring, S1'!U9</f>
        <v>0.59433529685391773</v>
      </c>
      <c r="V9" s="1">
        <f ca="1">VLOOKUP($A9,'Base Consumption'!$A$2:$D$33,3,FALSE)*'Profiles, Pc, Spring, S1'!V9</f>
        <v>0.5806651509664007</v>
      </c>
      <c r="W9" s="1">
        <f ca="1">VLOOKUP($A9,'Base Consumption'!$A$2:$D$33,3,FALSE)*'Profiles, Pc, Spring, S1'!W9</f>
        <v>0.53258665441510766</v>
      </c>
      <c r="X9" s="1">
        <f ca="1">VLOOKUP($A9,'Base Consumption'!$A$2:$D$33,3,FALSE)*'Profiles, Pc, Spring, S1'!X9</f>
        <v>0.40151036959880454</v>
      </c>
      <c r="Y9" s="1">
        <f ca="1">VLOOKUP($A9,'Base Consumption'!$A$2:$D$33,3,FALSE)*'Profiles, Pc, Spring, S1'!Y9</f>
        <v>0.36263350129041344</v>
      </c>
    </row>
    <row r="10" spans="1:25" x14ac:dyDescent="0.3">
      <c r="A10">
        <v>9</v>
      </c>
      <c r="B10" s="1">
        <f ca="1">VLOOKUP($A10,'Base Consumption'!$A$2:$D$33,3,FALSE)*'Profiles, Pc, Spring, S1'!B10</f>
        <v>0.32688132328895253</v>
      </c>
      <c r="C10" s="1">
        <f ca="1">VLOOKUP($A10,'Base Consumption'!$A$2:$D$33,3,FALSE)*'Profiles, Pc, Spring, S1'!C10</f>
        <v>0.31920938690180611</v>
      </c>
      <c r="D10" s="1">
        <f ca="1">VLOOKUP($A10,'Base Consumption'!$A$2:$D$33,3,FALSE)*'Profiles, Pc, Spring, S1'!D10</f>
        <v>0.29604247846328341</v>
      </c>
      <c r="E10" s="1">
        <f ca="1">VLOOKUP($A10,'Base Consumption'!$A$2:$D$33,3,FALSE)*'Profiles, Pc, Spring, S1'!E10</f>
        <v>0.30641357807100206</v>
      </c>
      <c r="F10" s="1">
        <f ca="1">VLOOKUP($A10,'Base Consumption'!$A$2:$D$33,3,FALSE)*'Profiles, Pc, Spring, S1'!F10</f>
        <v>0.29999035139553398</v>
      </c>
      <c r="G10" s="1">
        <f ca="1">VLOOKUP($A10,'Base Consumption'!$A$2:$D$33,3,FALSE)*'Profiles, Pc, Spring, S1'!G10</f>
        <v>0.29881070472856108</v>
      </c>
      <c r="H10" s="1">
        <f ca="1">VLOOKUP($A10,'Base Consumption'!$A$2:$D$33,3,FALSE)*'Profiles, Pc, Spring, S1'!H10</f>
        <v>0.29554744833821189</v>
      </c>
      <c r="I10" s="1">
        <f ca="1">VLOOKUP($A10,'Base Consumption'!$A$2:$D$33,3,FALSE)*'Profiles, Pc, Spring, S1'!I10</f>
        <v>0.31847847317124228</v>
      </c>
      <c r="J10" s="1">
        <f ca="1">VLOOKUP($A10,'Base Consumption'!$A$2:$D$33,3,FALSE)*'Profiles, Pc, Spring, S1'!J10</f>
        <v>0.30576974317971706</v>
      </c>
      <c r="K10" s="1">
        <f ca="1">VLOOKUP($A10,'Base Consumption'!$A$2:$D$33,3,FALSE)*'Profiles, Pc, Spring, S1'!K10</f>
        <v>0.30282575479327412</v>
      </c>
      <c r="L10" s="1">
        <f ca="1">VLOOKUP($A10,'Base Consumption'!$A$2:$D$33,3,FALSE)*'Profiles, Pc, Spring, S1'!L10</f>
        <v>0.322672455175748</v>
      </c>
      <c r="M10" s="1">
        <f ca="1">VLOOKUP($A10,'Base Consumption'!$A$2:$D$33,3,FALSE)*'Profiles, Pc, Spring, S1'!M10</f>
        <v>0.35641399934901885</v>
      </c>
      <c r="N10" s="1">
        <f ca="1">VLOOKUP($A10,'Base Consumption'!$A$2:$D$33,3,FALSE)*'Profiles, Pc, Spring, S1'!N10</f>
        <v>0.3431515718265043</v>
      </c>
      <c r="O10" s="1">
        <f ca="1">VLOOKUP($A10,'Base Consumption'!$A$2:$D$33,3,FALSE)*'Profiles, Pc, Spring, S1'!O10</f>
        <v>0.34454290781035424</v>
      </c>
      <c r="P10" s="1">
        <f ca="1">VLOOKUP($A10,'Base Consumption'!$A$2:$D$33,3,FALSE)*'Profiles, Pc, Spring, S1'!P10</f>
        <v>0.34423472456570164</v>
      </c>
      <c r="Q10" s="1">
        <f ca="1">VLOOKUP($A10,'Base Consumption'!$A$2:$D$33,3,FALSE)*'Profiles, Pc, Spring, S1'!Q10</f>
        <v>0.34317999538575106</v>
      </c>
      <c r="R10" s="1">
        <f ca="1">VLOOKUP($A10,'Base Consumption'!$A$2:$D$33,3,FALSE)*'Profiles, Pc, Spring, S1'!R10</f>
        <v>0.34525954512755358</v>
      </c>
      <c r="S10" s="1">
        <f ca="1">VLOOKUP($A10,'Base Consumption'!$A$2:$D$33,3,FALSE)*'Profiles, Pc, Spring, S1'!S10</f>
        <v>0.34050519982637634</v>
      </c>
      <c r="T10" s="1">
        <f ca="1">VLOOKUP($A10,'Base Consumption'!$A$2:$D$33,3,FALSE)*'Profiles, Pc, Spring, S1'!T10</f>
        <v>0.33441922439903188</v>
      </c>
      <c r="U10" s="1">
        <f ca="1">VLOOKUP($A10,'Base Consumption'!$A$2:$D$33,3,FALSE)*'Profiles, Pc, Spring, S1'!U10</f>
        <v>0.35965249174534603</v>
      </c>
      <c r="V10" s="1">
        <f ca="1">VLOOKUP($A10,'Base Consumption'!$A$2:$D$33,3,FALSE)*'Profiles, Pc, Spring, S1'!V10</f>
        <v>0.36788079060133544</v>
      </c>
      <c r="W10" s="1">
        <f ca="1">VLOOKUP($A10,'Base Consumption'!$A$2:$D$33,3,FALSE)*'Profiles, Pc, Spring, S1'!W10</f>
        <v>0.35217077597648144</v>
      </c>
      <c r="X10" s="1">
        <f ca="1">VLOOKUP($A10,'Base Consumption'!$A$2:$D$33,3,FALSE)*'Profiles, Pc, Spring, S1'!X10</f>
        <v>0.30575872878188365</v>
      </c>
      <c r="Y10" s="1">
        <f ca="1">VLOOKUP($A10,'Base Consumption'!$A$2:$D$33,3,FALSE)*'Profiles, Pc, Spring, S1'!Y10</f>
        <v>0.32965412328186233</v>
      </c>
    </row>
    <row r="11" spans="1:25" x14ac:dyDescent="0.3">
      <c r="A11">
        <v>10</v>
      </c>
      <c r="B11" s="1">
        <f ca="1">VLOOKUP($A11,'Base Consumption'!$A$2:$D$33,3,FALSE)*'Profiles, Pc, Spring, S1'!B11</f>
        <v>0.33334370707371164</v>
      </c>
      <c r="C11" s="1">
        <f ca="1">VLOOKUP($A11,'Base Consumption'!$A$2:$D$33,3,FALSE)*'Profiles, Pc, Spring, S1'!C11</f>
        <v>0.30497378770378991</v>
      </c>
      <c r="D11" s="1">
        <f ca="1">VLOOKUP($A11,'Base Consumption'!$A$2:$D$33,3,FALSE)*'Profiles, Pc, Spring, S1'!D11</f>
        <v>0.28824399349730445</v>
      </c>
      <c r="E11" s="1">
        <f ca="1">VLOOKUP($A11,'Base Consumption'!$A$2:$D$33,3,FALSE)*'Profiles, Pc, Spring, S1'!E11</f>
        <v>0.28991527279782303</v>
      </c>
      <c r="F11" s="1">
        <f ca="1">VLOOKUP($A11,'Base Consumption'!$A$2:$D$33,3,FALSE)*'Profiles, Pc, Spring, S1'!F11</f>
        <v>0.29954758748145843</v>
      </c>
      <c r="G11" s="1">
        <f ca="1">VLOOKUP($A11,'Base Consumption'!$A$2:$D$33,3,FALSE)*'Profiles, Pc, Spring, S1'!G11</f>
        <v>0.32347508159561328</v>
      </c>
      <c r="H11" s="1">
        <f ca="1">VLOOKUP($A11,'Base Consumption'!$A$2:$D$33,3,FALSE)*'Profiles, Pc, Spring, S1'!H11</f>
        <v>0.38116752767474449</v>
      </c>
      <c r="I11" s="1">
        <f ca="1">VLOOKUP($A11,'Base Consumption'!$A$2:$D$33,3,FALSE)*'Profiles, Pc, Spring, S1'!I11</f>
        <v>0.44882402801535248</v>
      </c>
      <c r="J11" s="1">
        <f ca="1">VLOOKUP($A11,'Base Consumption'!$A$2:$D$33,3,FALSE)*'Profiles, Pc, Spring, S1'!J11</f>
        <v>0.51151905265331743</v>
      </c>
      <c r="K11" s="1">
        <f ca="1">VLOOKUP($A11,'Base Consumption'!$A$2:$D$33,3,FALSE)*'Profiles, Pc, Spring, S1'!K11</f>
        <v>0.52803309291963418</v>
      </c>
      <c r="L11" s="1">
        <f ca="1">VLOOKUP($A11,'Base Consumption'!$A$2:$D$33,3,FALSE)*'Profiles, Pc, Spring, S1'!L11</f>
        <v>0.50094298541260485</v>
      </c>
      <c r="M11" s="1">
        <f ca="1">VLOOKUP($A11,'Base Consumption'!$A$2:$D$33,3,FALSE)*'Profiles, Pc, Spring, S1'!M11</f>
        <v>0.50881451996197946</v>
      </c>
      <c r="N11" s="1">
        <f ca="1">VLOOKUP($A11,'Base Consumption'!$A$2:$D$33,3,FALSE)*'Profiles, Pc, Spring, S1'!N11</f>
        <v>0.51089047809160004</v>
      </c>
      <c r="O11" s="1">
        <f ca="1">VLOOKUP($A11,'Base Consumption'!$A$2:$D$33,3,FALSE)*'Profiles, Pc, Spring, S1'!O11</f>
        <v>0.52934816562064124</v>
      </c>
      <c r="P11" s="1">
        <f ca="1">VLOOKUP($A11,'Base Consumption'!$A$2:$D$33,3,FALSE)*'Profiles, Pc, Spring, S1'!P11</f>
        <v>0.49861696983313558</v>
      </c>
      <c r="Q11" s="1">
        <f ca="1">VLOOKUP($A11,'Base Consumption'!$A$2:$D$33,3,FALSE)*'Profiles, Pc, Spring, S1'!Q11</f>
        <v>0.48623612569548075</v>
      </c>
      <c r="R11" s="1">
        <f ca="1">VLOOKUP($A11,'Base Consumption'!$A$2:$D$33,3,FALSE)*'Profiles, Pc, Spring, S1'!R11</f>
        <v>0.46890743839256016</v>
      </c>
      <c r="S11" s="1">
        <f ca="1">VLOOKUP($A11,'Base Consumption'!$A$2:$D$33,3,FALSE)*'Profiles, Pc, Spring, S1'!S11</f>
        <v>0.49878026887914195</v>
      </c>
      <c r="T11" s="1">
        <f ca="1">VLOOKUP($A11,'Base Consumption'!$A$2:$D$33,3,FALSE)*'Profiles, Pc, Spring, S1'!T11</f>
        <v>0.47610177234812856</v>
      </c>
      <c r="U11" s="1">
        <f ca="1">VLOOKUP($A11,'Base Consumption'!$A$2:$D$33,3,FALSE)*'Profiles, Pc, Spring, S1'!U11</f>
        <v>0.49946177770833639</v>
      </c>
      <c r="V11" s="1">
        <f ca="1">VLOOKUP($A11,'Base Consumption'!$A$2:$D$33,3,FALSE)*'Profiles, Pc, Spring, S1'!V11</f>
        <v>0.51619645532074265</v>
      </c>
      <c r="W11" s="1">
        <f ca="1">VLOOKUP($A11,'Base Consumption'!$A$2:$D$33,3,FALSE)*'Profiles, Pc, Spring, S1'!W11</f>
        <v>0.47134989818336021</v>
      </c>
      <c r="X11" s="1">
        <f ca="1">VLOOKUP($A11,'Base Consumption'!$A$2:$D$33,3,FALSE)*'Profiles, Pc, Spring, S1'!X11</f>
        <v>0.41071610383576229</v>
      </c>
      <c r="Y11" s="1">
        <f ca="1">VLOOKUP($A11,'Base Consumption'!$A$2:$D$33,3,FALSE)*'Profiles, Pc, Spring, S1'!Y11</f>
        <v>0.37923165286697147</v>
      </c>
    </row>
    <row r="12" spans="1:25" x14ac:dyDescent="0.3">
      <c r="A12">
        <v>11</v>
      </c>
      <c r="B12" s="1">
        <f ca="1">VLOOKUP($A12,'Base Consumption'!$A$2:$D$33,3,FALSE)*'Profiles, Pc, Spring, S1'!B12</f>
        <v>0.15533882150484027</v>
      </c>
      <c r="C12" s="1">
        <f ca="1">VLOOKUP($A12,'Base Consumption'!$A$2:$D$33,3,FALSE)*'Profiles, Pc, Spring, S1'!C12</f>
        <v>0.13495509960437532</v>
      </c>
      <c r="D12" s="1">
        <f ca="1">VLOOKUP($A12,'Base Consumption'!$A$2:$D$33,3,FALSE)*'Profiles, Pc, Spring, S1'!D12</f>
        <v>0.13174480949415615</v>
      </c>
      <c r="E12" s="1">
        <f ca="1">VLOOKUP($A12,'Base Consumption'!$A$2:$D$33,3,FALSE)*'Profiles, Pc, Spring, S1'!E12</f>
        <v>0.13101206670985299</v>
      </c>
      <c r="F12" s="1">
        <f ca="1">VLOOKUP($A12,'Base Consumption'!$A$2:$D$33,3,FALSE)*'Profiles, Pc, Spring, S1'!F12</f>
        <v>0.12762269184859976</v>
      </c>
      <c r="G12" s="1">
        <f ca="1">VLOOKUP($A12,'Base Consumption'!$A$2:$D$33,3,FALSE)*'Profiles, Pc, Spring, S1'!G12</f>
        <v>0.14842589926459507</v>
      </c>
      <c r="H12" s="1">
        <f ca="1">VLOOKUP($A12,'Base Consumption'!$A$2:$D$33,3,FALSE)*'Profiles, Pc, Spring, S1'!H12</f>
        <v>0.18911816680002483</v>
      </c>
      <c r="I12" s="1">
        <f ca="1">VLOOKUP($A12,'Base Consumption'!$A$2:$D$33,3,FALSE)*'Profiles, Pc, Spring, S1'!I12</f>
        <v>0.20740477296621954</v>
      </c>
      <c r="J12" s="1">
        <f ca="1">VLOOKUP($A12,'Base Consumption'!$A$2:$D$33,3,FALSE)*'Profiles, Pc, Spring, S1'!J12</f>
        <v>0.20571623999069261</v>
      </c>
      <c r="K12" s="1">
        <f ca="1">VLOOKUP($A12,'Base Consumption'!$A$2:$D$33,3,FALSE)*'Profiles, Pc, Spring, S1'!K12</f>
        <v>0.18808097473542093</v>
      </c>
      <c r="L12" s="1">
        <f ca="1">VLOOKUP($A12,'Base Consumption'!$A$2:$D$33,3,FALSE)*'Profiles, Pc, Spring, S1'!L12</f>
        <v>0.24127198613353018</v>
      </c>
      <c r="M12" s="1">
        <f ca="1">VLOOKUP($A12,'Base Consumption'!$A$2:$D$33,3,FALSE)*'Profiles, Pc, Spring, S1'!M12</f>
        <v>0.24752558551351966</v>
      </c>
      <c r="N12" s="1">
        <f ca="1">VLOOKUP($A12,'Base Consumption'!$A$2:$D$33,3,FALSE)*'Profiles, Pc, Spring, S1'!N12</f>
        <v>0.23681035019493388</v>
      </c>
      <c r="O12" s="1">
        <f ca="1">VLOOKUP($A12,'Base Consumption'!$A$2:$D$33,3,FALSE)*'Profiles, Pc, Spring, S1'!O12</f>
        <v>0.24440095379332494</v>
      </c>
      <c r="P12" s="1">
        <f ca="1">VLOOKUP($A12,'Base Consumption'!$A$2:$D$33,3,FALSE)*'Profiles, Pc, Spring, S1'!P12</f>
        <v>0.21393761332148239</v>
      </c>
      <c r="Q12" s="1">
        <f ca="1">VLOOKUP($A12,'Base Consumption'!$A$2:$D$33,3,FALSE)*'Profiles, Pc, Spring, S1'!Q12</f>
        <v>0.20774579332984822</v>
      </c>
      <c r="R12" s="1">
        <f ca="1">VLOOKUP($A12,'Base Consumption'!$A$2:$D$33,3,FALSE)*'Profiles, Pc, Spring, S1'!R12</f>
        <v>0.22299922218391488</v>
      </c>
      <c r="S12" s="1">
        <f ca="1">VLOOKUP($A12,'Base Consumption'!$A$2:$D$33,3,FALSE)*'Profiles, Pc, Spring, S1'!S12</f>
        <v>0.25139823241901366</v>
      </c>
      <c r="T12" s="1">
        <f ca="1">VLOOKUP($A12,'Base Consumption'!$A$2:$D$33,3,FALSE)*'Profiles, Pc, Spring, S1'!T12</f>
        <v>0.24454152101099239</v>
      </c>
      <c r="U12" s="1">
        <f ca="1">VLOOKUP($A12,'Base Consumption'!$A$2:$D$33,3,FALSE)*'Profiles, Pc, Spring, S1'!U12</f>
        <v>0.24487696647248636</v>
      </c>
      <c r="V12" s="1">
        <f ca="1">VLOOKUP($A12,'Base Consumption'!$A$2:$D$33,3,FALSE)*'Profiles, Pc, Spring, S1'!V12</f>
        <v>0.27127953800654564</v>
      </c>
      <c r="W12" s="1">
        <f ca="1">VLOOKUP($A12,'Base Consumption'!$A$2:$D$33,3,FALSE)*'Profiles, Pc, Spring, S1'!W12</f>
        <v>0.24698018108006461</v>
      </c>
      <c r="X12" s="1">
        <f ca="1">VLOOKUP($A12,'Base Consumption'!$A$2:$D$33,3,FALSE)*'Profiles, Pc, Spring, S1'!X12</f>
        <v>0.22497981560407021</v>
      </c>
      <c r="Y12" s="1">
        <f ca="1">VLOOKUP($A12,'Base Consumption'!$A$2:$D$33,3,FALSE)*'Profiles, Pc, Spring, S1'!Y12</f>
        <v>0.19125560240073727</v>
      </c>
    </row>
    <row r="13" spans="1:25" x14ac:dyDescent="0.3">
      <c r="A13">
        <v>12</v>
      </c>
      <c r="B13" s="1">
        <f ca="1">VLOOKUP($A13,'Base Consumption'!$A$2:$D$33,3,FALSE)*'Profiles, Pc, Spring, S1'!B13</f>
        <v>0.87780807993532606</v>
      </c>
      <c r="C13" s="1">
        <f ca="1">VLOOKUP($A13,'Base Consumption'!$A$2:$D$33,3,FALSE)*'Profiles, Pc, Spring, S1'!C13</f>
        <v>0.84734229360759905</v>
      </c>
      <c r="D13" s="1">
        <f ca="1">VLOOKUP($A13,'Base Consumption'!$A$2:$D$33,3,FALSE)*'Profiles, Pc, Spring, S1'!D13</f>
        <v>0.92089682799772254</v>
      </c>
      <c r="E13" s="1">
        <f ca="1">VLOOKUP($A13,'Base Consumption'!$A$2:$D$33,3,FALSE)*'Profiles, Pc, Spring, S1'!E13</f>
        <v>0.9090496263407053</v>
      </c>
      <c r="F13" s="1">
        <f ca="1">VLOOKUP($A13,'Base Consumption'!$A$2:$D$33,3,FALSE)*'Profiles, Pc, Spring, S1'!F13</f>
        <v>0.84814604416442163</v>
      </c>
      <c r="G13" s="1">
        <f ca="1">VLOOKUP($A13,'Base Consumption'!$A$2:$D$33,3,FALSE)*'Profiles, Pc, Spring, S1'!G13</f>
        <v>0.85664097314189025</v>
      </c>
      <c r="H13" s="1">
        <f ca="1">VLOOKUP($A13,'Base Consumption'!$A$2:$D$33,3,FALSE)*'Profiles, Pc, Spring, S1'!H13</f>
        <v>0.90421332588259529</v>
      </c>
      <c r="I13" s="1">
        <f ca="1">VLOOKUP($A13,'Base Consumption'!$A$2:$D$33,3,FALSE)*'Profiles, Pc, Spring, S1'!I13</f>
        <v>0.93280848548117001</v>
      </c>
      <c r="J13" s="1">
        <f ca="1">VLOOKUP($A13,'Base Consumption'!$A$2:$D$33,3,FALSE)*'Profiles, Pc, Spring, S1'!J13</f>
        <v>0.79519436199668181</v>
      </c>
      <c r="K13" s="1">
        <f ca="1">VLOOKUP($A13,'Base Consumption'!$A$2:$D$33,3,FALSE)*'Profiles, Pc, Spring, S1'!K13</f>
        <v>0.64851038863654586</v>
      </c>
      <c r="L13" s="1">
        <f ca="1">VLOOKUP($A13,'Base Consumption'!$A$2:$D$33,3,FALSE)*'Profiles, Pc, Spring, S1'!L13</f>
        <v>0.91442478983147879</v>
      </c>
      <c r="M13" s="1">
        <f ca="1">VLOOKUP($A13,'Base Consumption'!$A$2:$D$33,3,FALSE)*'Profiles, Pc, Spring, S1'!M13</f>
        <v>0.89044357191859858</v>
      </c>
      <c r="N13" s="1">
        <f ca="1">VLOOKUP($A13,'Base Consumption'!$A$2:$D$33,3,FALSE)*'Profiles, Pc, Spring, S1'!N13</f>
        <v>0.9094561080298097</v>
      </c>
      <c r="O13" s="1">
        <f ca="1">VLOOKUP($A13,'Base Consumption'!$A$2:$D$33,3,FALSE)*'Profiles, Pc, Spring, S1'!O13</f>
        <v>1.0073568984669521</v>
      </c>
      <c r="P13" s="1">
        <f ca="1">VLOOKUP($A13,'Base Consumption'!$A$2:$D$33,3,FALSE)*'Profiles, Pc, Spring, S1'!P13</f>
        <v>0.8164544012172239</v>
      </c>
      <c r="Q13" s="1">
        <f ca="1">VLOOKUP($A13,'Base Consumption'!$A$2:$D$33,3,FALSE)*'Profiles, Pc, Spring, S1'!Q13</f>
        <v>1.0551313220921565</v>
      </c>
      <c r="R13" s="1">
        <f ca="1">VLOOKUP($A13,'Base Consumption'!$A$2:$D$33,3,FALSE)*'Profiles, Pc, Spring, S1'!R13</f>
        <v>1.0504906549202628</v>
      </c>
      <c r="S13" s="1">
        <f ca="1">VLOOKUP($A13,'Base Consumption'!$A$2:$D$33,3,FALSE)*'Profiles, Pc, Spring, S1'!S13</f>
        <v>1.0017612845419466</v>
      </c>
      <c r="T13" s="1">
        <f ca="1">VLOOKUP($A13,'Base Consumption'!$A$2:$D$33,3,FALSE)*'Profiles, Pc, Spring, S1'!T13</f>
        <v>0.95250502650608537</v>
      </c>
      <c r="U13" s="1">
        <f ca="1">VLOOKUP($A13,'Base Consumption'!$A$2:$D$33,3,FALSE)*'Profiles, Pc, Spring, S1'!U13</f>
        <v>1.0222020464216475</v>
      </c>
      <c r="V13" s="1">
        <f ca="1">VLOOKUP($A13,'Base Consumption'!$A$2:$D$33,3,FALSE)*'Profiles, Pc, Spring, S1'!V13</f>
        <v>1.0877893229845912</v>
      </c>
      <c r="W13" s="1">
        <f ca="1">VLOOKUP($A13,'Base Consumption'!$A$2:$D$33,3,FALSE)*'Profiles, Pc, Spring, S1'!W13</f>
        <v>1.0426364817395963</v>
      </c>
      <c r="X13" s="1">
        <f ca="1">VLOOKUP($A13,'Base Consumption'!$A$2:$D$33,3,FALSE)*'Profiles, Pc, Spring, S1'!X13</f>
        <v>1.1291661085746341</v>
      </c>
      <c r="Y13" s="1">
        <f ca="1">VLOOKUP($A13,'Base Consumption'!$A$2:$D$33,3,FALSE)*'Profiles, Pc, Spring, S1'!Y13</f>
        <v>1.0920305107695318</v>
      </c>
    </row>
    <row r="14" spans="1:25" x14ac:dyDescent="0.3">
      <c r="A14">
        <v>13</v>
      </c>
      <c r="B14" s="1">
        <f ca="1">VLOOKUP($A14,'Base Consumption'!$A$2:$D$33,3,FALSE)*'Profiles, Pc, Spring, S1'!B14</f>
        <v>3.2832535777797633</v>
      </c>
      <c r="C14" s="1">
        <f ca="1">VLOOKUP($A14,'Base Consumption'!$A$2:$D$33,3,FALSE)*'Profiles, Pc, Spring, S1'!C14</f>
        <v>3.4768621935150383</v>
      </c>
      <c r="D14" s="1">
        <f ca="1">VLOOKUP($A14,'Base Consumption'!$A$2:$D$33,3,FALSE)*'Profiles, Pc, Spring, S1'!D14</f>
        <v>3.4147966976526205</v>
      </c>
      <c r="E14" s="1">
        <f ca="1">VLOOKUP($A14,'Base Consumption'!$A$2:$D$33,3,FALSE)*'Profiles, Pc, Spring, S1'!E14</f>
        <v>3.3401564801350574</v>
      </c>
      <c r="F14" s="1">
        <f ca="1">VLOOKUP($A14,'Base Consumption'!$A$2:$D$33,3,FALSE)*'Profiles, Pc, Spring, S1'!F14</f>
        <v>3.3876968580741633</v>
      </c>
      <c r="G14" s="1">
        <f ca="1">VLOOKUP($A14,'Base Consumption'!$A$2:$D$33,3,FALSE)*'Profiles, Pc, Spring, S1'!G14</f>
        <v>3.4019172576271384</v>
      </c>
      <c r="H14" s="1">
        <f ca="1">VLOOKUP($A14,'Base Consumption'!$A$2:$D$33,3,FALSE)*'Profiles, Pc, Spring, S1'!H14</f>
        <v>4.1018187098467029</v>
      </c>
      <c r="I14" s="1">
        <f ca="1">VLOOKUP($A14,'Base Consumption'!$A$2:$D$33,3,FALSE)*'Profiles, Pc, Spring, S1'!I14</f>
        <v>4.348576908651709</v>
      </c>
      <c r="J14" s="1">
        <f ca="1">VLOOKUP($A14,'Base Consumption'!$A$2:$D$33,3,FALSE)*'Profiles, Pc, Spring, S1'!J14</f>
        <v>4.5057911686121566</v>
      </c>
      <c r="K14" s="1">
        <f ca="1">VLOOKUP($A14,'Base Consumption'!$A$2:$D$33,3,FALSE)*'Profiles, Pc, Spring, S1'!K14</f>
        <v>4.327471503573542</v>
      </c>
      <c r="L14" s="1">
        <f ca="1">VLOOKUP($A14,'Base Consumption'!$A$2:$D$33,3,FALSE)*'Profiles, Pc, Spring, S1'!L14</f>
        <v>4.3305679482320159</v>
      </c>
      <c r="M14" s="1">
        <f ca="1">VLOOKUP($A14,'Base Consumption'!$A$2:$D$33,3,FALSE)*'Profiles, Pc, Spring, S1'!M14</f>
        <v>4.2634061397616039</v>
      </c>
      <c r="N14" s="1">
        <f ca="1">VLOOKUP($A14,'Base Consumption'!$A$2:$D$33,3,FALSE)*'Profiles, Pc, Spring, S1'!N14</f>
        <v>4.3493592496520028</v>
      </c>
      <c r="O14" s="1">
        <f ca="1">VLOOKUP($A14,'Base Consumption'!$A$2:$D$33,3,FALSE)*'Profiles, Pc, Spring, S1'!O14</f>
        <v>4.3335931827476388</v>
      </c>
      <c r="P14" s="1">
        <f ca="1">VLOOKUP($A14,'Base Consumption'!$A$2:$D$33,3,FALSE)*'Profiles, Pc, Spring, S1'!P14</f>
        <v>4.5123267678044776</v>
      </c>
      <c r="Q14" s="1">
        <f ca="1">VLOOKUP($A14,'Base Consumption'!$A$2:$D$33,3,FALSE)*'Profiles, Pc, Spring, S1'!Q14</f>
        <v>4.2535724867768208</v>
      </c>
      <c r="R14" s="1">
        <f ca="1">VLOOKUP($A14,'Base Consumption'!$A$2:$D$33,3,FALSE)*'Profiles, Pc, Spring, S1'!R14</f>
        <v>4.5055148875540683</v>
      </c>
      <c r="S14" s="1">
        <f ca="1">VLOOKUP($A14,'Base Consumption'!$A$2:$D$33,3,FALSE)*'Profiles, Pc, Spring, S1'!S14</f>
        <v>4.5458154330673217</v>
      </c>
      <c r="T14" s="1">
        <f ca="1">VLOOKUP($A14,'Base Consumption'!$A$2:$D$33,3,FALSE)*'Profiles, Pc, Spring, S1'!T14</f>
        <v>4.3381275607492817</v>
      </c>
      <c r="U14" s="1">
        <f ca="1">VLOOKUP($A14,'Base Consumption'!$A$2:$D$33,3,FALSE)*'Profiles, Pc, Spring, S1'!U14</f>
        <v>4.3060963700319004</v>
      </c>
      <c r="V14" s="1">
        <f ca="1">VLOOKUP($A14,'Base Consumption'!$A$2:$D$33,3,FALSE)*'Profiles, Pc, Spring, S1'!V14</f>
        <v>4.3483438668152035</v>
      </c>
      <c r="W14" s="1">
        <f ca="1">VLOOKUP($A14,'Base Consumption'!$A$2:$D$33,3,FALSE)*'Profiles, Pc, Spring, S1'!W14</f>
        <v>3.8678212485765013</v>
      </c>
      <c r="X14" s="1">
        <f ca="1">VLOOKUP($A14,'Base Consumption'!$A$2:$D$33,3,FALSE)*'Profiles, Pc, Spring, S1'!X14</f>
        <v>3.5375135016810266</v>
      </c>
      <c r="Y14" s="1">
        <f ca="1">VLOOKUP($A14,'Base Consumption'!$A$2:$D$33,3,FALSE)*'Profiles, Pc, Spring, S1'!Y14</f>
        <v>3.4629521301600104</v>
      </c>
    </row>
    <row r="15" spans="1:25" x14ac:dyDescent="0.3">
      <c r="A15">
        <v>14</v>
      </c>
      <c r="B15" s="1">
        <f ca="1">VLOOKUP($A15,'Base Consumption'!$A$2:$D$33,3,FALSE)*'Profiles, Pc, Spring, S1'!B15</f>
        <v>1.0717674991349948</v>
      </c>
      <c r="C15" s="1">
        <f ca="1">VLOOKUP($A15,'Base Consumption'!$A$2:$D$33,3,FALSE)*'Profiles, Pc, Spring, S1'!C15</f>
        <v>1.046723171410646</v>
      </c>
      <c r="D15" s="1">
        <f ca="1">VLOOKUP($A15,'Base Consumption'!$A$2:$D$33,3,FALSE)*'Profiles, Pc, Spring, S1'!D15</f>
        <v>1.0305263080239542</v>
      </c>
      <c r="E15" s="1">
        <f ca="1">VLOOKUP($A15,'Base Consumption'!$A$2:$D$33,3,FALSE)*'Profiles, Pc, Spring, S1'!E15</f>
        <v>1.0276218471111402</v>
      </c>
      <c r="F15" s="1">
        <f ca="1">VLOOKUP($A15,'Base Consumption'!$A$2:$D$33,3,FALSE)*'Profiles, Pc, Spring, S1'!F15</f>
        <v>0.95525805462885316</v>
      </c>
      <c r="G15" s="1">
        <f ca="1">VLOOKUP($A15,'Base Consumption'!$A$2:$D$33,3,FALSE)*'Profiles, Pc, Spring, S1'!G15</f>
        <v>1.0199194710266692</v>
      </c>
      <c r="H15" s="1">
        <f ca="1">VLOOKUP($A15,'Base Consumption'!$A$2:$D$33,3,FALSE)*'Profiles, Pc, Spring, S1'!H15</f>
        <v>1.0357427183134218</v>
      </c>
      <c r="I15" s="1">
        <f ca="1">VLOOKUP($A15,'Base Consumption'!$A$2:$D$33,3,FALSE)*'Profiles, Pc, Spring, S1'!I15</f>
        <v>1.2303268610460043</v>
      </c>
      <c r="J15" s="1">
        <f ca="1">VLOOKUP($A15,'Base Consumption'!$A$2:$D$33,3,FALSE)*'Profiles, Pc, Spring, S1'!J15</f>
        <v>1.3356445752795256</v>
      </c>
      <c r="K15" s="1">
        <f ca="1">VLOOKUP($A15,'Base Consumption'!$A$2:$D$33,3,FALSE)*'Profiles, Pc, Spring, S1'!K15</f>
        <v>1.3273010966042968</v>
      </c>
      <c r="L15" s="1">
        <f ca="1">VLOOKUP($A15,'Base Consumption'!$A$2:$D$33,3,FALSE)*'Profiles, Pc, Spring, S1'!L15</f>
        <v>1.3230757683804659</v>
      </c>
      <c r="M15" s="1">
        <f ca="1">VLOOKUP($A15,'Base Consumption'!$A$2:$D$33,3,FALSE)*'Profiles, Pc, Spring, S1'!M15</f>
        <v>1.3563521806960155</v>
      </c>
      <c r="N15" s="1">
        <f ca="1">VLOOKUP($A15,'Base Consumption'!$A$2:$D$33,3,FALSE)*'Profiles, Pc, Spring, S1'!N15</f>
        <v>1.3979963530507631</v>
      </c>
      <c r="O15" s="1">
        <f ca="1">VLOOKUP($A15,'Base Consumption'!$A$2:$D$33,3,FALSE)*'Profiles, Pc, Spring, S1'!O15</f>
        <v>1.2791099753040869</v>
      </c>
      <c r="P15" s="1">
        <f ca="1">VLOOKUP($A15,'Base Consumption'!$A$2:$D$33,3,FALSE)*'Profiles, Pc, Spring, S1'!P15</f>
        <v>1.2137452664898478</v>
      </c>
      <c r="Q15" s="1">
        <f ca="1">VLOOKUP($A15,'Base Consumption'!$A$2:$D$33,3,FALSE)*'Profiles, Pc, Spring, S1'!Q15</f>
        <v>1.2231217474644793</v>
      </c>
      <c r="R15" s="1">
        <f ca="1">VLOOKUP($A15,'Base Consumption'!$A$2:$D$33,3,FALSE)*'Profiles, Pc, Spring, S1'!R15</f>
        <v>1.2899850068906722</v>
      </c>
      <c r="S15" s="1">
        <f ca="1">VLOOKUP($A15,'Base Consumption'!$A$2:$D$33,3,FALSE)*'Profiles, Pc, Spring, S1'!S15</f>
        <v>1.2083499071000707</v>
      </c>
      <c r="T15" s="1">
        <f ca="1">VLOOKUP($A15,'Base Consumption'!$A$2:$D$33,3,FALSE)*'Profiles, Pc, Spring, S1'!T15</f>
        <v>1.2400174875779504</v>
      </c>
      <c r="U15" s="1">
        <f ca="1">VLOOKUP($A15,'Base Consumption'!$A$2:$D$33,3,FALSE)*'Profiles, Pc, Spring, S1'!U15</f>
        <v>1.1282079020025455</v>
      </c>
      <c r="V15" s="1">
        <f ca="1">VLOOKUP($A15,'Base Consumption'!$A$2:$D$33,3,FALSE)*'Profiles, Pc, Spring, S1'!V15</f>
        <v>1.1744940300000393</v>
      </c>
      <c r="W15" s="1">
        <f ca="1">VLOOKUP($A15,'Base Consumption'!$A$2:$D$33,3,FALSE)*'Profiles, Pc, Spring, S1'!W15</f>
        <v>1.0863438649960449</v>
      </c>
      <c r="X15" s="1">
        <f ca="1">VLOOKUP($A15,'Base Consumption'!$A$2:$D$33,3,FALSE)*'Profiles, Pc, Spring, S1'!X15</f>
        <v>1.0701924559972933</v>
      </c>
      <c r="Y15" s="1">
        <f ca="1">VLOOKUP($A15,'Base Consumption'!$A$2:$D$33,3,FALSE)*'Profiles, Pc, Spring, S1'!Y15</f>
        <v>0.98420763721024151</v>
      </c>
    </row>
    <row r="16" spans="1:25" x14ac:dyDescent="0.3">
      <c r="A16">
        <v>15</v>
      </c>
      <c r="B16" s="1">
        <f ca="1">VLOOKUP($A16,'Base Consumption'!$A$2:$D$33,3,FALSE)*'Profiles, Pc, Spring, S1'!B16</f>
        <v>0.28794865160731892</v>
      </c>
      <c r="C16" s="1">
        <f ca="1">VLOOKUP($A16,'Base Consumption'!$A$2:$D$33,3,FALSE)*'Profiles, Pc, Spring, S1'!C16</f>
        <v>0.25898437160474497</v>
      </c>
      <c r="D16" s="1">
        <f ca="1">VLOOKUP($A16,'Base Consumption'!$A$2:$D$33,3,FALSE)*'Profiles, Pc, Spring, S1'!D16</f>
        <v>0.26219442273391624</v>
      </c>
      <c r="E16" s="1">
        <f ca="1">VLOOKUP($A16,'Base Consumption'!$A$2:$D$33,3,FALSE)*'Profiles, Pc, Spring, S1'!E16</f>
        <v>0.22916225042441163</v>
      </c>
      <c r="F16" s="1">
        <f ca="1">VLOOKUP($A16,'Base Consumption'!$A$2:$D$33,3,FALSE)*'Profiles, Pc, Spring, S1'!F16</f>
        <v>0.24198499185518257</v>
      </c>
      <c r="G16" s="1">
        <f ca="1">VLOOKUP($A16,'Base Consumption'!$A$2:$D$33,3,FALSE)*'Profiles, Pc, Spring, S1'!G16</f>
        <v>0.25172771220257933</v>
      </c>
      <c r="H16" s="1">
        <f ca="1">VLOOKUP($A16,'Base Consumption'!$A$2:$D$33,3,FALSE)*'Profiles, Pc, Spring, S1'!H16</f>
        <v>0.27378032926926793</v>
      </c>
      <c r="I16" s="1">
        <f ca="1">VLOOKUP($A16,'Base Consumption'!$A$2:$D$33,3,FALSE)*'Profiles, Pc, Spring, S1'!I16</f>
        <v>0.37247801200532527</v>
      </c>
      <c r="J16" s="1">
        <f ca="1">VLOOKUP($A16,'Base Consumption'!$A$2:$D$33,3,FALSE)*'Profiles, Pc, Spring, S1'!J16</f>
        <v>0.3856710838126946</v>
      </c>
      <c r="K16" s="1">
        <f ca="1">VLOOKUP($A16,'Base Consumption'!$A$2:$D$33,3,FALSE)*'Profiles, Pc, Spring, S1'!K16</f>
        <v>0.39454084063624989</v>
      </c>
      <c r="L16" s="1">
        <f ca="1">VLOOKUP($A16,'Base Consumption'!$A$2:$D$33,3,FALSE)*'Profiles, Pc, Spring, S1'!L16</f>
        <v>0.38421404722119989</v>
      </c>
      <c r="M16" s="1">
        <f ca="1">VLOOKUP($A16,'Base Consumption'!$A$2:$D$33,3,FALSE)*'Profiles, Pc, Spring, S1'!M16</f>
        <v>0.37989884774624888</v>
      </c>
      <c r="N16" s="1">
        <f ca="1">VLOOKUP($A16,'Base Consumption'!$A$2:$D$33,3,FALSE)*'Profiles, Pc, Spring, S1'!N16</f>
        <v>0.40205828705141561</v>
      </c>
      <c r="O16" s="1">
        <f ca="1">VLOOKUP($A16,'Base Consumption'!$A$2:$D$33,3,FALSE)*'Profiles, Pc, Spring, S1'!O16</f>
        <v>0.38704880233224531</v>
      </c>
      <c r="P16" s="1">
        <f ca="1">VLOOKUP($A16,'Base Consumption'!$A$2:$D$33,3,FALSE)*'Profiles, Pc, Spring, S1'!P16</f>
        <v>0.34448676794176564</v>
      </c>
      <c r="Q16" s="1">
        <f ca="1">VLOOKUP($A16,'Base Consumption'!$A$2:$D$33,3,FALSE)*'Profiles, Pc, Spring, S1'!Q16</f>
        <v>0.33360782321573845</v>
      </c>
      <c r="R16" s="1">
        <f ca="1">VLOOKUP($A16,'Base Consumption'!$A$2:$D$33,3,FALSE)*'Profiles, Pc, Spring, S1'!R16</f>
        <v>0.36178320087899701</v>
      </c>
      <c r="S16" s="1">
        <f ca="1">VLOOKUP($A16,'Base Consumption'!$A$2:$D$33,3,FALSE)*'Profiles, Pc, Spring, S1'!S16</f>
        <v>0.41669486868008709</v>
      </c>
      <c r="T16" s="1">
        <f ca="1">VLOOKUP($A16,'Base Consumption'!$A$2:$D$33,3,FALSE)*'Profiles, Pc, Spring, S1'!T16</f>
        <v>0.40547100754607018</v>
      </c>
      <c r="U16" s="1">
        <f ca="1">VLOOKUP($A16,'Base Consumption'!$A$2:$D$33,3,FALSE)*'Profiles, Pc, Spring, S1'!U16</f>
        <v>0.41061074170402101</v>
      </c>
      <c r="V16" s="1">
        <f ca="1">VLOOKUP($A16,'Base Consumption'!$A$2:$D$33,3,FALSE)*'Profiles, Pc, Spring, S1'!V16</f>
        <v>0.42198294210318626</v>
      </c>
      <c r="W16" s="1">
        <f ca="1">VLOOKUP($A16,'Base Consumption'!$A$2:$D$33,3,FALSE)*'Profiles, Pc, Spring, S1'!W16</f>
        <v>0.374468520809977</v>
      </c>
      <c r="X16" s="1">
        <f ca="1">VLOOKUP($A16,'Base Consumption'!$A$2:$D$33,3,FALSE)*'Profiles, Pc, Spring, S1'!X16</f>
        <v>0.32859157331506461</v>
      </c>
      <c r="Y16" s="1">
        <f ca="1">VLOOKUP($A16,'Base Consumption'!$A$2:$D$33,3,FALSE)*'Profiles, Pc, Spring, S1'!Y16</f>
        <v>0.30749810331925681</v>
      </c>
    </row>
    <row r="17" spans="1:25" x14ac:dyDescent="0.3">
      <c r="A17">
        <v>16</v>
      </c>
      <c r="B17" s="1">
        <f ca="1">VLOOKUP($A17,'Base Consumption'!$A$2:$D$33,3,FALSE)*'Profiles, Pc, Spring, S1'!B17</f>
        <v>0.63819389906072521</v>
      </c>
      <c r="C17" s="1">
        <f ca="1">VLOOKUP($A17,'Base Consumption'!$A$2:$D$33,3,FALSE)*'Profiles, Pc, Spring, S1'!C17</f>
        <v>0.58310174364544054</v>
      </c>
      <c r="D17" s="1">
        <f ca="1">VLOOKUP($A17,'Base Consumption'!$A$2:$D$33,3,FALSE)*'Profiles, Pc, Spring, S1'!D17</f>
        <v>0.55975806937088401</v>
      </c>
      <c r="E17" s="1">
        <f ca="1">VLOOKUP($A17,'Base Consumption'!$A$2:$D$33,3,FALSE)*'Profiles, Pc, Spring, S1'!E17</f>
        <v>0.61802053710936833</v>
      </c>
      <c r="F17" s="1">
        <f ca="1">VLOOKUP($A17,'Base Consumption'!$A$2:$D$33,3,FALSE)*'Profiles, Pc, Spring, S1'!F17</f>
        <v>0.60154581321602185</v>
      </c>
      <c r="G17" s="1">
        <f ca="1">VLOOKUP($A17,'Base Consumption'!$A$2:$D$33,3,FALSE)*'Profiles, Pc, Spring, S1'!G17</f>
        <v>0.63314920959836252</v>
      </c>
      <c r="H17" s="1">
        <f ca="1">VLOOKUP($A17,'Base Consumption'!$A$2:$D$33,3,FALSE)*'Profiles, Pc, Spring, S1'!H17</f>
        <v>0.9269354797883167</v>
      </c>
      <c r="I17" s="1">
        <f ca="1">VLOOKUP($A17,'Base Consumption'!$A$2:$D$33,3,FALSE)*'Profiles, Pc, Spring, S1'!I17</f>
        <v>1.1594475678631249</v>
      </c>
      <c r="J17" s="1">
        <f ca="1">VLOOKUP($A17,'Base Consumption'!$A$2:$D$33,3,FALSE)*'Profiles, Pc, Spring, S1'!J17</f>
        <v>1.2450551795998634</v>
      </c>
      <c r="K17" s="1">
        <f ca="1">VLOOKUP($A17,'Base Consumption'!$A$2:$D$33,3,FALSE)*'Profiles, Pc, Spring, S1'!K17</f>
        <v>1.1797761390739396</v>
      </c>
      <c r="L17" s="1">
        <f ca="1">VLOOKUP($A17,'Base Consumption'!$A$2:$D$33,3,FALSE)*'Profiles, Pc, Spring, S1'!L17</f>
        <v>1.1350444625447749</v>
      </c>
      <c r="M17" s="1">
        <f ca="1">VLOOKUP($A17,'Base Consumption'!$A$2:$D$33,3,FALSE)*'Profiles, Pc, Spring, S1'!M17</f>
        <v>1.2001686343534186</v>
      </c>
      <c r="N17" s="1">
        <f ca="1">VLOOKUP($A17,'Base Consumption'!$A$2:$D$33,3,FALSE)*'Profiles, Pc, Spring, S1'!N17</f>
        <v>1.183688017228002</v>
      </c>
      <c r="O17" s="1">
        <f ca="1">VLOOKUP($A17,'Base Consumption'!$A$2:$D$33,3,FALSE)*'Profiles, Pc, Spring, S1'!O17</f>
        <v>1.1617411063493115</v>
      </c>
      <c r="P17" s="1">
        <f ca="1">VLOOKUP($A17,'Base Consumption'!$A$2:$D$33,3,FALSE)*'Profiles, Pc, Spring, S1'!P17</f>
        <v>0.99779467114447318</v>
      </c>
      <c r="Q17" s="1">
        <f ca="1">VLOOKUP($A17,'Base Consumption'!$A$2:$D$33,3,FALSE)*'Profiles, Pc, Spring, S1'!Q17</f>
        <v>0.95405992807515627</v>
      </c>
      <c r="R17" s="1">
        <f ca="1">VLOOKUP($A17,'Base Consumption'!$A$2:$D$33,3,FALSE)*'Profiles, Pc, Spring, S1'!R17</f>
        <v>1.0330433525097473</v>
      </c>
      <c r="S17" s="1">
        <f ca="1">VLOOKUP($A17,'Base Consumption'!$A$2:$D$33,3,FALSE)*'Profiles, Pc, Spring, S1'!S17</f>
        <v>0.98751517877157324</v>
      </c>
      <c r="T17" s="1">
        <f ca="1">VLOOKUP($A17,'Base Consumption'!$A$2:$D$33,3,FALSE)*'Profiles, Pc, Spring, S1'!T17</f>
        <v>0.97755143026142799</v>
      </c>
      <c r="U17" s="1">
        <f ca="1">VLOOKUP($A17,'Base Consumption'!$A$2:$D$33,3,FALSE)*'Profiles, Pc, Spring, S1'!U17</f>
        <v>1.0505411384945422</v>
      </c>
      <c r="V17" s="1">
        <f ca="1">VLOOKUP($A17,'Base Consumption'!$A$2:$D$33,3,FALSE)*'Profiles, Pc, Spring, S1'!V17</f>
        <v>0.99581119993588363</v>
      </c>
      <c r="W17" s="1">
        <f ca="1">VLOOKUP($A17,'Base Consumption'!$A$2:$D$33,3,FALSE)*'Profiles, Pc, Spring, S1'!W17</f>
        <v>0.94007775584886755</v>
      </c>
      <c r="X17" s="1">
        <f ca="1">VLOOKUP($A17,'Base Consumption'!$A$2:$D$33,3,FALSE)*'Profiles, Pc, Spring, S1'!X17</f>
        <v>0.80710506815554706</v>
      </c>
      <c r="Y17" s="1">
        <f ca="1">VLOOKUP($A17,'Base Consumption'!$A$2:$D$33,3,FALSE)*'Profiles, Pc, Spring, S1'!Y17</f>
        <v>0.73148748732513591</v>
      </c>
    </row>
    <row r="18" spans="1:25" x14ac:dyDescent="0.3">
      <c r="A18">
        <v>17</v>
      </c>
      <c r="B18" s="1">
        <f ca="1">VLOOKUP($A18,'Base Consumption'!$A$2:$D$33,3,FALSE)*'Profiles, Pc, Spring, S1'!B18</f>
        <v>0.15208657018694907</v>
      </c>
      <c r="C18" s="1">
        <f ca="1">VLOOKUP($A18,'Base Consumption'!$A$2:$D$33,3,FALSE)*'Profiles, Pc, Spring, S1'!C18</f>
        <v>0.10721952029264664</v>
      </c>
      <c r="D18" s="1">
        <f ca="1">VLOOKUP($A18,'Base Consumption'!$A$2:$D$33,3,FALSE)*'Profiles, Pc, Spring, S1'!D18</f>
        <v>9.0793116120646625E-2</v>
      </c>
      <c r="E18" s="1">
        <f ca="1">VLOOKUP($A18,'Base Consumption'!$A$2:$D$33,3,FALSE)*'Profiles, Pc, Spring, S1'!E18</f>
        <v>8.6010277178834554E-2</v>
      </c>
      <c r="F18" s="1">
        <f ca="1">VLOOKUP($A18,'Base Consumption'!$A$2:$D$33,3,FALSE)*'Profiles, Pc, Spring, S1'!F18</f>
        <v>8.3762119179225339E-2</v>
      </c>
      <c r="G18" s="1">
        <f ca="1">VLOOKUP($A18,'Base Consumption'!$A$2:$D$33,3,FALSE)*'Profiles, Pc, Spring, S1'!G18</f>
        <v>0.12119960193079504</v>
      </c>
      <c r="H18" s="1">
        <f ca="1">VLOOKUP($A18,'Base Consumption'!$A$2:$D$33,3,FALSE)*'Profiles, Pc, Spring, S1'!H18</f>
        <v>0.24566986194540547</v>
      </c>
      <c r="I18" s="1">
        <f ca="1">VLOOKUP($A18,'Base Consumption'!$A$2:$D$33,3,FALSE)*'Profiles, Pc, Spring, S1'!I18</f>
        <v>0.35508852654950601</v>
      </c>
      <c r="J18" s="1">
        <f ca="1">VLOOKUP($A18,'Base Consumption'!$A$2:$D$33,3,FALSE)*'Profiles, Pc, Spring, S1'!J18</f>
        <v>0.42414893196230435</v>
      </c>
      <c r="K18" s="1">
        <f ca="1">VLOOKUP($A18,'Base Consumption'!$A$2:$D$33,3,FALSE)*'Profiles, Pc, Spring, S1'!K18</f>
        <v>0.40951947525259141</v>
      </c>
      <c r="L18" s="1">
        <f ca="1">VLOOKUP($A18,'Base Consumption'!$A$2:$D$33,3,FALSE)*'Profiles, Pc, Spring, S1'!L18</f>
        <v>0.42726427057357474</v>
      </c>
      <c r="M18" s="1">
        <f ca="1">VLOOKUP($A18,'Base Consumption'!$A$2:$D$33,3,FALSE)*'Profiles, Pc, Spring, S1'!M18</f>
        <v>0.36103890279797479</v>
      </c>
      <c r="N18" s="1">
        <f ca="1">VLOOKUP($A18,'Base Consumption'!$A$2:$D$33,3,FALSE)*'Profiles, Pc, Spring, S1'!N18</f>
        <v>0.40181933558374211</v>
      </c>
      <c r="O18" s="1">
        <f ca="1">VLOOKUP($A18,'Base Consumption'!$A$2:$D$33,3,FALSE)*'Profiles, Pc, Spring, S1'!O18</f>
        <v>0.36963071158591443</v>
      </c>
      <c r="P18" s="1">
        <f ca="1">VLOOKUP($A18,'Base Consumption'!$A$2:$D$33,3,FALSE)*'Profiles, Pc, Spring, S1'!P18</f>
        <v>0.35343902084501616</v>
      </c>
      <c r="Q18" s="1">
        <f ca="1">VLOOKUP($A18,'Base Consumption'!$A$2:$D$33,3,FALSE)*'Profiles, Pc, Spring, S1'!Q18</f>
        <v>0.33893602338405515</v>
      </c>
      <c r="R18" s="1">
        <f ca="1">VLOOKUP($A18,'Base Consumption'!$A$2:$D$33,3,FALSE)*'Profiles, Pc, Spring, S1'!R18</f>
        <v>0.36419962950131374</v>
      </c>
      <c r="S18" s="1">
        <f ca="1">VLOOKUP($A18,'Base Consumption'!$A$2:$D$33,3,FALSE)*'Profiles, Pc, Spring, S1'!S18</f>
        <v>0.43385100013940214</v>
      </c>
      <c r="T18" s="1">
        <f ca="1">VLOOKUP($A18,'Base Consumption'!$A$2:$D$33,3,FALSE)*'Profiles, Pc, Spring, S1'!T18</f>
        <v>0.44065497481361943</v>
      </c>
      <c r="U18" s="1">
        <f ca="1">VLOOKUP($A18,'Base Consumption'!$A$2:$D$33,3,FALSE)*'Profiles, Pc, Spring, S1'!U18</f>
        <v>0.43932968255398419</v>
      </c>
      <c r="V18" s="1">
        <f ca="1">VLOOKUP($A18,'Base Consumption'!$A$2:$D$33,3,FALSE)*'Profiles, Pc, Spring, S1'!V18</f>
        <v>0.46799361381774646</v>
      </c>
      <c r="W18" s="1">
        <f ca="1">VLOOKUP($A18,'Base Consumption'!$A$2:$D$33,3,FALSE)*'Profiles, Pc, Spring, S1'!W18</f>
        <v>0.43720062034876156</v>
      </c>
      <c r="X18" s="1">
        <f ca="1">VLOOKUP($A18,'Base Consumption'!$A$2:$D$33,3,FALSE)*'Profiles, Pc, Spring, S1'!X18</f>
        <v>0.33003986927729739</v>
      </c>
      <c r="Y18" s="1">
        <f ca="1">VLOOKUP($A18,'Base Consumption'!$A$2:$D$33,3,FALSE)*'Profiles, Pc, Spring, S1'!Y18</f>
        <v>0.24009786664064117</v>
      </c>
    </row>
    <row r="19" spans="1:25" x14ac:dyDescent="0.3">
      <c r="A19">
        <v>18</v>
      </c>
      <c r="B19" s="1">
        <f ca="1">VLOOKUP($A19,'Base Consumption'!$A$2:$D$33,3,FALSE)*'Profiles, Pc, Spring, S1'!B19</f>
        <v>1.3491572186014753</v>
      </c>
      <c r="C19" s="1">
        <f ca="1">VLOOKUP($A19,'Base Consumption'!$A$2:$D$33,3,FALSE)*'Profiles, Pc, Spring, S1'!C19</f>
        <v>1.2815828716877475</v>
      </c>
      <c r="D19" s="1">
        <f ca="1">VLOOKUP($A19,'Base Consumption'!$A$2:$D$33,3,FALSE)*'Profiles, Pc, Spring, S1'!D19</f>
        <v>1.1330643974549992</v>
      </c>
      <c r="E19" s="1">
        <f ca="1">VLOOKUP($A19,'Base Consumption'!$A$2:$D$33,3,FALSE)*'Profiles, Pc, Spring, S1'!E19</f>
        <v>1.1774012852502671</v>
      </c>
      <c r="F19" s="1">
        <f ca="1">VLOOKUP($A19,'Base Consumption'!$A$2:$D$33,3,FALSE)*'Profiles, Pc, Spring, S1'!F19</f>
        <v>1.2223809636945679</v>
      </c>
      <c r="G19" s="1">
        <f ca="1">VLOOKUP($A19,'Base Consumption'!$A$2:$D$33,3,FALSE)*'Profiles, Pc, Spring, S1'!G19</f>
        <v>1.2859079302785634</v>
      </c>
      <c r="H19" s="1">
        <f ca="1">VLOOKUP($A19,'Base Consumption'!$A$2:$D$33,3,FALSE)*'Profiles, Pc, Spring, S1'!H19</f>
        <v>1.4219775020579097</v>
      </c>
      <c r="I19" s="1">
        <f ca="1">VLOOKUP($A19,'Base Consumption'!$A$2:$D$33,3,FALSE)*'Profiles, Pc, Spring, S1'!I19</f>
        <v>1.6958712479539371</v>
      </c>
      <c r="J19" s="1">
        <f ca="1">VLOOKUP($A19,'Base Consumption'!$A$2:$D$33,3,FALSE)*'Profiles, Pc, Spring, S1'!J19</f>
        <v>1.7952834728929785</v>
      </c>
      <c r="K19" s="1">
        <f ca="1">VLOOKUP($A19,'Base Consumption'!$A$2:$D$33,3,FALSE)*'Profiles, Pc, Spring, S1'!K19</f>
        <v>1.8737003488716886</v>
      </c>
      <c r="L19" s="1">
        <f ca="1">VLOOKUP($A19,'Base Consumption'!$A$2:$D$33,3,FALSE)*'Profiles, Pc, Spring, S1'!L19</f>
        <v>1.955353713013837</v>
      </c>
      <c r="M19" s="1">
        <f ca="1">VLOOKUP($A19,'Base Consumption'!$A$2:$D$33,3,FALSE)*'Profiles, Pc, Spring, S1'!M19</f>
        <v>2.0891726266700115</v>
      </c>
      <c r="N19" s="1">
        <f ca="1">VLOOKUP($A19,'Base Consumption'!$A$2:$D$33,3,FALSE)*'Profiles, Pc, Spring, S1'!N19</f>
        <v>2.0614403664264933</v>
      </c>
      <c r="O19" s="1">
        <f ca="1">VLOOKUP($A19,'Base Consumption'!$A$2:$D$33,3,FALSE)*'Profiles, Pc, Spring, S1'!O19</f>
        <v>2.0203057087611676</v>
      </c>
      <c r="P19" s="1">
        <f ca="1">VLOOKUP($A19,'Base Consumption'!$A$2:$D$33,3,FALSE)*'Profiles, Pc, Spring, S1'!P19</f>
        <v>1.8892359333536102</v>
      </c>
      <c r="Q19" s="1">
        <f ca="1">VLOOKUP($A19,'Base Consumption'!$A$2:$D$33,3,FALSE)*'Profiles, Pc, Spring, S1'!Q19</f>
        <v>1.8177987466257031</v>
      </c>
      <c r="R19" s="1">
        <f ca="1">VLOOKUP($A19,'Base Consumption'!$A$2:$D$33,3,FALSE)*'Profiles, Pc, Spring, S1'!R19</f>
        <v>1.8629293306800794</v>
      </c>
      <c r="S19" s="1">
        <f ca="1">VLOOKUP($A19,'Base Consumption'!$A$2:$D$33,3,FALSE)*'Profiles, Pc, Spring, S1'!S19</f>
        <v>2.0224430799404409</v>
      </c>
      <c r="T19" s="1">
        <f ca="1">VLOOKUP($A19,'Base Consumption'!$A$2:$D$33,3,FALSE)*'Profiles, Pc, Spring, S1'!T19</f>
        <v>2.0913182136848483</v>
      </c>
      <c r="U19" s="1">
        <f ca="1">VLOOKUP($A19,'Base Consumption'!$A$2:$D$33,3,FALSE)*'Profiles, Pc, Spring, S1'!U19</f>
        <v>2.0064074061813231</v>
      </c>
      <c r="V19" s="1">
        <f ca="1">VLOOKUP($A19,'Base Consumption'!$A$2:$D$33,3,FALSE)*'Profiles, Pc, Spring, S1'!V19</f>
        <v>2.163493011081342</v>
      </c>
      <c r="W19" s="1">
        <f ca="1">VLOOKUP($A19,'Base Consumption'!$A$2:$D$33,3,FALSE)*'Profiles, Pc, Spring, S1'!W19</f>
        <v>2.0374385499735834</v>
      </c>
      <c r="X19" s="1">
        <f ca="1">VLOOKUP($A19,'Base Consumption'!$A$2:$D$33,3,FALSE)*'Profiles, Pc, Spring, S1'!X19</f>
        <v>1.8899668051935752</v>
      </c>
      <c r="Y19" s="1">
        <f ca="1">VLOOKUP($A19,'Base Consumption'!$A$2:$D$33,3,FALSE)*'Profiles, Pc, Spring, S1'!Y19</f>
        <v>1.7156478290913302</v>
      </c>
    </row>
    <row r="20" spans="1:25" x14ac:dyDescent="0.3">
      <c r="A20">
        <v>19</v>
      </c>
      <c r="B20" s="1">
        <f ca="1">VLOOKUP($A20,'Base Consumption'!$A$2:$D$33,3,FALSE)*'Profiles, Pc, Spring, S1'!B20</f>
        <v>2.2681372908615578</v>
      </c>
      <c r="C20" s="1">
        <f ca="1">VLOOKUP($A20,'Base Consumption'!$A$2:$D$33,3,FALSE)*'Profiles, Pc, Spring, S1'!C20</f>
        <v>2.0379813393839901</v>
      </c>
      <c r="D20" s="1">
        <f ca="1">VLOOKUP($A20,'Base Consumption'!$A$2:$D$33,3,FALSE)*'Profiles, Pc, Spring, S1'!D20</f>
        <v>2.0737922068906807</v>
      </c>
      <c r="E20" s="1">
        <f ca="1">VLOOKUP($A20,'Base Consumption'!$A$2:$D$33,3,FALSE)*'Profiles, Pc, Spring, S1'!E20</f>
        <v>2.0700310338895278</v>
      </c>
      <c r="F20" s="1">
        <f ca="1">VLOOKUP($A20,'Base Consumption'!$A$2:$D$33,3,FALSE)*'Profiles, Pc, Spring, S1'!F20</f>
        <v>2.1827027831315982</v>
      </c>
      <c r="G20" s="1">
        <f ca="1">VLOOKUP($A20,'Base Consumption'!$A$2:$D$33,3,FALSE)*'Profiles, Pc, Spring, S1'!G20</f>
        <v>2.3052343544342726</v>
      </c>
      <c r="H20" s="1">
        <f ca="1">VLOOKUP($A20,'Base Consumption'!$A$2:$D$33,3,FALSE)*'Profiles, Pc, Spring, S1'!H20</f>
        <v>2.3947542948607357</v>
      </c>
      <c r="I20" s="1">
        <f ca="1">VLOOKUP($A20,'Base Consumption'!$A$2:$D$33,3,FALSE)*'Profiles, Pc, Spring, S1'!I20</f>
        <v>3.0552418587719323</v>
      </c>
      <c r="J20" s="1">
        <f ca="1">VLOOKUP($A20,'Base Consumption'!$A$2:$D$33,3,FALSE)*'Profiles, Pc, Spring, S1'!J20</f>
        <v>3.0249302589027871</v>
      </c>
      <c r="K20" s="1">
        <f ca="1">VLOOKUP($A20,'Base Consumption'!$A$2:$D$33,3,FALSE)*'Profiles, Pc, Spring, S1'!K20</f>
        <v>3.1937037323752668</v>
      </c>
      <c r="L20" s="1">
        <f ca="1">VLOOKUP($A20,'Base Consumption'!$A$2:$D$33,3,FALSE)*'Profiles, Pc, Spring, S1'!L20</f>
        <v>3.122936170026541</v>
      </c>
      <c r="M20" s="1">
        <f ca="1">VLOOKUP($A20,'Base Consumption'!$A$2:$D$33,3,FALSE)*'Profiles, Pc, Spring, S1'!M20</f>
        <v>3.2871165961301805</v>
      </c>
      <c r="N20" s="1">
        <f ca="1">VLOOKUP($A20,'Base Consumption'!$A$2:$D$33,3,FALSE)*'Profiles, Pc, Spring, S1'!N20</f>
        <v>3.3227792626911854</v>
      </c>
      <c r="O20" s="1">
        <f ca="1">VLOOKUP($A20,'Base Consumption'!$A$2:$D$33,3,FALSE)*'Profiles, Pc, Spring, S1'!O20</f>
        <v>3.1240847135963059</v>
      </c>
      <c r="P20" s="1">
        <f ca="1">VLOOKUP($A20,'Base Consumption'!$A$2:$D$33,3,FALSE)*'Profiles, Pc, Spring, S1'!P20</f>
        <v>2.9498695784952638</v>
      </c>
      <c r="Q20" s="1">
        <f ca="1">VLOOKUP($A20,'Base Consumption'!$A$2:$D$33,3,FALSE)*'Profiles, Pc, Spring, S1'!Q20</f>
        <v>2.8350554516401019</v>
      </c>
      <c r="R20" s="1">
        <f ca="1">VLOOKUP($A20,'Base Consumption'!$A$2:$D$33,3,FALSE)*'Profiles, Pc, Spring, S1'!R20</f>
        <v>3.0527511118893762</v>
      </c>
      <c r="S20" s="1">
        <f ca="1">VLOOKUP($A20,'Base Consumption'!$A$2:$D$33,3,FALSE)*'Profiles, Pc, Spring, S1'!S20</f>
        <v>3.0132055608415405</v>
      </c>
      <c r="T20" s="1">
        <f ca="1">VLOOKUP($A20,'Base Consumption'!$A$2:$D$33,3,FALSE)*'Profiles, Pc, Spring, S1'!T20</f>
        <v>2.8826517598287928</v>
      </c>
      <c r="U20" s="1">
        <f ca="1">VLOOKUP($A20,'Base Consumption'!$A$2:$D$33,3,FALSE)*'Profiles, Pc, Spring, S1'!U20</f>
        <v>2.8553120973680599</v>
      </c>
      <c r="V20" s="1">
        <f ca="1">VLOOKUP($A20,'Base Consumption'!$A$2:$D$33,3,FALSE)*'Profiles, Pc, Spring, S1'!V20</f>
        <v>2.7925541419564794</v>
      </c>
      <c r="W20" s="1">
        <f ca="1">VLOOKUP($A20,'Base Consumption'!$A$2:$D$33,3,FALSE)*'Profiles, Pc, Spring, S1'!W20</f>
        <v>2.7632280008517438</v>
      </c>
      <c r="X20" s="1">
        <f ca="1">VLOOKUP($A20,'Base Consumption'!$A$2:$D$33,3,FALSE)*'Profiles, Pc, Spring, S1'!X20</f>
        <v>2.3871295823243028</v>
      </c>
      <c r="Y20" s="1">
        <f ca="1">VLOOKUP($A20,'Base Consumption'!$A$2:$D$33,3,FALSE)*'Profiles, Pc, Spring, S1'!Y20</f>
        <v>2.2576747041588892</v>
      </c>
    </row>
    <row r="21" spans="1:25" x14ac:dyDescent="0.3">
      <c r="A21">
        <v>20</v>
      </c>
      <c r="B21" s="1">
        <f ca="1">VLOOKUP($A21,'Base Consumption'!$A$2:$D$33,3,FALSE)*'Profiles, Pc, Spring, S1'!B21</f>
        <v>1.0706429687485739</v>
      </c>
      <c r="C21" s="1">
        <f ca="1">VLOOKUP($A21,'Base Consumption'!$A$2:$D$33,3,FALSE)*'Profiles, Pc, Spring, S1'!C21</f>
        <v>0.99060686860981384</v>
      </c>
      <c r="D21" s="1">
        <f ca="1">VLOOKUP($A21,'Base Consumption'!$A$2:$D$33,3,FALSE)*'Profiles, Pc, Spring, S1'!D21</f>
        <v>0.97935396941052988</v>
      </c>
      <c r="E21" s="1">
        <f ca="1">VLOOKUP($A21,'Base Consumption'!$A$2:$D$33,3,FALSE)*'Profiles, Pc, Spring, S1'!E21</f>
        <v>1.0075957383297804</v>
      </c>
      <c r="F21" s="1">
        <f ca="1">VLOOKUP($A21,'Base Consumption'!$A$2:$D$33,3,FALSE)*'Profiles, Pc, Spring, S1'!F21</f>
        <v>1.0225901697874766</v>
      </c>
      <c r="G21" s="1">
        <f ca="1">VLOOKUP($A21,'Base Consumption'!$A$2:$D$33,3,FALSE)*'Profiles, Pc, Spring, S1'!G21</f>
        <v>1.1408184920050599</v>
      </c>
      <c r="H21" s="1">
        <f ca="1">VLOOKUP($A21,'Base Consumption'!$A$2:$D$33,3,FALSE)*'Profiles, Pc, Spring, S1'!H21</f>
        <v>1.4486753271264126</v>
      </c>
      <c r="I21" s="1">
        <f ca="1">VLOOKUP($A21,'Base Consumption'!$A$2:$D$33,3,FALSE)*'Profiles, Pc, Spring, S1'!I21</f>
        <v>1.7106266855064574</v>
      </c>
      <c r="J21" s="1">
        <f ca="1">VLOOKUP($A21,'Base Consumption'!$A$2:$D$33,3,FALSE)*'Profiles, Pc, Spring, S1'!J21</f>
        <v>1.8981308344797612</v>
      </c>
      <c r="K21" s="1">
        <f ca="1">VLOOKUP($A21,'Base Consumption'!$A$2:$D$33,3,FALSE)*'Profiles, Pc, Spring, S1'!K21</f>
        <v>1.9664851078358514</v>
      </c>
      <c r="L21" s="1">
        <f ca="1">VLOOKUP($A21,'Base Consumption'!$A$2:$D$33,3,FALSE)*'Profiles, Pc, Spring, S1'!L21</f>
        <v>1.9771157161428445</v>
      </c>
      <c r="M21" s="1">
        <f ca="1">VLOOKUP($A21,'Base Consumption'!$A$2:$D$33,3,FALSE)*'Profiles, Pc, Spring, S1'!M21</f>
        <v>2.0855319861366426</v>
      </c>
      <c r="N21" s="1">
        <f ca="1">VLOOKUP($A21,'Base Consumption'!$A$2:$D$33,3,FALSE)*'Profiles, Pc, Spring, S1'!N21</f>
        <v>1.9168906899082587</v>
      </c>
      <c r="O21" s="1">
        <f ca="1">VLOOKUP($A21,'Base Consumption'!$A$2:$D$33,3,FALSE)*'Profiles, Pc, Spring, S1'!O21</f>
        <v>2.0411680960471026</v>
      </c>
      <c r="P21" s="1">
        <f ca="1">VLOOKUP($A21,'Base Consumption'!$A$2:$D$33,3,FALSE)*'Profiles, Pc, Spring, S1'!P21</f>
        <v>1.9870828119173432</v>
      </c>
      <c r="Q21" s="1">
        <f ca="1">VLOOKUP($A21,'Base Consumption'!$A$2:$D$33,3,FALSE)*'Profiles, Pc, Spring, S1'!Q21</f>
        <v>1.8655330825026921</v>
      </c>
      <c r="R21" s="1">
        <f ca="1">VLOOKUP($A21,'Base Consumption'!$A$2:$D$33,3,FALSE)*'Profiles, Pc, Spring, S1'!R21</f>
        <v>1.8951302969827464</v>
      </c>
      <c r="S21" s="1">
        <f ca="1">VLOOKUP($A21,'Base Consumption'!$A$2:$D$33,3,FALSE)*'Profiles, Pc, Spring, S1'!S21</f>
        <v>1.8273323476800754</v>
      </c>
      <c r="T21" s="1">
        <f ca="1">VLOOKUP($A21,'Base Consumption'!$A$2:$D$33,3,FALSE)*'Profiles, Pc, Spring, S1'!T21</f>
        <v>1.7450317174846803</v>
      </c>
      <c r="U21" s="1">
        <f ca="1">VLOOKUP($A21,'Base Consumption'!$A$2:$D$33,3,FALSE)*'Profiles, Pc, Spring, S1'!U21</f>
        <v>1.8054238099598698</v>
      </c>
      <c r="V21" s="1">
        <f ca="1">VLOOKUP($A21,'Base Consumption'!$A$2:$D$33,3,FALSE)*'Profiles, Pc, Spring, S1'!V21</f>
        <v>1.798566066412574</v>
      </c>
      <c r="W21" s="1">
        <f ca="1">VLOOKUP($A21,'Base Consumption'!$A$2:$D$33,3,FALSE)*'Profiles, Pc, Spring, S1'!W21</f>
        <v>1.5115133383069379</v>
      </c>
      <c r="X21" s="1">
        <f ca="1">VLOOKUP($A21,'Base Consumption'!$A$2:$D$33,3,FALSE)*'Profiles, Pc, Spring, S1'!X21</f>
        <v>1.3881619367104856</v>
      </c>
      <c r="Y21" s="1">
        <f ca="1">VLOOKUP($A21,'Base Consumption'!$A$2:$D$33,3,FALSE)*'Profiles, Pc, Spring, S1'!Y21</f>
        <v>1.1674595725747114</v>
      </c>
    </row>
    <row r="22" spans="1:25" x14ac:dyDescent="0.3">
      <c r="A22">
        <v>21</v>
      </c>
      <c r="B22" s="1">
        <f ca="1">VLOOKUP($A22,'Base Consumption'!$A$2:$D$33,3,FALSE)*'Profiles, Pc, Spring, S1'!B22</f>
        <v>0.71713012750881011</v>
      </c>
      <c r="C22" s="1">
        <f ca="1">VLOOKUP($A22,'Base Consumption'!$A$2:$D$33,3,FALSE)*'Profiles, Pc, Spring, S1'!C22</f>
        <v>0.68048976494489988</v>
      </c>
      <c r="D22" s="1">
        <f ca="1">VLOOKUP($A22,'Base Consumption'!$A$2:$D$33,3,FALSE)*'Profiles, Pc, Spring, S1'!D22</f>
        <v>0.67845960385215554</v>
      </c>
      <c r="E22" s="1">
        <f ca="1">VLOOKUP($A22,'Base Consumption'!$A$2:$D$33,3,FALSE)*'Profiles, Pc, Spring, S1'!E22</f>
        <v>0.66282689737637046</v>
      </c>
      <c r="F22" s="1">
        <f ca="1">VLOOKUP($A22,'Base Consumption'!$A$2:$D$33,3,FALSE)*'Profiles, Pc, Spring, S1'!F22</f>
        <v>0.69368100148426937</v>
      </c>
      <c r="G22" s="1">
        <f ca="1">VLOOKUP($A22,'Base Consumption'!$A$2:$D$33,3,FALSE)*'Profiles, Pc, Spring, S1'!G22</f>
        <v>0.8122743454401592</v>
      </c>
      <c r="H22" s="1">
        <f ca="1">VLOOKUP($A22,'Base Consumption'!$A$2:$D$33,3,FALSE)*'Profiles, Pc, Spring, S1'!H22</f>
        <v>1.3229183372661213</v>
      </c>
      <c r="I22" s="1">
        <f ca="1">VLOOKUP($A22,'Base Consumption'!$A$2:$D$33,3,FALSE)*'Profiles, Pc, Spring, S1'!I22</f>
        <v>1.6353625442933011</v>
      </c>
      <c r="J22" s="1">
        <f ca="1">VLOOKUP($A22,'Base Consumption'!$A$2:$D$33,3,FALSE)*'Profiles, Pc, Spring, S1'!J22</f>
        <v>1.6851387411405023</v>
      </c>
      <c r="K22" s="1">
        <f ca="1">VLOOKUP($A22,'Base Consumption'!$A$2:$D$33,3,FALSE)*'Profiles, Pc, Spring, S1'!K22</f>
        <v>1.6262790173738808</v>
      </c>
      <c r="L22" s="1">
        <f ca="1">VLOOKUP($A22,'Base Consumption'!$A$2:$D$33,3,FALSE)*'Profiles, Pc, Spring, S1'!L22</f>
        <v>1.6949230187487352</v>
      </c>
      <c r="M22" s="1">
        <f ca="1">VLOOKUP($A22,'Base Consumption'!$A$2:$D$33,3,FALSE)*'Profiles, Pc, Spring, S1'!M22</f>
        <v>1.7781828856969879</v>
      </c>
      <c r="N22" s="1">
        <f ca="1">VLOOKUP($A22,'Base Consumption'!$A$2:$D$33,3,FALSE)*'Profiles, Pc, Spring, S1'!N22</f>
        <v>1.6998960689262561</v>
      </c>
      <c r="O22" s="1">
        <f ca="1">VLOOKUP($A22,'Base Consumption'!$A$2:$D$33,3,FALSE)*'Profiles, Pc, Spring, S1'!O22</f>
        <v>1.6489454842127693</v>
      </c>
      <c r="P22" s="1">
        <f ca="1">VLOOKUP($A22,'Base Consumption'!$A$2:$D$33,3,FALSE)*'Profiles, Pc, Spring, S1'!P22</f>
        <v>1.4920019348698974</v>
      </c>
      <c r="Q22" s="1">
        <f ca="1">VLOOKUP($A22,'Base Consumption'!$A$2:$D$33,3,FALSE)*'Profiles, Pc, Spring, S1'!Q22</f>
        <v>1.3702553699086661</v>
      </c>
      <c r="R22" s="1">
        <f ca="1">VLOOKUP($A22,'Base Consumption'!$A$2:$D$33,3,FALSE)*'Profiles, Pc, Spring, S1'!R22</f>
        <v>1.339253070378368</v>
      </c>
      <c r="S22" s="1">
        <f ca="1">VLOOKUP($A22,'Base Consumption'!$A$2:$D$33,3,FALSE)*'Profiles, Pc, Spring, S1'!S22</f>
        <v>1.3831619369518631</v>
      </c>
      <c r="T22" s="1">
        <f ca="1">VLOOKUP($A22,'Base Consumption'!$A$2:$D$33,3,FALSE)*'Profiles, Pc, Spring, S1'!T22</f>
        <v>1.3329714834005155</v>
      </c>
      <c r="U22" s="1">
        <f ca="1">VLOOKUP($A22,'Base Consumption'!$A$2:$D$33,3,FALSE)*'Profiles, Pc, Spring, S1'!U22</f>
        <v>1.3130446573607535</v>
      </c>
      <c r="V22" s="1">
        <f ca="1">VLOOKUP($A22,'Base Consumption'!$A$2:$D$33,3,FALSE)*'Profiles, Pc, Spring, S1'!V22</f>
        <v>1.3026909274198257</v>
      </c>
      <c r="W22" s="1">
        <f ca="1">VLOOKUP($A22,'Base Consumption'!$A$2:$D$33,3,FALSE)*'Profiles, Pc, Spring, S1'!W22</f>
        <v>1.1627256494865787</v>
      </c>
      <c r="X22" s="1">
        <f ca="1">VLOOKUP($A22,'Base Consumption'!$A$2:$D$33,3,FALSE)*'Profiles, Pc, Spring, S1'!X22</f>
        <v>0.93064061299479117</v>
      </c>
      <c r="Y22" s="1">
        <f ca="1">VLOOKUP($A22,'Base Consumption'!$A$2:$D$33,3,FALSE)*'Profiles, Pc, Spring, S1'!Y22</f>
        <v>0.80721752097289268</v>
      </c>
    </row>
    <row r="23" spans="1:25" x14ac:dyDescent="0.3">
      <c r="A23">
        <v>22</v>
      </c>
      <c r="B23" s="1">
        <f ca="1">VLOOKUP($A23,'Base Consumption'!$A$2:$D$33,3,FALSE)*'Profiles, Pc, Spring, S1'!B23</f>
        <v>0.71421903840269074</v>
      </c>
      <c r="C23" s="1">
        <f ca="1">VLOOKUP($A23,'Base Consumption'!$A$2:$D$33,3,FALSE)*'Profiles, Pc, Spring, S1'!C23</f>
        <v>0.71822112052906373</v>
      </c>
      <c r="D23" s="1">
        <f ca="1">VLOOKUP($A23,'Base Consumption'!$A$2:$D$33,3,FALSE)*'Profiles, Pc, Spring, S1'!D23</f>
        <v>0.68135667028482516</v>
      </c>
      <c r="E23" s="1">
        <f ca="1">VLOOKUP($A23,'Base Consumption'!$A$2:$D$33,3,FALSE)*'Profiles, Pc, Spring, S1'!E23</f>
        <v>0.65781977477027975</v>
      </c>
      <c r="F23" s="1">
        <f ca="1">VLOOKUP($A23,'Base Consumption'!$A$2:$D$33,3,FALSE)*'Profiles, Pc, Spring, S1'!F23</f>
        <v>0.68313557609336695</v>
      </c>
      <c r="G23" s="1">
        <f ca="1">VLOOKUP($A23,'Base Consumption'!$A$2:$D$33,3,FALSE)*'Profiles, Pc, Spring, S1'!G23</f>
        <v>0.68531872115566861</v>
      </c>
      <c r="H23" s="1">
        <f ca="1">VLOOKUP($A23,'Base Consumption'!$A$2:$D$33,3,FALSE)*'Profiles, Pc, Spring, S1'!H23</f>
        <v>0.67728594803837361</v>
      </c>
      <c r="I23" s="1">
        <f ca="1">VLOOKUP($A23,'Base Consumption'!$A$2:$D$33,3,FALSE)*'Profiles, Pc, Spring, S1'!I23</f>
        <v>0.68622645765270018</v>
      </c>
      <c r="J23" s="1">
        <f ca="1">VLOOKUP($A23,'Base Consumption'!$A$2:$D$33,3,FALSE)*'Profiles, Pc, Spring, S1'!J23</f>
        <v>0.69900540416262635</v>
      </c>
      <c r="K23" s="1">
        <f ca="1">VLOOKUP($A23,'Base Consumption'!$A$2:$D$33,3,FALSE)*'Profiles, Pc, Spring, S1'!K23</f>
        <v>0.67617059795014356</v>
      </c>
      <c r="L23" s="1">
        <f ca="1">VLOOKUP($A23,'Base Consumption'!$A$2:$D$33,3,FALSE)*'Profiles, Pc, Spring, S1'!L23</f>
        <v>0.70012274283044418</v>
      </c>
      <c r="M23" s="1">
        <f ca="1">VLOOKUP($A23,'Base Consumption'!$A$2:$D$33,3,FALSE)*'Profiles, Pc, Spring, S1'!M23</f>
        <v>0.78152421096606717</v>
      </c>
      <c r="N23" s="1">
        <f ca="1">VLOOKUP($A23,'Base Consumption'!$A$2:$D$33,3,FALSE)*'Profiles, Pc, Spring, S1'!N23</f>
        <v>0.81360873604811934</v>
      </c>
      <c r="O23" s="1">
        <f ca="1">VLOOKUP($A23,'Base Consumption'!$A$2:$D$33,3,FALSE)*'Profiles, Pc, Spring, S1'!O23</f>
        <v>0.76600819675145926</v>
      </c>
      <c r="P23" s="1">
        <f ca="1">VLOOKUP($A23,'Base Consumption'!$A$2:$D$33,3,FALSE)*'Profiles, Pc, Spring, S1'!P23</f>
        <v>0.77984191109025536</v>
      </c>
      <c r="Q23" s="1">
        <f ca="1">VLOOKUP($A23,'Base Consumption'!$A$2:$D$33,3,FALSE)*'Profiles, Pc, Spring, S1'!Q23</f>
        <v>0.77038964448792147</v>
      </c>
      <c r="R23" s="1">
        <f ca="1">VLOOKUP($A23,'Base Consumption'!$A$2:$D$33,3,FALSE)*'Profiles, Pc, Spring, S1'!R23</f>
        <v>0.81507623999640832</v>
      </c>
      <c r="S23" s="1">
        <f ca="1">VLOOKUP($A23,'Base Consumption'!$A$2:$D$33,3,FALSE)*'Profiles, Pc, Spring, S1'!S23</f>
        <v>0.78834033386906566</v>
      </c>
      <c r="T23" s="1">
        <f ca="1">VLOOKUP($A23,'Base Consumption'!$A$2:$D$33,3,FALSE)*'Profiles, Pc, Spring, S1'!T23</f>
        <v>0.77549020047925732</v>
      </c>
      <c r="U23" s="1">
        <f ca="1">VLOOKUP($A23,'Base Consumption'!$A$2:$D$33,3,FALSE)*'Profiles, Pc, Spring, S1'!U23</f>
        <v>0.81798673529477384</v>
      </c>
      <c r="V23" s="1">
        <f ca="1">VLOOKUP($A23,'Base Consumption'!$A$2:$D$33,3,FALSE)*'Profiles, Pc, Spring, S1'!V23</f>
        <v>0.80408498583482579</v>
      </c>
      <c r="W23" s="1">
        <f ca="1">VLOOKUP($A23,'Base Consumption'!$A$2:$D$33,3,FALSE)*'Profiles, Pc, Spring, S1'!W23</f>
        <v>0.79223237614251096</v>
      </c>
      <c r="X23" s="1">
        <f ca="1">VLOOKUP($A23,'Base Consumption'!$A$2:$D$33,3,FALSE)*'Profiles, Pc, Spring, S1'!X23</f>
        <v>0.71566299034628578</v>
      </c>
      <c r="Y23" s="1">
        <f ca="1">VLOOKUP($A23,'Base Consumption'!$A$2:$D$33,3,FALSE)*'Profiles, Pc, Spring, S1'!Y23</f>
        <v>0.72728286850273161</v>
      </c>
    </row>
    <row r="24" spans="1:25" x14ac:dyDescent="0.3">
      <c r="A24">
        <v>23</v>
      </c>
      <c r="B24" s="1">
        <f ca="1">VLOOKUP($A24,'Base Consumption'!$A$2:$D$33,3,FALSE)*'Profiles, Pc, Spring, S1'!B24</f>
        <v>4.6067208823227999</v>
      </c>
      <c r="C24" s="1">
        <f ca="1">VLOOKUP($A24,'Base Consumption'!$A$2:$D$33,3,FALSE)*'Profiles, Pc, Spring, S1'!C24</f>
        <v>4.3780034546258815</v>
      </c>
      <c r="D24" s="1">
        <f ca="1">VLOOKUP($A24,'Base Consumption'!$A$2:$D$33,3,FALSE)*'Profiles, Pc, Spring, S1'!D24</f>
        <v>4.0203959290234428</v>
      </c>
      <c r="E24" s="1">
        <f ca="1">VLOOKUP($A24,'Base Consumption'!$A$2:$D$33,3,FALSE)*'Profiles, Pc, Spring, S1'!E24</f>
        <v>4.2437119421486127</v>
      </c>
      <c r="F24" s="1">
        <f ca="1">VLOOKUP($A24,'Base Consumption'!$A$2:$D$33,3,FALSE)*'Profiles, Pc, Spring, S1'!F24</f>
        <v>4.1347133670280254</v>
      </c>
      <c r="G24" s="1">
        <f ca="1">VLOOKUP($A24,'Base Consumption'!$A$2:$D$33,3,FALSE)*'Profiles, Pc, Spring, S1'!G24</f>
        <v>4.4290742848884195</v>
      </c>
      <c r="H24" s="1">
        <f ca="1">VLOOKUP($A24,'Base Consumption'!$A$2:$D$33,3,FALSE)*'Profiles, Pc, Spring, S1'!H24</f>
        <v>5.6131226174411504</v>
      </c>
      <c r="I24" s="1">
        <f ca="1">VLOOKUP($A24,'Base Consumption'!$A$2:$D$33,3,FALSE)*'Profiles, Pc, Spring, S1'!I24</f>
        <v>6.515465148018408</v>
      </c>
      <c r="J24" s="1">
        <f ca="1">VLOOKUP($A24,'Base Consumption'!$A$2:$D$33,3,FALSE)*'Profiles, Pc, Spring, S1'!J24</f>
        <v>7.0139348504359322</v>
      </c>
      <c r="K24" s="1">
        <f ca="1">VLOOKUP($A24,'Base Consumption'!$A$2:$D$33,3,FALSE)*'Profiles, Pc, Spring, S1'!K24</f>
        <v>7.4100567328313609</v>
      </c>
      <c r="L24" s="1">
        <f ca="1">VLOOKUP($A24,'Base Consumption'!$A$2:$D$33,3,FALSE)*'Profiles, Pc, Spring, S1'!L24</f>
        <v>6.9654236142616668</v>
      </c>
      <c r="M24" s="1">
        <f ca="1">VLOOKUP($A24,'Base Consumption'!$A$2:$D$33,3,FALSE)*'Profiles, Pc, Spring, S1'!M24</f>
        <v>7.5217301546715385</v>
      </c>
      <c r="N24" s="1">
        <f ca="1">VLOOKUP($A24,'Base Consumption'!$A$2:$D$33,3,FALSE)*'Profiles, Pc, Spring, S1'!N24</f>
        <v>7.7843116907543397</v>
      </c>
      <c r="O24" s="1">
        <f ca="1">VLOOKUP($A24,'Base Consumption'!$A$2:$D$33,3,FALSE)*'Profiles, Pc, Spring, S1'!O24</f>
        <v>7.1444664222585681</v>
      </c>
      <c r="P24" s="1">
        <f ca="1">VLOOKUP($A24,'Base Consumption'!$A$2:$D$33,3,FALSE)*'Profiles, Pc, Spring, S1'!P24</f>
        <v>6.9018150216569101</v>
      </c>
      <c r="Q24" s="1">
        <f ca="1">VLOOKUP($A24,'Base Consumption'!$A$2:$D$33,3,FALSE)*'Profiles, Pc, Spring, S1'!Q24</f>
        <v>6.5405852161477513</v>
      </c>
      <c r="R24" s="1">
        <f ca="1">VLOOKUP($A24,'Base Consumption'!$A$2:$D$33,3,FALSE)*'Profiles, Pc, Spring, S1'!R24</f>
        <v>6.4298047898033124</v>
      </c>
      <c r="S24" s="1">
        <f ca="1">VLOOKUP($A24,'Base Consumption'!$A$2:$D$33,3,FALSE)*'Profiles, Pc, Spring, S1'!S24</f>
        <v>6.7891137028112523</v>
      </c>
      <c r="T24" s="1">
        <f ca="1">VLOOKUP($A24,'Base Consumption'!$A$2:$D$33,3,FALSE)*'Profiles, Pc, Spring, S1'!T24</f>
        <v>6.592863439491607</v>
      </c>
      <c r="U24" s="1">
        <f ca="1">VLOOKUP($A24,'Base Consumption'!$A$2:$D$33,3,FALSE)*'Profiles, Pc, Spring, S1'!U24</f>
        <v>6.9445656818389061</v>
      </c>
      <c r="V24" s="1">
        <f ca="1">VLOOKUP($A24,'Base Consumption'!$A$2:$D$33,3,FALSE)*'Profiles, Pc, Spring, S1'!V24</f>
        <v>7.3118847639386848</v>
      </c>
      <c r="W24" s="1">
        <f ca="1">VLOOKUP($A24,'Base Consumption'!$A$2:$D$33,3,FALSE)*'Profiles, Pc, Spring, S1'!W24</f>
        <v>6.7835048427676554</v>
      </c>
      <c r="X24" s="1">
        <f ca="1">VLOOKUP($A24,'Base Consumption'!$A$2:$D$33,3,FALSE)*'Profiles, Pc, Spring, S1'!X24</f>
        <v>6.2925045495656526</v>
      </c>
      <c r="Y24" s="1">
        <f ca="1">VLOOKUP($A24,'Base Consumption'!$A$2:$D$33,3,FALSE)*'Profiles, Pc, Spring, S1'!Y24</f>
        <v>5.3143138473422109</v>
      </c>
    </row>
    <row r="25" spans="1:25" x14ac:dyDescent="0.3">
      <c r="A25">
        <v>24</v>
      </c>
      <c r="B25" s="1">
        <f ca="1">VLOOKUP($A25,'Base Consumption'!$A$2:$D$33,3,FALSE)*'Profiles, Pc, Spring, S1'!B25</f>
        <v>1.5925356993302675</v>
      </c>
      <c r="C25" s="1">
        <f ca="1">VLOOKUP($A25,'Base Consumption'!$A$2:$D$33,3,FALSE)*'Profiles, Pc, Spring, S1'!C25</f>
        <v>1.4170285458459411</v>
      </c>
      <c r="D25" s="1">
        <f ca="1">VLOOKUP($A25,'Base Consumption'!$A$2:$D$33,3,FALSE)*'Profiles, Pc, Spring, S1'!D25</f>
        <v>1.316961517571787</v>
      </c>
      <c r="E25" s="1">
        <f ca="1">VLOOKUP($A25,'Base Consumption'!$A$2:$D$33,3,FALSE)*'Profiles, Pc, Spring, S1'!E25</f>
        <v>1.3561336139053415</v>
      </c>
      <c r="F25" s="1">
        <f ca="1">VLOOKUP($A25,'Base Consumption'!$A$2:$D$33,3,FALSE)*'Profiles, Pc, Spring, S1'!F25</f>
        <v>1.368353452188648</v>
      </c>
      <c r="G25" s="1">
        <f ca="1">VLOOKUP($A25,'Base Consumption'!$A$2:$D$33,3,FALSE)*'Profiles, Pc, Spring, S1'!G25</f>
        <v>1.6194245323965422</v>
      </c>
      <c r="H25" s="1">
        <f ca="1">VLOOKUP($A25,'Base Consumption'!$A$2:$D$33,3,FALSE)*'Profiles, Pc, Spring, S1'!H25</f>
        <v>1.8893299507054735</v>
      </c>
      <c r="I25" s="1">
        <f ca="1">VLOOKUP($A25,'Base Consumption'!$A$2:$D$33,3,FALSE)*'Profiles, Pc, Spring, S1'!I25</f>
        <v>2.2356907131177701</v>
      </c>
      <c r="J25" s="1">
        <f ca="1">VLOOKUP($A25,'Base Consumption'!$A$2:$D$33,3,FALSE)*'Profiles, Pc, Spring, S1'!J25</f>
        <v>2.1792593634332103</v>
      </c>
      <c r="K25" s="1">
        <f ca="1">VLOOKUP($A25,'Base Consumption'!$A$2:$D$33,3,FALSE)*'Profiles, Pc, Spring, S1'!K25</f>
        <v>1.9077938192385597</v>
      </c>
      <c r="L25" s="1">
        <f ca="1">VLOOKUP($A25,'Base Consumption'!$A$2:$D$33,3,FALSE)*'Profiles, Pc, Spring, S1'!L25</f>
        <v>2.5564691337001682</v>
      </c>
      <c r="M25" s="1">
        <f ca="1">VLOOKUP($A25,'Base Consumption'!$A$2:$D$33,3,FALSE)*'Profiles, Pc, Spring, S1'!M25</f>
        <v>2.5567205712195138</v>
      </c>
      <c r="N25" s="1">
        <f ca="1">VLOOKUP($A25,'Base Consumption'!$A$2:$D$33,3,FALSE)*'Profiles, Pc, Spring, S1'!N25</f>
        <v>2.6380039750450179</v>
      </c>
      <c r="O25" s="1">
        <f ca="1">VLOOKUP($A25,'Base Consumption'!$A$2:$D$33,3,FALSE)*'Profiles, Pc, Spring, S1'!O25</f>
        <v>2.4407480171111566</v>
      </c>
      <c r="P25" s="1">
        <f ca="1">VLOOKUP($A25,'Base Consumption'!$A$2:$D$33,3,FALSE)*'Profiles, Pc, Spring, S1'!P25</f>
        <v>2.3188096733140324</v>
      </c>
      <c r="Q25" s="1">
        <f ca="1">VLOOKUP($A25,'Base Consumption'!$A$2:$D$33,3,FALSE)*'Profiles, Pc, Spring, S1'!Q25</f>
        <v>2.296669492606402</v>
      </c>
      <c r="R25" s="1">
        <f ca="1">VLOOKUP($A25,'Base Consumption'!$A$2:$D$33,3,FALSE)*'Profiles, Pc, Spring, S1'!R25</f>
        <v>2.3381384865469013</v>
      </c>
      <c r="S25" s="1">
        <f ca="1">VLOOKUP($A25,'Base Consumption'!$A$2:$D$33,3,FALSE)*'Profiles, Pc, Spring, S1'!S25</f>
        <v>2.5734633475204718</v>
      </c>
      <c r="T25" s="1">
        <f ca="1">VLOOKUP($A25,'Base Consumption'!$A$2:$D$33,3,FALSE)*'Profiles, Pc, Spring, S1'!T25</f>
        <v>2.6517209353128584</v>
      </c>
      <c r="U25" s="1">
        <f ca="1">VLOOKUP($A25,'Base Consumption'!$A$2:$D$33,3,FALSE)*'Profiles, Pc, Spring, S1'!U25</f>
        <v>2.6468844364482398</v>
      </c>
      <c r="V25" s="1">
        <f ca="1">VLOOKUP($A25,'Base Consumption'!$A$2:$D$33,3,FALSE)*'Profiles, Pc, Spring, S1'!V25</f>
        <v>2.8531803700464753</v>
      </c>
      <c r="W25" s="1">
        <f ca="1">VLOOKUP($A25,'Base Consumption'!$A$2:$D$33,3,FALSE)*'Profiles, Pc, Spring, S1'!W25</f>
        <v>2.586756081223232</v>
      </c>
      <c r="X25" s="1">
        <f ca="1">VLOOKUP($A25,'Base Consumption'!$A$2:$D$33,3,FALSE)*'Profiles, Pc, Spring, S1'!X25</f>
        <v>2.3227962146914676</v>
      </c>
      <c r="Y25" s="1">
        <f ca="1">VLOOKUP($A25,'Base Consumption'!$A$2:$D$33,3,FALSE)*'Profiles, Pc, Spring, S1'!Y25</f>
        <v>1.9512919862748408</v>
      </c>
    </row>
    <row r="26" spans="1:25" x14ac:dyDescent="0.3">
      <c r="A26">
        <v>25</v>
      </c>
      <c r="B26" s="1">
        <f ca="1">VLOOKUP($A26,'Base Consumption'!$A$2:$D$33,3,FALSE)*'Profiles, Pc, Spring, S1'!B26</f>
        <v>1.34397853803106</v>
      </c>
      <c r="C26" s="1">
        <f ca="1">VLOOKUP($A26,'Base Consumption'!$A$2:$D$33,3,FALSE)*'Profiles, Pc, Spring, S1'!C26</f>
        <v>1.3044382614549366</v>
      </c>
      <c r="D26" s="1">
        <f ca="1">VLOOKUP($A26,'Base Consumption'!$A$2:$D$33,3,FALSE)*'Profiles, Pc, Spring, S1'!D26</f>
        <v>1.3646734837741843</v>
      </c>
      <c r="E26" s="1">
        <f ca="1">VLOOKUP($A26,'Base Consumption'!$A$2:$D$33,3,FALSE)*'Profiles, Pc, Spring, S1'!E26</f>
        <v>1.317322010224341</v>
      </c>
      <c r="F26" s="1">
        <f ca="1">VLOOKUP($A26,'Base Consumption'!$A$2:$D$33,3,FALSE)*'Profiles, Pc, Spring, S1'!F26</f>
        <v>1.2766321533577811</v>
      </c>
      <c r="G26" s="1">
        <f ca="1">VLOOKUP($A26,'Base Consumption'!$A$2:$D$33,3,FALSE)*'Profiles, Pc, Spring, S1'!G26</f>
        <v>1.261056875158403</v>
      </c>
      <c r="H26" s="1">
        <f ca="1">VLOOKUP($A26,'Base Consumption'!$A$2:$D$33,3,FALSE)*'Profiles, Pc, Spring, S1'!H26</f>
        <v>1.3513811320813991</v>
      </c>
      <c r="I26" s="1">
        <f ca="1">VLOOKUP($A26,'Base Consumption'!$A$2:$D$33,3,FALSE)*'Profiles, Pc, Spring, S1'!I26</f>
        <v>1.3126099398058244</v>
      </c>
      <c r="J26" s="1">
        <f ca="1">VLOOKUP($A26,'Base Consumption'!$A$2:$D$33,3,FALSE)*'Profiles, Pc, Spring, S1'!J26</f>
        <v>1.2110773227816161</v>
      </c>
      <c r="K26" s="1">
        <f ca="1">VLOOKUP($A26,'Base Consumption'!$A$2:$D$33,3,FALSE)*'Profiles, Pc, Spring, S1'!K26</f>
        <v>1.018644873191471</v>
      </c>
      <c r="L26" s="1">
        <f ca="1">VLOOKUP($A26,'Base Consumption'!$A$2:$D$33,3,FALSE)*'Profiles, Pc, Spring, S1'!L26</f>
        <v>1.3508717973147335</v>
      </c>
      <c r="M26" s="1">
        <f ca="1">VLOOKUP($A26,'Base Consumption'!$A$2:$D$33,3,FALSE)*'Profiles, Pc, Spring, S1'!M26</f>
        <v>1.450264432995632</v>
      </c>
      <c r="N26" s="1">
        <f ca="1">VLOOKUP($A26,'Base Consumption'!$A$2:$D$33,3,FALSE)*'Profiles, Pc, Spring, S1'!N26</f>
        <v>1.3786370919638102</v>
      </c>
      <c r="O26" s="1">
        <f ca="1">VLOOKUP($A26,'Base Consumption'!$A$2:$D$33,3,FALSE)*'Profiles, Pc, Spring, S1'!O26</f>
        <v>1.4864116255559492</v>
      </c>
      <c r="P26" s="1">
        <f ca="1">VLOOKUP($A26,'Base Consumption'!$A$2:$D$33,3,FALSE)*'Profiles, Pc, Spring, S1'!P26</f>
        <v>1.2809900305991384</v>
      </c>
      <c r="Q26" s="1">
        <f ca="1">VLOOKUP($A26,'Base Consumption'!$A$2:$D$33,3,FALSE)*'Profiles, Pc, Spring, S1'!Q26</f>
        <v>1.5897426611042982</v>
      </c>
      <c r="R26" s="1">
        <f ca="1">VLOOKUP($A26,'Base Consumption'!$A$2:$D$33,3,FALSE)*'Profiles, Pc, Spring, S1'!R26</f>
        <v>1.53978874977275</v>
      </c>
      <c r="S26" s="1">
        <f ca="1">VLOOKUP($A26,'Base Consumption'!$A$2:$D$33,3,FALSE)*'Profiles, Pc, Spring, S1'!S26</f>
        <v>1.4715390272387434</v>
      </c>
      <c r="T26" s="1">
        <f ca="1">VLOOKUP($A26,'Base Consumption'!$A$2:$D$33,3,FALSE)*'Profiles, Pc, Spring, S1'!T26</f>
        <v>1.4398320284544122</v>
      </c>
      <c r="U26" s="1">
        <f ca="1">VLOOKUP($A26,'Base Consumption'!$A$2:$D$33,3,FALSE)*'Profiles, Pc, Spring, S1'!U26</f>
        <v>1.4857078007589797</v>
      </c>
      <c r="V26" s="1">
        <f ca="1">VLOOKUP($A26,'Base Consumption'!$A$2:$D$33,3,FALSE)*'Profiles, Pc, Spring, S1'!V26</f>
        <v>1.6398833181564301</v>
      </c>
      <c r="W26" s="1">
        <f ca="1">VLOOKUP($A26,'Base Consumption'!$A$2:$D$33,3,FALSE)*'Profiles, Pc, Spring, S1'!W26</f>
        <v>1.6442759819554116</v>
      </c>
      <c r="X26" s="1">
        <f ca="1">VLOOKUP($A26,'Base Consumption'!$A$2:$D$33,3,FALSE)*'Profiles, Pc, Spring, S1'!X26</f>
        <v>1.6479602765397732</v>
      </c>
      <c r="Y26" s="1">
        <f ca="1">VLOOKUP($A26,'Base Consumption'!$A$2:$D$33,3,FALSE)*'Profiles, Pc, Spring, S1'!Y26</f>
        <v>1.7021197133257466</v>
      </c>
    </row>
    <row r="27" spans="1:25" x14ac:dyDescent="0.3">
      <c r="A27">
        <v>26</v>
      </c>
      <c r="B27" s="1">
        <f ca="1">VLOOKUP($A27,'Base Consumption'!$A$2:$D$33,3,FALSE)*'Profiles, Pc, Spring, S1'!B27</f>
        <v>2.534106898637325</v>
      </c>
      <c r="C27" s="1">
        <f ca="1">VLOOKUP($A27,'Base Consumption'!$A$2:$D$33,3,FALSE)*'Profiles, Pc, Spring, S1'!C27</f>
        <v>2.5711625664490616</v>
      </c>
      <c r="D27" s="1">
        <f ca="1">VLOOKUP($A27,'Base Consumption'!$A$2:$D$33,3,FALSE)*'Profiles, Pc, Spring, S1'!D27</f>
        <v>2.6040812423554374</v>
      </c>
      <c r="E27" s="1">
        <f ca="1">VLOOKUP($A27,'Base Consumption'!$A$2:$D$33,3,FALSE)*'Profiles, Pc, Spring, S1'!E27</f>
        <v>2.5035031507870729</v>
      </c>
      <c r="F27" s="1">
        <f ca="1">VLOOKUP($A27,'Base Consumption'!$A$2:$D$33,3,FALSE)*'Profiles, Pc, Spring, S1'!F27</f>
        <v>2.5570471104293016</v>
      </c>
      <c r="G27" s="1">
        <f ca="1">VLOOKUP($A27,'Base Consumption'!$A$2:$D$33,3,FALSE)*'Profiles, Pc, Spring, S1'!G27</f>
        <v>2.6979483654361123</v>
      </c>
      <c r="H27" s="1">
        <f ca="1">VLOOKUP($A27,'Base Consumption'!$A$2:$D$33,3,FALSE)*'Profiles, Pc, Spring, S1'!H27</f>
        <v>3.1016691678168908</v>
      </c>
      <c r="I27" s="1">
        <f ca="1">VLOOKUP($A27,'Base Consumption'!$A$2:$D$33,3,FALSE)*'Profiles, Pc, Spring, S1'!I27</f>
        <v>3.3216170340411395</v>
      </c>
      <c r="J27" s="1">
        <f ca="1">VLOOKUP($A27,'Base Consumption'!$A$2:$D$33,3,FALSE)*'Profiles, Pc, Spring, S1'!J27</f>
        <v>3.3690499377114413</v>
      </c>
      <c r="K27" s="1">
        <f ca="1">VLOOKUP($A27,'Base Consumption'!$A$2:$D$33,3,FALSE)*'Profiles, Pc, Spring, S1'!K27</f>
        <v>3.1567205761788331</v>
      </c>
      <c r="L27" s="1">
        <f ca="1">VLOOKUP($A27,'Base Consumption'!$A$2:$D$33,3,FALSE)*'Profiles, Pc, Spring, S1'!L27</f>
        <v>3.2417629586297343</v>
      </c>
      <c r="M27" s="1">
        <f ca="1">VLOOKUP($A27,'Base Consumption'!$A$2:$D$33,3,FALSE)*'Profiles, Pc, Spring, S1'!M27</f>
        <v>3.3643509289801461</v>
      </c>
      <c r="N27" s="1">
        <f ca="1">VLOOKUP($A27,'Base Consumption'!$A$2:$D$33,3,FALSE)*'Profiles, Pc, Spring, S1'!N27</f>
        <v>3.2908194372390014</v>
      </c>
      <c r="O27" s="1">
        <f ca="1">VLOOKUP($A27,'Base Consumption'!$A$2:$D$33,3,FALSE)*'Profiles, Pc, Spring, S1'!O27</f>
        <v>3.2575600256770003</v>
      </c>
      <c r="P27" s="1">
        <f ca="1">VLOOKUP($A27,'Base Consumption'!$A$2:$D$33,3,FALSE)*'Profiles, Pc, Spring, S1'!P27</f>
        <v>3.3158052201742083</v>
      </c>
      <c r="Q27" s="1">
        <f ca="1">VLOOKUP($A27,'Base Consumption'!$A$2:$D$33,3,FALSE)*'Profiles, Pc, Spring, S1'!Q27</f>
        <v>3.3557982278944425</v>
      </c>
      <c r="R27" s="1">
        <f ca="1">VLOOKUP($A27,'Base Consumption'!$A$2:$D$33,3,FALSE)*'Profiles, Pc, Spring, S1'!R27</f>
        <v>3.0909811599692536</v>
      </c>
      <c r="S27" s="1">
        <f ca="1">VLOOKUP($A27,'Base Consumption'!$A$2:$D$33,3,FALSE)*'Profiles, Pc, Spring, S1'!S27</f>
        <v>3.4159386712437168</v>
      </c>
      <c r="T27" s="1">
        <f ca="1">VLOOKUP($A27,'Base Consumption'!$A$2:$D$33,3,FALSE)*'Profiles, Pc, Spring, S1'!T27</f>
        <v>3.1389766031828406</v>
      </c>
      <c r="U27" s="1">
        <f ca="1">VLOOKUP($A27,'Base Consumption'!$A$2:$D$33,3,FALSE)*'Profiles, Pc, Spring, S1'!U27</f>
        <v>3.1603740921391834</v>
      </c>
      <c r="V27" s="1">
        <f ca="1">VLOOKUP($A27,'Base Consumption'!$A$2:$D$33,3,FALSE)*'Profiles, Pc, Spring, S1'!V27</f>
        <v>3.2381220384671678</v>
      </c>
      <c r="W27" s="1">
        <f ca="1">VLOOKUP($A27,'Base Consumption'!$A$2:$D$33,3,FALSE)*'Profiles, Pc, Spring, S1'!W27</f>
        <v>2.913377969122064</v>
      </c>
      <c r="X27" s="1">
        <f ca="1">VLOOKUP($A27,'Base Consumption'!$A$2:$D$33,3,FALSE)*'Profiles, Pc, Spring, S1'!X27</f>
        <v>2.6138644815931014</v>
      </c>
      <c r="Y27" s="1">
        <f ca="1">VLOOKUP($A27,'Base Consumption'!$A$2:$D$33,3,FALSE)*'Profiles, Pc, Spring, S1'!Y27</f>
        <v>2.6227723296842091</v>
      </c>
    </row>
    <row r="28" spans="1:25" x14ac:dyDescent="0.3">
      <c r="A28">
        <v>27</v>
      </c>
      <c r="B28" s="1">
        <f ca="1">VLOOKUP($A28,'Base Consumption'!$A$2:$D$33,3,FALSE)*'Profiles, Pc, Spring, S1'!B28</f>
        <v>1.6708838054609314</v>
      </c>
      <c r="C28" s="1">
        <f ca="1">VLOOKUP($A28,'Base Consumption'!$A$2:$D$33,3,FALSE)*'Profiles, Pc, Spring, S1'!C28</f>
        <v>1.597152040910115</v>
      </c>
      <c r="D28" s="1">
        <f ca="1">VLOOKUP($A28,'Base Consumption'!$A$2:$D$33,3,FALSE)*'Profiles, Pc, Spring, S1'!D28</f>
        <v>1.5084936069634931</v>
      </c>
      <c r="E28" s="1">
        <f ca="1">VLOOKUP($A28,'Base Consumption'!$A$2:$D$33,3,FALSE)*'Profiles, Pc, Spring, S1'!E28</f>
        <v>1.5959937083962159</v>
      </c>
      <c r="F28" s="1">
        <f ca="1">VLOOKUP($A28,'Base Consumption'!$A$2:$D$33,3,FALSE)*'Profiles, Pc, Spring, S1'!F28</f>
        <v>1.4531150256578542</v>
      </c>
      <c r="G28" s="1">
        <f ca="1">VLOOKUP($A28,'Base Consumption'!$A$2:$D$33,3,FALSE)*'Profiles, Pc, Spring, S1'!G28</f>
        <v>1.6043333583386243</v>
      </c>
      <c r="H28" s="1">
        <f ca="1">VLOOKUP($A28,'Base Consumption'!$A$2:$D$33,3,FALSE)*'Profiles, Pc, Spring, S1'!H28</f>
        <v>1.5624169244939488</v>
      </c>
      <c r="I28" s="1">
        <f ca="1">VLOOKUP($A28,'Base Consumption'!$A$2:$D$33,3,FALSE)*'Profiles, Pc, Spring, S1'!I28</f>
        <v>1.8231166834374437</v>
      </c>
      <c r="J28" s="1">
        <f ca="1">VLOOKUP($A28,'Base Consumption'!$A$2:$D$33,3,FALSE)*'Profiles, Pc, Spring, S1'!J28</f>
        <v>1.9743306025539116</v>
      </c>
      <c r="K28" s="1">
        <f ca="1">VLOOKUP($A28,'Base Consumption'!$A$2:$D$33,3,FALSE)*'Profiles, Pc, Spring, S1'!K28</f>
        <v>2.0199797671952209</v>
      </c>
      <c r="L28" s="1">
        <f ca="1">VLOOKUP($A28,'Base Consumption'!$A$2:$D$33,3,FALSE)*'Profiles, Pc, Spring, S1'!L28</f>
        <v>1.9254512370927757</v>
      </c>
      <c r="M28" s="1">
        <f ca="1">VLOOKUP($A28,'Base Consumption'!$A$2:$D$33,3,FALSE)*'Profiles, Pc, Spring, S1'!M28</f>
        <v>1.9869581922894419</v>
      </c>
      <c r="N28" s="1">
        <f ca="1">VLOOKUP($A28,'Base Consumption'!$A$2:$D$33,3,FALSE)*'Profiles, Pc, Spring, S1'!N28</f>
        <v>1.9922101928955045</v>
      </c>
      <c r="O28" s="1">
        <f ca="1">VLOOKUP($A28,'Base Consumption'!$A$2:$D$33,3,FALSE)*'Profiles, Pc, Spring, S1'!O28</f>
        <v>2.0785614313758201</v>
      </c>
      <c r="P28" s="1">
        <f ca="1">VLOOKUP($A28,'Base Consumption'!$A$2:$D$33,3,FALSE)*'Profiles, Pc, Spring, S1'!P28</f>
        <v>1.8214663616715121</v>
      </c>
      <c r="Q28" s="1">
        <f ca="1">VLOOKUP($A28,'Base Consumption'!$A$2:$D$33,3,FALSE)*'Profiles, Pc, Spring, S1'!Q28</f>
        <v>1.8377736906778197</v>
      </c>
      <c r="R28" s="1">
        <f ca="1">VLOOKUP($A28,'Base Consumption'!$A$2:$D$33,3,FALSE)*'Profiles, Pc, Spring, S1'!R28</f>
        <v>1.9582126952921142</v>
      </c>
      <c r="S28" s="1">
        <f ca="1">VLOOKUP($A28,'Base Consumption'!$A$2:$D$33,3,FALSE)*'Profiles, Pc, Spring, S1'!S28</f>
        <v>1.8294134514296683</v>
      </c>
      <c r="T28" s="1">
        <f ca="1">VLOOKUP($A28,'Base Consumption'!$A$2:$D$33,3,FALSE)*'Profiles, Pc, Spring, S1'!T28</f>
        <v>1.7791145132220938</v>
      </c>
      <c r="U28" s="1">
        <f ca="1">VLOOKUP($A28,'Base Consumption'!$A$2:$D$33,3,FALSE)*'Profiles, Pc, Spring, S1'!U28</f>
        <v>1.7949144841367175</v>
      </c>
      <c r="V28" s="1">
        <f ca="1">VLOOKUP($A28,'Base Consumption'!$A$2:$D$33,3,FALSE)*'Profiles, Pc, Spring, S1'!V28</f>
        <v>1.7558173655422533</v>
      </c>
      <c r="W28" s="1">
        <f ca="1">VLOOKUP($A28,'Base Consumption'!$A$2:$D$33,3,FALSE)*'Profiles, Pc, Spring, S1'!W28</f>
        <v>1.6655090769130627</v>
      </c>
      <c r="X28" s="1">
        <f ca="1">VLOOKUP($A28,'Base Consumption'!$A$2:$D$33,3,FALSE)*'Profiles, Pc, Spring, S1'!X28</f>
        <v>1.6032672666801435</v>
      </c>
      <c r="Y28" s="1">
        <f ca="1">VLOOKUP($A28,'Base Consumption'!$A$2:$D$33,3,FALSE)*'Profiles, Pc, Spring, S1'!Y28</f>
        <v>1.549500764902054</v>
      </c>
    </row>
    <row r="29" spans="1:25" x14ac:dyDescent="0.3">
      <c r="A29">
        <v>28</v>
      </c>
      <c r="B29" s="1">
        <f ca="1">VLOOKUP($A29,'Base Consumption'!$A$2:$D$33,3,FALSE)*'Profiles, Pc, Spring, S1'!B29</f>
        <v>0.81629148865902268</v>
      </c>
      <c r="C29" s="1">
        <f ca="1">VLOOKUP($A29,'Base Consumption'!$A$2:$D$33,3,FALSE)*'Profiles, Pc, Spring, S1'!C29</f>
        <v>0.78313754347274445</v>
      </c>
      <c r="D29" s="1">
        <f ca="1">VLOOKUP($A29,'Base Consumption'!$A$2:$D$33,3,FALSE)*'Profiles, Pc, Spring, S1'!D29</f>
        <v>0.75409434244710372</v>
      </c>
      <c r="E29" s="1">
        <f ca="1">VLOOKUP($A29,'Base Consumption'!$A$2:$D$33,3,FALSE)*'Profiles, Pc, Spring, S1'!E29</f>
        <v>0.70980725608094941</v>
      </c>
      <c r="F29" s="1">
        <f ca="1">VLOOKUP($A29,'Base Consumption'!$A$2:$D$33,3,FALSE)*'Profiles, Pc, Spring, S1'!F29</f>
        <v>0.70939623585701339</v>
      </c>
      <c r="G29" s="1">
        <f ca="1">VLOOKUP($A29,'Base Consumption'!$A$2:$D$33,3,FALSE)*'Profiles, Pc, Spring, S1'!G29</f>
        <v>0.76145476386155475</v>
      </c>
      <c r="H29" s="1">
        <f ca="1">VLOOKUP($A29,'Base Consumption'!$A$2:$D$33,3,FALSE)*'Profiles, Pc, Spring, S1'!H29</f>
        <v>0.86063824675437572</v>
      </c>
      <c r="I29" s="1">
        <f ca="1">VLOOKUP($A29,'Base Consumption'!$A$2:$D$33,3,FALSE)*'Profiles, Pc, Spring, S1'!I29</f>
        <v>1.0862357272796725</v>
      </c>
      <c r="J29" s="1">
        <f ca="1">VLOOKUP($A29,'Base Consumption'!$A$2:$D$33,3,FALSE)*'Profiles, Pc, Spring, S1'!J29</f>
        <v>1.1663678861076334</v>
      </c>
      <c r="K29" s="1">
        <f ca="1">VLOOKUP($A29,'Base Consumption'!$A$2:$D$33,3,FALSE)*'Profiles, Pc, Spring, S1'!K29</f>
        <v>1.2511576266363187</v>
      </c>
      <c r="L29" s="1">
        <f ca="1">VLOOKUP($A29,'Base Consumption'!$A$2:$D$33,3,FALSE)*'Profiles, Pc, Spring, S1'!L29</f>
        <v>1.1404382579258758</v>
      </c>
      <c r="M29" s="1">
        <f ca="1">VLOOKUP($A29,'Base Consumption'!$A$2:$D$33,3,FALSE)*'Profiles, Pc, Spring, S1'!M29</f>
        <v>1.1992097223916793</v>
      </c>
      <c r="N29" s="1">
        <f ca="1">VLOOKUP($A29,'Base Consumption'!$A$2:$D$33,3,FALSE)*'Profiles, Pc, Spring, S1'!N29</f>
        <v>1.1809665456046063</v>
      </c>
      <c r="O29" s="1">
        <f ca="1">VLOOKUP($A29,'Base Consumption'!$A$2:$D$33,3,FALSE)*'Profiles, Pc, Spring, S1'!O29</f>
        <v>1.144826372883093</v>
      </c>
      <c r="P29" s="1">
        <f ca="1">VLOOKUP($A29,'Base Consumption'!$A$2:$D$33,3,FALSE)*'Profiles, Pc, Spring, S1'!P29</f>
        <v>1.0107832706080975</v>
      </c>
      <c r="Q29" s="1">
        <f ca="1">VLOOKUP($A29,'Base Consumption'!$A$2:$D$33,3,FALSE)*'Profiles, Pc, Spring, S1'!Q29</f>
        <v>1.0492569175131159</v>
      </c>
      <c r="R29" s="1">
        <f ca="1">VLOOKUP($A29,'Base Consumption'!$A$2:$D$33,3,FALSE)*'Profiles, Pc, Spring, S1'!R29</f>
        <v>1.1041796738226324</v>
      </c>
      <c r="S29" s="1">
        <f ca="1">VLOOKUP($A29,'Base Consumption'!$A$2:$D$33,3,FALSE)*'Profiles, Pc, Spring, S1'!S29</f>
        <v>1.1954379854903074</v>
      </c>
      <c r="T29" s="1">
        <f ca="1">VLOOKUP($A29,'Base Consumption'!$A$2:$D$33,3,FALSE)*'Profiles, Pc, Spring, S1'!T29</f>
        <v>1.2380942148300591</v>
      </c>
      <c r="U29" s="1">
        <f ca="1">VLOOKUP($A29,'Base Consumption'!$A$2:$D$33,3,FALSE)*'Profiles, Pc, Spring, S1'!U29</f>
        <v>1.2110903582895025</v>
      </c>
      <c r="V29" s="1">
        <f ca="1">VLOOKUP($A29,'Base Consumption'!$A$2:$D$33,3,FALSE)*'Profiles, Pc, Spring, S1'!V29</f>
        <v>1.1901947856666282</v>
      </c>
      <c r="W29" s="1">
        <f ca="1">VLOOKUP($A29,'Base Consumption'!$A$2:$D$33,3,FALSE)*'Profiles, Pc, Spring, S1'!W29</f>
        <v>1.1558234406178953</v>
      </c>
      <c r="X29" s="1">
        <f ca="1">VLOOKUP($A29,'Base Consumption'!$A$2:$D$33,3,FALSE)*'Profiles, Pc, Spring, S1'!X29</f>
        <v>0.97943336918934942</v>
      </c>
      <c r="Y29" s="1">
        <f ca="1">VLOOKUP($A29,'Base Consumption'!$A$2:$D$33,3,FALSE)*'Profiles, Pc, Spring, S1'!Y29</f>
        <v>0.91078831330206411</v>
      </c>
    </row>
    <row r="30" spans="1:25" x14ac:dyDescent="0.3">
      <c r="A30">
        <v>29</v>
      </c>
      <c r="B30" s="1">
        <f ca="1">VLOOKUP($A30,'Base Consumption'!$A$2:$D$33,3,FALSE)*'Profiles, Pc, Spring, S1'!B30</f>
        <v>3.3090350168428611</v>
      </c>
      <c r="C30" s="1">
        <f ca="1">VLOOKUP($A30,'Base Consumption'!$A$2:$D$33,3,FALSE)*'Profiles, Pc, Spring, S1'!C30</f>
        <v>2.9394349240248387</v>
      </c>
      <c r="D30" s="1">
        <f ca="1">VLOOKUP($A30,'Base Consumption'!$A$2:$D$33,3,FALSE)*'Profiles, Pc, Spring, S1'!D30</f>
        <v>2.8379818096242539</v>
      </c>
      <c r="E30" s="1">
        <f ca="1">VLOOKUP($A30,'Base Consumption'!$A$2:$D$33,3,FALSE)*'Profiles, Pc, Spring, S1'!E30</f>
        <v>3.0233565349934968</v>
      </c>
      <c r="F30" s="1">
        <f ca="1">VLOOKUP($A30,'Base Consumption'!$A$2:$D$33,3,FALSE)*'Profiles, Pc, Spring, S1'!F30</f>
        <v>2.9766257037131894</v>
      </c>
      <c r="G30" s="1">
        <f ca="1">VLOOKUP($A30,'Base Consumption'!$A$2:$D$33,3,FALSE)*'Profiles, Pc, Spring, S1'!G30</f>
        <v>3.1403887379153046</v>
      </c>
      <c r="H30" s="1">
        <f ca="1">VLOOKUP($A30,'Base Consumption'!$A$2:$D$33,3,FALSE)*'Profiles, Pc, Spring, S1'!H30</f>
        <v>4.700401949004366</v>
      </c>
      <c r="I30" s="1">
        <f ca="1">VLOOKUP($A30,'Base Consumption'!$A$2:$D$33,3,FALSE)*'Profiles, Pc, Spring, S1'!I30</f>
        <v>5.8584328449177701</v>
      </c>
      <c r="J30" s="1">
        <f ca="1">VLOOKUP($A30,'Base Consumption'!$A$2:$D$33,3,FALSE)*'Profiles, Pc, Spring, S1'!J30</f>
        <v>6.2522596826383587</v>
      </c>
      <c r="K30" s="1">
        <f ca="1">VLOOKUP($A30,'Base Consumption'!$A$2:$D$33,3,FALSE)*'Profiles, Pc, Spring, S1'!K30</f>
        <v>5.8988806953696988</v>
      </c>
      <c r="L30" s="1">
        <f ca="1">VLOOKUP($A30,'Base Consumption'!$A$2:$D$33,3,FALSE)*'Profiles, Pc, Spring, S1'!L30</f>
        <v>5.6486616409377968</v>
      </c>
      <c r="M30" s="1">
        <f ca="1">VLOOKUP($A30,'Base Consumption'!$A$2:$D$33,3,FALSE)*'Profiles, Pc, Spring, S1'!M30</f>
        <v>6.1641035582823847</v>
      </c>
      <c r="N30" s="1">
        <f ca="1">VLOOKUP($A30,'Base Consumption'!$A$2:$D$33,3,FALSE)*'Profiles, Pc, Spring, S1'!N30</f>
        <v>5.8781276496863546</v>
      </c>
      <c r="O30" s="1">
        <f ca="1">VLOOKUP($A30,'Base Consumption'!$A$2:$D$33,3,FALSE)*'Profiles, Pc, Spring, S1'!O30</f>
        <v>5.3946376007303298</v>
      </c>
      <c r="P30" s="1">
        <f ca="1">VLOOKUP($A30,'Base Consumption'!$A$2:$D$33,3,FALSE)*'Profiles, Pc, Spring, S1'!P30</f>
        <v>5.0911844104773882</v>
      </c>
      <c r="Q30" s="1">
        <f ca="1">VLOOKUP($A30,'Base Consumption'!$A$2:$D$33,3,FALSE)*'Profiles, Pc, Spring, S1'!Q30</f>
        <v>4.6778076117735088</v>
      </c>
      <c r="R30" s="1">
        <f ca="1">VLOOKUP($A30,'Base Consumption'!$A$2:$D$33,3,FALSE)*'Profiles, Pc, Spring, S1'!R30</f>
        <v>5.1532949534056014</v>
      </c>
      <c r="S30" s="1">
        <f ca="1">VLOOKUP($A30,'Base Consumption'!$A$2:$D$33,3,FALSE)*'Profiles, Pc, Spring, S1'!S30</f>
        <v>5.029217136186932</v>
      </c>
      <c r="T30" s="1">
        <f ca="1">VLOOKUP($A30,'Base Consumption'!$A$2:$D$33,3,FALSE)*'Profiles, Pc, Spring, S1'!T30</f>
        <v>4.9470221528021421</v>
      </c>
      <c r="U30" s="1">
        <f ca="1">VLOOKUP($A30,'Base Consumption'!$A$2:$D$33,3,FALSE)*'Profiles, Pc, Spring, S1'!U30</f>
        <v>4.9495372827286914</v>
      </c>
      <c r="V30" s="1">
        <f ca="1">VLOOKUP($A30,'Base Consumption'!$A$2:$D$33,3,FALSE)*'Profiles, Pc, Spring, S1'!V30</f>
        <v>5.207269635494038</v>
      </c>
      <c r="W30" s="1">
        <f ca="1">VLOOKUP($A30,'Base Consumption'!$A$2:$D$33,3,FALSE)*'Profiles, Pc, Spring, S1'!W30</f>
        <v>4.9224501385704187</v>
      </c>
      <c r="X30" s="1">
        <f ca="1">VLOOKUP($A30,'Base Consumption'!$A$2:$D$33,3,FALSE)*'Profiles, Pc, Spring, S1'!X30</f>
        <v>4.2733267646801041</v>
      </c>
      <c r="Y30" s="1">
        <f ca="1">VLOOKUP($A30,'Base Consumption'!$A$2:$D$33,3,FALSE)*'Profiles, Pc, Spring, S1'!Y30</f>
        <v>3.4876890619182355</v>
      </c>
    </row>
    <row r="31" spans="1:25" x14ac:dyDescent="0.3">
      <c r="A31">
        <v>30</v>
      </c>
      <c r="B31" s="1">
        <f ca="1">VLOOKUP($A31,'Base Consumption'!$A$2:$D$33,3,FALSE)*'Profiles, Pc, Spring, S1'!B31</f>
        <v>0.25046174496305151</v>
      </c>
      <c r="C31" s="1">
        <f ca="1">VLOOKUP($A31,'Base Consumption'!$A$2:$D$33,3,FALSE)*'Profiles, Pc, Spring, S1'!C31</f>
        <v>0.17643298905352811</v>
      </c>
      <c r="D31" s="1">
        <f ca="1">VLOOKUP($A31,'Base Consumption'!$A$2:$D$33,3,FALSE)*'Profiles, Pc, Spring, S1'!D31</f>
        <v>0.15696801782168826</v>
      </c>
      <c r="E31" s="1">
        <f ca="1">VLOOKUP($A31,'Base Consumption'!$A$2:$D$33,3,FALSE)*'Profiles, Pc, Spring, S1'!E31</f>
        <v>0.14428320012223617</v>
      </c>
      <c r="F31" s="1">
        <f ca="1">VLOOKUP($A31,'Base Consumption'!$A$2:$D$33,3,FALSE)*'Profiles, Pc, Spring, S1'!F31</f>
        <v>0.1407914235093225</v>
      </c>
      <c r="G31" s="1">
        <f ca="1">VLOOKUP($A31,'Base Consumption'!$A$2:$D$33,3,FALSE)*'Profiles, Pc, Spring, S1'!G31</f>
        <v>0.19998331263010355</v>
      </c>
      <c r="H31" s="1">
        <f ca="1">VLOOKUP($A31,'Base Consumption'!$A$2:$D$33,3,FALSE)*'Profiles, Pc, Spring, S1'!H31</f>
        <v>0.40821995275223361</v>
      </c>
      <c r="I31" s="1">
        <f ca="1">VLOOKUP($A31,'Base Consumption'!$A$2:$D$33,3,FALSE)*'Profiles, Pc, Spring, S1'!I31</f>
        <v>0.62584252450306965</v>
      </c>
      <c r="J31" s="1">
        <f ca="1">VLOOKUP($A31,'Base Consumption'!$A$2:$D$33,3,FALSE)*'Profiles, Pc, Spring, S1'!J31</f>
        <v>0.72589537477323329</v>
      </c>
      <c r="K31" s="1">
        <f ca="1">VLOOKUP($A31,'Base Consumption'!$A$2:$D$33,3,FALSE)*'Profiles, Pc, Spring, S1'!K31</f>
        <v>0.71978976517445947</v>
      </c>
      <c r="L31" s="1">
        <f ca="1">VLOOKUP($A31,'Base Consumption'!$A$2:$D$33,3,FALSE)*'Profiles, Pc, Spring, S1'!L31</f>
        <v>0.6859836674385642</v>
      </c>
      <c r="M31" s="1">
        <f ca="1">VLOOKUP($A31,'Base Consumption'!$A$2:$D$33,3,FALSE)*'Profiles, Pc, Spring, S1'!M31</f>
        <v>0.66029242650070963</v>
      </c>
      <c r="N31" s="1">
        <f ca="1">VLOOKUP($A31,'Base Consumption'!$A$2:$D$33,3,FALSE)*'Profiles, Pc, Spring, S1'!N31</f>
        <v>0.66700431301457819</v>
      </c>
      <c r="O31" s="1">
        <f ca="1">VLOOKUP($A31,'Base Consumption'!$A$2:$D$33,3,FALSE)*'Profiles, Pc, Spring, S1'!O31</f>
        <v>0.64127567522642281</v>
      </c>
      <c r="P31" s="1">
        <f ca="1">VLOOKUP($A31,'Base Consumption'!$A$2:$D$33,3,FALSE)*'Profiles, Pc, Spring, S1'!P31</f>
        <v>0.60016584610431578</v>
      </c>
      <c r="Q31" s="1">
        <f ca="1">VLOOKUP($A31,'Base Consumption'!$A$2:$D$33,3,FALSE)*'Profiles, Pc, Spring, S1'!Q31</f>
        <v>0.57535356972837448</v>
      </c>
      <c r="R31" s="1">
        <f ca="1">VLOOKUP($A31,'Base Consumption'!$A$2:$D$33,3,FALSE)*'Profiles, Pc, Spring, S1'!R31</f>
        <v>0.58852407772242443</v>
      </c>
      <c r="S31" s="1">
        <f ca="1">VLOOKUP($A31,'Base Consumption'!$A$2:$D$33,3,FALSE)*'Profiles, Pc, Spring, S1'!S31</f>
        <v>0.7184454190412034</v>
      </c>
      <c r="T31" s="1">
        <f ca="1">VLOOKUP($A31,'Base Consumption'!$A$2:$D$33,3,FALSE)*'Profiles, Pc, Spring, S1'!T31</f>
        <v>0.75022245958546396</v>
      </c>
      <c r="U31" s="1">
        <f ca="1">VLOOKUP($A31,'Base Consumption'!$A$2:$D$33,3,FALSE)*'Profiles, Pc, Spring, S1'!U31</f>
        <v>0.75080864630919997</v>
      </c>
      <c r="V31" s="1">
        <f ca="1">VLOOKUP($A31,'Base Consumption'!$A$2:$D$33,3,FALSE)*'Profiles, Pc, Spring, S1'!V31</f>
        <v>0.80435593427176288</v>
      </c>
      <c r="W31" s="1">
        <f ca="1">VLOOKUP($A31,'Base Consumption'!$A$2:$D$33,3,FALSE)*'Profiles, Pc, Spring, S1'!W31</f>
        <v>0.733314271467436</v>
      </c>
      <c r="X31" s="1">
        <f ca="1">VLOOKUP($A31,'Base Consumption'!$A$2:$D$33,3,FALSE)*'Profiles, Pc, Spring, S1'!X31</f>
        <v>0.56400747687078789</v>
      </c>
      <c r="Y31" s="1">
        <f ca="1">VLOOKUP($A31,'Base Consumption'!$A$2:$D$33,3,FALSE)*'Profiles, Pc, Spring, S1'!Y31</f>
        <v>0.41077726891582156</v>
      </c>
    </row>
    <row r="32" spans="1:25" x14ac:dyDescent="0.3">
      <c r="A32">
        <v>31</v>
      </c>
      <c r="B32" s="1">
        <f ca="1">VLOOKUP($A32,'Base Consumption'!$A$2:$D$33,3,FALSE)*'Profiles, Pc, Spring, S1'!B32</f>
        <v>3.3626115855871066</v>
      </c>
      <c r="C32" s="1">
        <f ca="1">VLOOKUP($A32,'Base Consumption'!$A$2:$D$33,3,FALSE)*'Profiles, Pc, Spring, S1'!C32</f>
        <v>2.8467193191522857</v>
      </c>
      <c r="D32" s="1">
        <f ca="1">VLOOKUP($A32,'Base Consumption'!$A$2:$D$33,3,FALSE)*'Profiles, Pc, Spring, S1'!D32</f>
        <v>2.7484246163262172</v>
      </c>
      <c r="E32" s="1">
        <f ca="1">VLOOKUP($A32,'Base Consumption'!$A$2:$D$33,3,FALSE)*'Profiles, Pc, Spring, S1'!E32</f>
        <v>2.5675047631930612</v>
      </c>
      <c r="F32" s="1">
        <f ca="1">VLOOKUP($A32,'Base Consumption'!$A$2:$D$33,3,FALSE)*'Profiles, Pc, Spring, S1'!F32</f>
        <v>2.7096466012077864</v>
      </c>
      <c r="G32" s="1">
        <f ca="1">VLOOKUP($A32,'Base Consumption'!$A$2:$D$33,3,FALSE)*'Profiles, Pc, Spring, S1'!G32</f>
        <v>2.8429602186913572</v>
      </c>
      <c r="H32" s="1">
        <f ca="1">VLOOKUP($A32,'Base Consumption'!$A$2:$D$33,3,FALSE)*'Profiles, Pc, Spring, S1'!H32</f>
        <v>3.3864386232937354</v>
      </c>
      <c r="I32" s="1">
        <f ca="1">VLOOKUP($A32,'Base Consumption'!$A$2:$D$33,3,FALSE)*'Profiles, Pc, Spring, S1'!I32</f>
        <v>4.0672250689502194</v>
      </c>
      <c r="J32" s="1">
        <f ca="1">VLOOKUP($A32,'Base Consumption'!$A$2:$D$33,3,FALSE)*'Profiles, Pc, Spring, S1'!J32</f>
        <v>4.1958612971305147</v>
      </c>
      <c r="K32" s="1">
        <f ca="1">VLOOKUP($A32,'Base Consumption'!$A$2:$D$33,3,FALSE)*'Profiles, Pc, Spring, S1'!K32</f>
        <v>4.4768733241297127</v>
      </c>
      <c r="L32" s="1">
        <f ca="1">VLOOKUP($A32,'Base Consumption'!$A$2:$D$33,3,FALSE)*'Profiles, Pc, Spring, S1'!L32</f>
        <v>4.4233809143513936</v>
      </c>
      <c r="M32" s="1">
        <f ca="1">VLOOKUP($A32,'Base Consumption'!$A$2:$D$33,3,FALSE)*'Profiles, Pc, Spring, S1'!M32</f>
        <v>4.6631574355546652</v>
      </c>
      <c r="N32" s="1">
        <f ca="1">VLOOKUP($A32,'Base Consumption'!$A$2:$D$33,3,FALSE)*'Profiles, Pc, Spring, S1'!N32</f>
        <v>4.7399035172152635</v>
      </c>
      <c r="O32" s="1">
        <f ca="1">VLOOKUP($A32,'Base Consumption'!$A$2:$D$33,3,FALSE)*'Profiles, Pc, Spring, S1'!O32</f>
        <v>4.5734141704472178</v>
      </c>
      <c r="P32" s="1">
        <f ca="1">VLOOKUP($A32,'Base Consumption'!$A$2:$D$33,3,FALSE)*'Profiles, Pc, Spring, S1'!P32</f>
        <v>4.2486566746838719</v>
      </c>
      <c r="Q32" s="1">
        <f ca="1">VLOOKUP($A32,'Base Consumption'!$A$2:$D$33,3,FALSE)*'Profiles, Pc, Spring, S1'!Q32</f>
        <v>4.3804491026071428</v>
      </c>
      <c r="R32" s="1">
        <f ca="1">VLOOKUP($A32,'Base Consumption'!$A$2:$D$33,3,FALSE)*'Profiles, Pc, Spring, S1'!R32</f>
        <v>4.7083600461632811</v>
      </c>
      <c r="S32" s="1">
        <f ca="1">VLOOKUP($A32,'Base Consumption'!$A$2:$D$33,3,FALSE)*'Profiles, Pc, Spring, S1'!S32</f>
        <v>4.8607071702449787</v>
      </c>
      <c r="T32" s="1">
        <f ca="1">VLOOKUP($A32,'Base Consumption'!$A$2:$D$33,3,FALSE)*'Profiles, Pc, Spring, S1'!T32</f>
        <v>4.8336262452839698</v>
      </c>
      <c r="U32" s="1">
        <f ca="1">VLOOKUP($A32,'Base Consumption'!$A$2:$D$33,3,FALSE)*'Profiles, Pc, Spring, S1'!U32</f>
        <v>4.9558752423781938</v>
      </c>
      <c r="V32" s="1">
        <f ca="1">VLOOKUP($A32,'Base Consumption'!$A$2:$D$33,3,FALSE)*'Profiles, Pc, Spring, S1'!V32</f>
        <v>5.1635626400861359</v>
      </c>
      <c r="W32" s="1">
        <f ca="1">VLOOKUP($A32,'Base Consumption'!$A$2:$D$33,3,FALSE)*'Profiles, Pc, Spring, S1'!W32</f>
        <v>4.8338998260684436</v>
      </c>
      <c r="X32" s="1">
        <f ca="1">VLOOKUP($A32,'Base Consumption'!$A$2:$D$33,3,FALSE)*'Profiles, Pc, Spring, S1'!X32</f>
        <v>4.2773868799951398</v>
      </c>
      <c r="Y32" s="1">
        <f ca="1">VLOOKUP($A32,'Base Consumption'!$A$2:$D$33,3,FALSE)*'Profiles, Pc, Spring, S1'!Y32</f>
        <v>3.7561796067365703</v>
      </c>
    </row>
    <row r="33" spans="1:25" x14ac:dyDescent="0.3">
      <c r="A33">
        <v>32</v>
      </c>
      <c r="B33" s="1">
        <f ca="1">VLOOKUP($A33,'Base Consumption'!$A$2:$D$33,3,FALSE)*'Profiles, Pc, Spring, S1'!B33</f>
        <v>1.4489425277876367</v>
      </c>
      <c r="C33" s="1">
        <f ca="1">VLOOKUP($A33,'Base Consumption'!$A$2:$D$33,3,FALSE)*'Profiles, Pc, Spring, S1'!C33</f>
        <v>1.376775134296417</v>
      </c>
      <c r="D33" s="1">
        <f ca="1">VLOOKUP($A33,'Base Consumption'!$A$2:$D$33,3,FALSE)*'Profiles, Pc, Spring, S1'!D33</f>
        <v>1.338851239654175</v>
      </c>
      <c r="E33" s="1">
        <f ca="1">VLOOKUP($A33,'Base Consumption'!$A$2:$D$33,3,FALSE)*'Profiles, Pc, Spring, S1'!E33</f>
        <v>1.3827753142279253</v>
      </c>
      <c r="F33" s="1">
        <f ca="1">VLOOKUP($A33,'Base Consumption'!$A$2:$D$33,3,FALSE)*'Profiles, Pc, Spring, S1'!F33</f>
        <v>1.4701046070877215</v>
      </c>
      <c r="G33" s="1">
        <f ca="1">VLOOKUP($A33,'Base Consumption'!$A$2:$D$33,3,FALSE)*'Profiles, Pc, Spring, S1'!G33</f>
        <v>1.5278519175525702</v>
      </c>
      <c r="H33" s="1">
        <f ca="1">VLOOKUP($A33,'Base Consumption'!$A$2:$D$33,3,FALSE)*'Profiles, Pc, Spring, S1'!H33</f>
        <v>1.5865381121018196</v>
      </c>
      <c r="I33" s="1">
        <f ca="1">VLOOKUP($A33,'Base Consumption'!$A$2:$D$33,3,FALSE)*'Profiles, Pc, Spring, S1'!I33</f>
        <v>1.994393991142789</v>
      </c>
      <c r="J33" s="1">
        <f ca="1">VLOOKUP($A33,'Base Consumption'!$A$2:$D$33,3,FALSE)*'Profiles, Pc, Spring, S1'!J33</f>
        <v>2.072874992786653</v>
      </c>
      <c r="K33" s="1">
        <f ca="1">VLOOKUP($A33,'Base Consumption'!$A$2:$D$33,3,FALSE)*'Profiles, Pc, Spring, S1'!K33</f>
        <v>2.0199696698239493</v>
      </c>
      <c r="L33" s="1">
        <f ca="1">VLOOKUP($A33,'Base Consumption'!$A$2:$D$33,3,FALSE)*'Profiles, Pc, Spring, S1'!L33</f>
        <v>2.091495742037341</v>
      </c>
      <c r="M33" s="1">
        <f ca="1">VLOOKUP($A33,'Base Consumption'!$A$2:$D$33,3,FALSE)*'Profiles, Pc, Spring, S1'!M33</f>
        <v>2.1547567291943763</v>
      </c>
      <c r="N33" s="1">
        <f ca="1">VLOOKUP($A33,'Base Consumption'!$A$2:$D$33,3,FALSE)*'Profiles, Pc, Spring, S1'!N33</f>
        <v>2.1477348024263234</v>
      </c>
      <c r="O33" s="1">
        <f ca="1">VLOOKUP($A33,'Base Consumption'!$A$2:$D$33,3,FALSE)*'Profiles, Pc, Spring, S1'!O33</f>
        <v>2.0797102986478984</v>
      </c>
      <c r="P33" s="1">
        <f ca="1">VLOOKUP($A33,'Base Consumption'!$A$2:$D$33,3,FALSE)*'Profiles, Pc, Spring, S1'!P33</f>
        <v>1.9925802811679953</v>
      </c>
      <c r="Q33" s="1">
        <f ca="1">VLOOKUP($A33,'Base Consumption'!$A$2:$D$33,3,FALSE)*'Profiles, Pc, Spring, S1'!Q33</f>
        <v>2.0098632255691107</v>
      </c>
      <c r="R33" s="1">
        <f ca="1">VLOOKUP($A33,'Base Consumption'!$A$2:$D$33,3,FALSE)*'Profiles, Pc, Spring, S1'!R33</f>
        <v>1.9037286207494322</v>
      </c>
      <c r="S33" s="1">
        <f ca="1">VLOOKUP($A33,'Base Consumption'!$A$2:$D$33,3,FALSE)*'Profiles, Pc, Spring, S1'!S33</f>
        <v>1.9174785573887756</v>
      </c>
      <c r="T33" s="1">
        <f ca="1">VLOOKUP($A33,'Base Consumption'!$A$2:$D$33,3,FALSE)*'Profiles, Pc, Spring, S1'!T33</f>
        <v>1.8465687808494406</v>
      </c>
      <c r="U33" s="1">
        <f ca="1">VLOOKUP($A33,'Base Consumption'!$A$2:$D$33,3,FALSE)*'Profiles, Pc, Spring, S1'!U33</f>
        <v>1.9233428023051589</v>
      </c>
      <c r="V33" s="1">
        <f ca="1">VLOOKUP($A33,'Base Consumption'!$A$2:$D$33,3,FALSE)*'Profiles, Pc, Spring, S1'!V33</f>
        <v>1.9084285495600501</v>
      </c>
      <c r="W33" s="1">
        <f ca="1">VLOOKUP($A33,'Base Consumption'!$A$2:$D$33,3,FALSE)*'Profiles, Pc, Spring, S1'!W33</f>
        <v>1.7562834221902153</v>
      </c>
      <c r="X33" s="1">
        <f ca="1">VLOOKUP($A33,'Base Consumption'!$A$2:$D$33,3,FALSE)*'Profiles, Pc, Spring, S1'!X33</f>
        <v>1.596447416288403</v>
      </c>
      <c r="Y33" s="1">
        <f ca="1">VLOOKUP($A33,'Base Consumption'!$A$2:$D$33,3,FALSE)*'Profiles, Pc, Spring, S1'!Y33</f>
        <v>1.604993311726761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2639B-5ECF-42C4-824F-1155AFA250C3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Consumption'!$A$2:$D$33,3,FALSE)*'Profiles, Pc, Spring, S2'!B2</f>
        <v>1.7256594491410591</v>
      </c>
      <c r="C2" s="1">
        <f ca="1">VLOOKUP($A2,'Base Consumption'!$A$2:$D$33,3,FALSE)*'Profiles, Pc, Spring, S2'!C2</f>
        <v>1.8126132096729348</v>
      </c>
      <c r="D2" s="1">
        <f ca="1">VLOOKUP($A2,'Base Consumption'!$A$2:$D$33,3,FALSE)*'Profiles, Pc, Spring, S2'!D2</f>
        <v>1.6353584697499748</v>
      </c>
      <c r="E2" s="1">
        <f ca="1">VLOOKUP($A2,'Base Consumption'!$A$2:$D$33,3,FALSE)*'Profiles, Pc, Spring, S2'!E2</f>
        <v>1.6561941892651968</v>
      </c>
      <c r="F2" s="1">
        <f ca="1">VLOOKUP($A2,'Base Consumption'!$A$2:$D$33,3,FALSE)*'Profiles, Pc, Spring, S2'!F2</f>
        <v>1.62564814354762</v>
      </c>
      <c r="G2" s="1">
        <f ca="1">VLOOKUP($A2,'Base Consumption'!$A$2:$D$33,3,FALSE)*'Profiles, Pc, Spring, S2'!G2</f>
        <v>1.7194233530086522</v>
      </c>
      <c r="H2" s="1">
        <f ca="1">VLOOKUP($A2,'Base Consumption'!$A$2:$D$33,3,FALSE)*'Profiles, Pc, Spring, S2'!H2</f>
        <v>1.6747422246793369</v>
      </c>
      <c r="I2" s="1">
        <f ca="1">VLOOKUP($A2,'Base Consumption'!$A$2:$D$33,3,FALSE)*'Profiles, Pc, Spring, S2'!I2</f>
        <v>2.0160305603292645</v>
      </c>
      <c r="J2" s="1">
        <f ca="1">VLOOKUP($A2,'Base Consumption'!$A$2:$D$33,3,FALSE)*'Profiles, Pc, Spring, S2'!J2</f>
        <v>2.1453992563314808</v>
      </c>
      <c r="K2" s="1">
        <f ca="1">VLOOKUP($A2,'Base Consumption'!$A$2:$D$33,3,FALSE)*'Profiles, Pc, Spring, S2'!K2</f>
        <v>2.2405364506558954</v>
      </c>
      <c r="L2" s="1">
        <f ca="1">VLOOKUP($A2,'Base Consumption'!$A$2:$D$33,3,FALSE)*'Profiles, Pc, Spring, S2'!L2</f>
        <v>2.2443877715909202</v>
      </c>
      <c r="M2" s="1">
        <f ca="1">VLOOKUP($A2,'Base Consumption'!$A$2:$D$33,3,FALSE)*'Profiles, Pc, Spring, S2'!M2</f>
        <v>2.2866983339679967</v>
      </c>
      <c r="N2" s="1">
        <f ca="1">VLOOKUP($A2,'Base Consumption'!$A$2:$D$33,3,FALSE)*'Profiles, Pc, Spring, S2'!N2</f>
        <v>2.3085004744472695</v>
      </c>
      <c r="O2" s="1">
        <f ca="1">VLOOKUP($A2,'Base Consumption'!$A$2:$D$33,3,FALSE)*'Profiles, Pc, Spring, S2'!O2</f>
        <v>2.1233979991424672</v>
      </c>
      <c r="P2" s="1">
        <f ca="1">VLOOKUP($A2,'Base Consumption'!$A$2:$D$33,3,FALSE)*'Profiles, Pc, Spring, S2'!P2</f>
        <v>1.9871106662143878</v>
      </c>
      <c r="Q2" s="1">
        <f ca="1">VLOOKUP($A2,'Base Consumption'!$A$2:$D$33,3,FALSE)*'Profiles, Pc, Spring, S2'!Q2</f>
        <v>2.1469637209168506</v>
      </c>
      <c r="R2" s="1">
        <f ca="1">VLOOKUP($A2,'Base Consumption'!$A$2:$D$33,3,FALSE)*'Profiles, Pc, Spring, S2'!R2</f>
        <v>2.0458557203449388</v>
      </c>
      <c r="S2" s="1">
        <f ca="1">VLOOKUP($A2,'Base Consumption'!$A$2:$D$33,3,FALSE)*'Profiles, Pc, Spring, S2'!S2</f>
        <v>2.0393401416781329</v>
      </c>
      <c r="T2" s="1">
        <f ca="1">VLOOKUP($A2,'Base Consumption'!$A$2:$D$33,3,FALSE)*'Profiles, Pc, Spring, S2'!T2</f>
        <v>2.0037906786829431</v>
      </c>
      <c r="U2" s="1">
        <f ca="1">VLOOKUP($A2,'Base Consumption'!$A$2:$D$33,3,FALSE)*'Profiles, Pc, Spring, S2'!U2</f>
        <v>1.9508529098640133</v>
      </c>
      <c r="V2" s="1">
        <f ca="1">VLOOKUP($A2,'Base Consumption'!$A$2:$D$33,3,FALSE)*'Profiles, Pc, Spring, S2'!V2</f>
        <v>1.9280751589060809</v>
      </c>
      <c r="W2" s="1">
        <f ca="1">VLOOKUP($A2,'Base Consumption'!$A$2:$D$33,3,FALSE)*'Profiles, Pc, Spring, S2'!W2</f>
        <v>1.9887174970116748</v>
      </c>
      <c r="X2" s="1">
        <f ca="1">VLOOKUP($A2,'Base Consumption'!$A$2:$D$33,3,FALSE)*'Profiles, Pc, Spring, S2'!X2</f>
        <v>1.74960430272627</v>
      </c>
      <c r="Y2" s="1">
        <f ca="1">VLOOKUP($A2,'Base Consumption'!$A$2:$D$33,3,FALSE)*'Profiles, Pc, Spring, S2'!Y2</f>
        <v>1.660050915184228</v>
      </c>
    </row>
    <row r="3" spans="1:25" x14ac:dyDescent="0.3">
      <c r="A3">
        <v>2</v>
      </c>
      <c r="B3" s="1">
        <f ca="1">VLOOKUP($A3,'Base Consumption'!$A$2:$D$33,3,FALSE)*'Profiles, Pc, Spring, S2'!B3</f>
        <v>0.42434051228098751</v>
      </c>
      <c r="C3" s="1">
        <f ca="1">VLOOKUP($A3,'Base Consumption'!$A$2:$D$33,3,FALSE)*'Profiles, Pc, Spring, S2'!C3</f>
        <v>0.41267652795514992</v>
      </c>
      <c r="D3" s="1">
        <f ca="1">VLOOKUP($A3,'Base Consumption'!$A$2:$D$33,3,FALSE)*'Profiles, Pc, Spring, S2'!D3</f>
        <v>0.39404193088299594</v>
      </c>
      <c r="E3" s="1">
        <f ca="1">VLOOKUP($A3,'Base Consumption'!$A$2:$D$33,3,FALSE)*'Profiles, Pc, Spring, S2'!E3</f>
        <v>0.36812777699174859</v>
      </c>
      <c r="F3" s="1">
        <f ca="1">VLOOKUP($A3,'Base Consumption'!$A$2:$D$33,3,FALSE)*'Profiles, Pc, Spring, S2'!F3</f>
        <v>0.3530508408510567</v>
      </c>
      <c r="G3" s="1">
        <f ca="1">VLOOKUP($A3,'Base Consumption'!$A$2:$D$33,3,FALSE)*'Profiles, Pc, Spring, S2'!G3</f>
        <v>0.38234159271672397</v>
      </c>
      <c r="H3" s="1">
        <f ca="1">VLOOKUP($A3,'Base Consumption'!$A$2:$D$33,3,FALSE)*'Profiles, Pc, Spring, S2'!H3</f>
        <v>0.43795432585149918</v>
      </c>
      <c r="I3" s="1">
        <f ca="1">VLOOKUP($A3,'Base Consumption'!$A$2:$D$33,3,FALSE)*'Profiles, Pc, Spring, S2'!I3</f>
        <v>0.53606883597273414</v>
      </c>
      <c r="J3" s="1">
        <f ca="1">VLOOKUP($A3,'Base Consumption'!$A$2:$D$33,3,FALSE)*'Profiles, Pc, Spring, S2'!J3</f>
        <v>0.60791407028075872</v>
      </c>
      <c r="K3" s="1">
        <f ca="1">VLOOKUP($A3,'Base Consumption'!$A$2:$D$33,3,FALSE)*'Profiles, Pc, Spring, S2'!K3</f>
        <v>0.6420218805236495</v>
      </c>
      <c r="L3" s="1">
        <f ca="1">VLOOKUP($A3,'Base Consumption'!$A$2:$D$33,3,FALSE)*'Profiles, Pc, Spring, S2'!L3</f>
        <v>0.57270953211235687</v>
      </c>
      <c r="M3" s="1">
        <f ca="1">VLOOKUP($A3,'Base Consumption'!$A$2:$D$33,3,FALSE)*'Profiles, Pc, Spring, S2'!M3</f>
        <v>0.58501827672982198</v>
      </c>
      <c r="N3" s="1">
        <f ca="1">VLOOKUP($A3,'Base Consumption'!$A$2:$D$33,3,FALSE)*'Profiles, Pc, Spring, S2'!N3</f>
        <v>0.57328141866554516</v>
      </c>
      <c r="O3" s="1">
        <f ca="1">VLOOKUP($A3,'Base Consumption'!$A$2:$D$33,3,FALSE)*'Profiles, Pc, Spring, S2'!O3</f>
        <v>0.54278300843826177</v>
      </c>
      <c r="P3" s="1">
        <f ca="1">VLOOKUP($A3,'Base Consumption'!$A$2:$D$33,3,FALSE)*'Profiles, Pc, Spring, S2'!P3</f>
        <v>0.50954199798170419</v>
      </c>
      <c r="Q3" s="1">
        <f ca="1">VLOOKUP($A3,'Base Consumption'!$A$2:$D$33,3,FALSE)*'Profiles, Pc, Spring, S2'!Q3</f>
        <v>0.49827214419623139</v>
      </c>
      <c r="R3" s="1">
        <f ca="1">VLOOKUP($A3,'Base Consumption'!$A$2:$D$33,3,FALSE)*'Profiles, Pc, Spring, S2'!R3</f>
        <v>0.5790925515041111</v>
      </c>
      <c r="S3" s="1">
        <f ca="1">VLOOKUP($A3,'Base Consumption'!$A$2:$D$33,3,FALSE)*'Profiles, Pc, Spring, S2'!S3</f>
        <v>0.62154546809010069</v>
      </c>
      <c r="T3" s="1">
        <f ca="1">VLOOKUP($A3,'Base Consumption'!$A$2:$D$33,3,FALSE)*'Profiles, Pc, Spring, S2'!T3</f>
        <v>0.60809004831997426</v>
      </c>
      <c r="U3" s="1">
        <f ca="1">VLOOKUP($A3,'Base Consumption'!$A$2:$D$33,3,FALSE)*'Profiles, Pc, Spring, S2'!U3</f>
        <v>0.58516071233620726</v>
      </c>
      <c r="V3" s="1">
        <f ca="1">VLOOKUP($A3,'Base Consumption'!$A$2:$D$33,3,FALSE)*'Profiles, Pc, Spring, S2'!V3</f>
        <v>0.60646385443201356</v>
      </c>
      <c r="W3" s="1">
        <f ca="1">VLOOKUP($A3,'Base Consumption'!$A$2:$D$33,3,FALSE)*'Profiles, Pc, Spring, S2'!W3</f>
        <v>0.57135509931510109</v>
      </c>
      <c r="X3" s="1">
        <f ca="1">VLOOKUP($A3,'Base Consumption'!$A$2:$D$33,3,FALSE)*'Profiles, Pc, Spring, S2'!X3</f>
        <v>0.50958599224998358</v>
      </c>
      <c r="Y3" s="1">
        <f ca="1">VLOOKUP($A3,'Base Consumption'!$A$2:$D$33,3,FALSE)*'Profiles, Pc, Spring, S2'!Y3</f>
        <v>0.45758256029076794</v>
      </c>
    </row>
    <row r="4" spans="1:25" x14ac:dyDescent="0.3">
      <c r="A4">
        <v>3</v>
      </c>
      <c r="B4" s="1">
        <f ca="1">VLOOKUP($A4,'Base Consumption'!$A$2:$D$33,3,FALSE)*'Profiles, Pc, Spring, S2'!B4</f>
        <v>1.3098843114904866</v>
      </c>
      <c r="C4" s="1">
        <f ca="1">VLOOKUP($A4,'Base Consumption'!$A$2:$D$33,3,FALSE)*'Profiles, Pc, Spring, S2'!C4</f>
        <v>1.248848623787326</v>
      </c>
      <c r="D4" s="1">
        <f ca="1">VLOOKUP($A4,'Base Consumption'!$A$2:$D$33,3,FALSE)*'Profiles, Pc, Spring, S2'!D4</f>
        <v>1.1957266807504368</v>
      </c>
      <c r="E4" s="1">
        <f ca="1">VLOOKUP($A4,'Base Consumption'!$A$2:$D$33,3,FALSE)*'Profiles, Pc, Spring, S2'!E4</f>
        <v>1.2279814728903813</v>
      </c>
      <c r="F4" s="1">
        <f ca="1">VLOOKUP($A4,'Base Consumption'!$A$2:$D$33,3,FALSE)*'Profiles, Pc, Spring, S2'!F4</f>
        <v>1.1725285429811587</v>
      </c>
      <c r="G4" s="1">
        <f ca="1">VLOOKUP($A4,'Base Consumption'!$A$2:$D$33,3,FALSE)*'Profiles, Pc, Spring, S2'!G4</f>
        <v>1.2335261820459855</v>
      </c>
      <c r="H4" s="1">
        <f ca="1">VLOOKUP($A4,'Base Consumption'!$A$2:$D$33,3,FALSE)*'Profiles, Pc, Spring, S2'!H4</f>
        <v>1.9597527693482939</v>
      </c>
      <c r="I4" s="1">
        <f ca="1">VLOOKUP($A4,'Base Consumption'!$A$2:$D$33,3,FALSE)*'Profiles, Pc, Spring, S2'!I4</f>
        <v>2.3009322106407022</v>
      </c>
      <c r="J4" s="1">
        <f ca="1">VLOOKUP($A4,'Base Consumption'!$A$2:$D$33,3,FALSE)*'Profiles, Pc, Spring, S2'!J4</f>
        <v>2.4388512288546051</v>
      </c>
      <c r="K4" s="1">
        <f ca="1">VLOOKUP($A4,'Base Consumption'!$A$2:$D$33,3,FALSE)*'Profiles, Pc, Spring, S2'!K4</f>
        <v>2.3421876342281336</v>
      </c>
      <c r="L4" s="1">
        <f ca="1">VLOOKUP($A4,'Base Consumption'!$A$2:$D$33,3,FALSE)*'Profiles, Pc, Spring, S2'!L4</f>
        <v>2.2529378621049649</v>
      </c>
      <c r="M4" s="1">
        <f ca="1">VLOOKUP($A4,'Base Consumption'!$A$2:$D$33,3,FALSE)*'Profiles, Pc, Spring, S2'!M4</f>
        <v>2.3057776694810626</v>
      </c>
      <c r="N4" s="1">
        <f ca="1">VLOOKUP($A4,'Base Consumption'!$A$2:$D$33,3,FALSE)*'Profiles, Pc, Spring, S2'!N4</f>
        <v>2.3458760683473874</v>
      </c>
      <c r="O4" s="1">
        <f ca="1">VLOOKUP($A4,'Base Consumption'!$A$2:$D$33,3,FALSE)*'Profiles, Pc, Spring, S2'!O4</f>
        <v>2.2289394672411369</v>
      </c>
      <c r="P4" s="1">
        <f ca="1">VLOOKUP($A4,'Base Consumption'!$A$2:$D$33,3,FALSE)*'Profiles, Pc, Spring, S2'!P4</f>
        <v>1.9144795329400184</v>
      </c>
      <c r="Q4" s="1">
        <f ca="1">VLOOKUP($A4,'Base Consumption'!$A$2:$D$33,3,FALSE)*'Profiles, Pc, Spring, S2'!Q4</f>
        <v>1.973405869377979</v>
      </c>
      <c r="R4" s="1">
        <f ca="1">VLOOKUP($A4,'Base Consumption'!$A$2:$D$33,3,FALSE)*'Profiles, Pc, Spring, S2'!R4</f>
        <v>1.9442800383254146</v>
      </c>
      <c r="S4" s="1">
        <f ca="1">VLOOKUP($A4,'Base Consumption'!$A$2:$D$33,3,FALSE)*'Profiles, Pc, Spring, S2'!S4</f>
        <v>2.0451243535520094</v>
      </c>
      <c r="T4" s="1">
        <f ca="1">VLOOKUP($A4,'Base Consumption'!$A$2:$D$33,3,FALSE)*'Profiles, Pc, Spring, S2'!T4</f>
        <v>1.965538593779923</v>
      </c>
      <c r="U4" s="1">
        <f ca="1">VLOOKUP($A4,'Base Consumption'!$A$2:$D$33,3,FALSE)*'Profiles, Pc, Spring, S2'!U4</f>
        <v>2.0920957906322104</v>
      </c>
      <c r="V4" s="1">
        <f ca="1">VLOOKUP($A4,'Base Consumption'!$A$2:$D$33,3,FALSE)*'Profiles, Pc, Spring, S2'!V4</f>
        <v>2.0456906232137619</v>
      </c>
      <c r="W4" s="1">
        <f ca="1">VLOOKUP($A4,'Base Consumption'!$A$2:$D$33,3,FALSE)*'Profiles, Pc, Spring, S2'!W4</f>
        <v>1.9591856132860774</v>
      </c>
      <c r="X4" s="1">
        <f ca="1">VLOOKUP($A4,'Base Consumption'!$A$2:$D$33,3,FALSE)*'Profiles, Pc, Spring, S2'!X4</f>
        <v>1.7093307058720415</v>
      </c>
      <c r="Y4" s="1">
        <f ca="1">VLOOKUP($A4,'Base Consumption'!$A$2:$D$33,3,FALSE)*'Profiles, Pc, Spring, S2'!Y4</f>
        <v>1.3902175321036883</v>
      </c>
    </row>
    <row r="5" spans="1:25" x14ac:dyDescent="0.3">
      <c r="A5">
        <v>4</v>
      </c>
      <c r="B5" s="1">
        <f ca="1">VLOOKUP($A5,'Base Consumption'!$A$2:$D$33,3,FALSE)*'Profiles, Pc, Spring, S2'!B5</f>
        <v>6.5846440705436327E-2</v>
      </c>
      <c r="C5" s="1">
        <f ca="1">VLOOKUP($A5,'Base Consumption'!$A$2:$D$33,3,FALSE)*'Profiles, Pc, Spring, S2'!C5</f>
        <v>4.6609279102267018E-2</v>
      </c>
      <c r="D5" s="1">
        <f ca="1">VLOOKUP($A5,'Base Consumption'!$A$2:$D$33,3,FALSE)*'Profiles, Pc, Spring, S2'!D5</f>
        <v>4.1695859751594837E-2</v>
      </c>
      <c r="E5" s="1">
        <f ca="1">VLOOKUP($A5,'Base Consumption'!$A$2:$D$33,3,FALSE)*'Profiles, Pc, Spring, S2'!E5</f>
        <v>4.0647173976242262E-2</v>
      </c>
      <c r="F5" s="1">
        <f ca="1">VLOOKUP($A5,'Base Consumption'!$A$2:$D$33,3,FALSE)*'Profiles, Pc, Spring, S2'!F5</f>
        <v>3.7544379602486001E-2</v>
      </c>
      <c r="G5" s="1">
        <f ca="1">VLOOKUP($A5,'Base Consumption'!$A$2:$D$33,3,FALSE)*'Profiles, Pc, Spring, S2'!G5</f>
        <v>5.2086166577310612E-2</v>
      </c>
      <c r="H5" s="1">
        <f ca="1">VLOOKUP($A5,'Base Consumption'!$A$2:$D$33,3,FALSE)*'Profiles, Pc, Spring, S2'!H5</f>
        <v>0.11089157838624218</v>
      </c>
      <c r="I5" s="1">
        <f ca="1">VLOOKUP($A5,'Base Consumption'!$A$2:$D$33,3,FALSE)*'Profiles, Pc, Spring, S2'!I5</f>
        <v>0.16265132980695043</v>
      </c>
      <c r="J5" s="1">
        <f ca="1">VLOOKUP($A5,'Base Consumption'!$A$2:$D$33,3,FALSE)*'Profiles, Pc, Spring, S2'!J5</f>
        <v>0.18642608246542464</v>
      </c>
      <c r="K5" s="1">
        <f ca="1">VLOOKUP($A5,'Base Consumption'!$A$2:$D$33,3,FALSE)*'Profiles, Pc, Spring, S2'!K5</f>
        <v>0.17883507081667441</v>
      </c>
      <c r="L5" s="1">
        <f ca="1">VLOOKUP($A5,'Base Consumption'!$A$2:$D$33,3,FALSE)*'Profiles, Pc, Spring, S2'!L5</f>
        <v>0.1840973648578369</v>
      </c>
      <c r="M5" s="1">
        <f ca="1">VLOOKUP($A5,'Base Consumption'!$A$2:$D$33,3,FALSE)*'Profiles, Pc, Spring, S2'!M5</f>
        <v>0.16464291949628354</v>
      </c>
      <c r="N5" s="1">
        <f ca="1">VLOOKUP($A5,'Base Consumption'!$A$2:$D$33,3,FALSE)*'Profiles, Pc, Spring, S2'!N5</f>
        <v>0.17880250577509391</v>
      </c>
      <c r="O5" s="1">
        <f ca="1">VLOOKUP($A5,'Base Consumption'!$A$2:$D$33,3,FALSE)*'Profiles, Pc, Spring, S2'!O5</f>
        <v>0.16922950485869379</v>
      </c>
      <c r="P5" s="1">
        <f ca="1">VLOOKUP($A5,'Base Consumption'!$A$2:$D$33,3,FALSE)*'Profiles, Pc, Spring, S2'!P5</f>
        <v>0.16294776103119721</v>
      </c>
      <c r="Q5" s="1">
        <f ca="1">VLOOKUP($A5,'Base Consumption'!$A$2:$D$33,3,FALSE)*'Profiles, Pc, Spring, S2'!Q5</f>
        <v>0.14799541664033022</v>
      </c>
      <c r="R5" s="1">
        <f ca="1">VLOOKUP($A5,'Base Consumption'!$A$2:$D$33,3,FALSE)*'Profiles, Pc, Spring, S2'!R5</f>
        <v>0.16201961355985378</v>
      </c>
      <c r="S5" s="1">
        <f ca="1">VLOOKUP($A5,'Base Consumption'!$A$2:$D$33,3,FALSE)*'Profiles, Pc, Spring, S2'!S5</f>
        <v>0.18224131103490587</v>
      </c>
      <c r="T5" s="1">
        <f ca="1">VLOOKUP($A5,'Base Consumption'!$A$2:$D$33,3,FALSE)*'Profiles, Pc, Spring, S2'!T5</f>
        <v>0.19261872008527503</v>
      </c>
      <c r="U5" s="1">
        <f ca="1">VLOOKUP($A5,'Base Consumption'!$A$2:$D$33,3,FALSE)*'Profiles, Pc, Spring, S2'!U5</f>
        <v>0.20456406153680703</v>
      </c>
      <c r="V5" s="1">
        <f ca="1">VLOOKUP($A5,'Base Consumption'!$A$2:$D$33,3,FALSE)*'Profiles, Pc, Spring, S2'!V5</f>
        <v>0.21504563378631716</v>
      </c>
      <c r="W5" s="1">
        <f ca="1">VLOOKUP($A5,'Base Consumption'!$A$2:$D$33,3,FALSE)*'Profiles, Pc, Spring, S2'!W5</f>
        <v>0.19513494333907358</v>
      </c>
      <c r="X5" s="1">
        <f ca="1">VLOOKUP($A5,'Base Consumption'!$A$2:$D$33,3,FALSE)*'Profiles, Pc, Spring, S2'!X5</f>
        <v>0.14421249913983658</v>
      </c>
      <c r="Y5" s="1">
        <f ca="1">VLOOKUP($A5,'Base Consumption'!$A$2:$D$33,3,FALSE)*'Profiles, Pc, Spring, S2'!Y5</f>
        <v>0.10865155232200578</v>
      </c>
    </row>
    <row r="6" spans="1:25" x14ac:dyDescent="0.3">
      <c r="A6">
        <v>5</v>
      </c>
      <c r="B6" s="1">
        <f ca="1">VLOOKUP($A6,'Base Consumption'!$A$2:$D$33,3,FALSE)*'Profiles, Pc, Spring, S2'!B6</f>
        <v>0.62144726307237141</v>
      </c>
      <c r="C6" s="1">
        <f ca="1">VLOOKUP($A6,'Base Consumption'!$A$2:$D$33,3,FALSE)*'Profiles, Pc, Spring, S2'!C6</f>
        <v>0.53239966747348966</v>
      </c>
      <c r="D6" s="1">
        <f ca="1">VLOOKUP($A6,'Base Consumption'!$A$2:$D$33,3,FALSE)*'Profiles, Pc, Spring, S2'!D6</f>
        <v>0.49079265772328073</v>
      </c>
      <c r="E6" s="1">
        <f ca="1">VLOOKUP($A6,'Base Consumption'!$A$2:$D$33,3,FALSE)*'Profiles, Pc, Spring, S2'!E6</f>
        <v>0.51498241841529857</v>
      </c>
      <c r="F6" s="1">
        <f ca="1">VLOOKUP($A6,'Base Consumption'!$A$2:$D$33,3,FALSE)*'Profiles, Pc, Spring, S2'!F6</f>
        <v>0.54625497632243658</v>
      </c>
      <c r="G6" s="1">
        <f ca="1">VLOOKUP($A6,'Base Consumption'!$A$2:$D$33,3,FALSE)*'Profiles, Pc, Spring, S2'!G6</f>
        <v>0.55992056413966318</v>
      </c>
      <c r="H6" s="1">
        <f ca="1">VLOOKUP($A6,'Base Consumption'!$A$2:$D$33,3,FALSE)*'Profiles, Pc, Spring, S2'!H6</f>
        <v>0.66456498384407614</v>
      </c>
      <c r="I6" s="1">
        <f ca="1">VLOOKUP($A6,'Base Consumption'!$A$2:$D$33,3,FALSE)*'Profiles, Pc, Spring, S2'!I6</f>
        <v>0.75126278372815281</v>
      </c>
      <c r="J6" s="1">
        <f ca="1">VLOOKUP($A6,'Base Consumption'!$A$2:$D$33,3,FALSE)*'Profiles, Pc, Spring, S2'!J6</f>
        <v>0.77627668144052642</v>
      </c>
      <c r="K6" s="1">
        <f ca="1">VLOOKUP($A6,'Base Consumption'!$A$2:$D$33,3,FALSE)*'Profiles, Pc, Spring, S2'!K6</f>
        <v>0.838270509909263</v>
      </c>
      <c r="L6" s="1">
        <f ca="1">VLOOKUP($A6,'Base Consumption'!$A$2:$D$33,3,FALSE)*'Profiles, Pc, Spring, S2'!L6</f>
        <v>0.84697862109488764</v>
      </c>
      <c r="M6" s="1">
        <f ca="1">VLOOKUP($A6,'Base Consumption'!$A$2:$D$33,3,FALSE)*'Profiles, Pc, Spring, S2'!M6</f>
        <v>0.88096248596062021</v>
      </c>
      <c r="N6" s="1">
        <f ca="1">VLOOKUP($A6,'Base Consumption'!$A$2:$D$33,3,FALSE)*'Profiles, Pc, Spring, S2'!N6</f>
        <v>0.8778636494781793</v>
      </c>
      <c r="O6" s="1">
        <f ca="1">VLOOKUP($A6,'Base Consumption'!$A$2:$D$33,3,FALSE)*'Profiles, Pc, Spring, S2'!O6</f>
        <v>0.83238535468525132</v>
      </c>
      <c r="P6" s="1">
        <f ca="1">VLOOKUP($A6,'Base Consumption'!$A$2:$D$33,3,FALSE)*'Profiles, Pc, Spring, S2'!P6</f>
        <v>0.86456957054809869</v>
      </c>
      <c r="Q6" s="1">
        <f ca="1">VLOOKUP($A6,'Base Consumption'!$A$2:$D$33,3,FALSE)*'Profiles, Pc, Spring, S2'!Q6</f>
        <v>0.81329440955795185</v>
      </c>
      <c r="R6" s="1">
        <f ca="1">VLOOKUP($A6,'Base Consumption'!$A$2:$D$33,3,FALSE)*'Profiles, Pc, Spring, S2'!R6</f>
        <v>0.83555949990959288</v>
      </c>
      <c r="S6" s="1">
        <f ca="1">VLOOKUP($A6,'Base Consumption'!$A$2:$D$33,3,FALSE)*'Profiles, Pc, Spring, S2'!S6</f>
        <v>0.94760492911409</v>
      </c>
      <c r="T6" s="1">
        <f ca="1">VLOOKUP($A6,'Base Consumption'!$A$2:$D$33,3,FALSE)*'Profiles, Pc, Spring, S2'!T6</f>
        <v>0.87916044011036765</v>
      </c>
      <c r="U6" s="1">
        <f ca="1">VLOOKUP($A6,'Base Consumption'!$A$2:$D$33,3,FALSE)*'Profiles, Pc, Spring, S2'!U6</f>
        <v>0.93856911415048283</v>
      </c>
      <c r="V6" s="1">
        <f ca="1">VLOOKUP($A6,'Base Consumption'!$A$2:$D$33,3,FALSE)*'Profiles, Pc, Spring, S2'!V6</f>
        <v>0.92708107140606322</v>
      </c>
      <c r="W6" s="1">
        <f ca="1">VLOOKUP($A6,'Base Consumption'!$A$2:$D$33,3,FALSE)*'Profiles, Pc, Spring, S2'!W6</f>
        <v>0.91330142827584904</v>
      </c>
      <c r="X6" s="1">
        <f ca="1">VLOOKUP($A6,'Base Consumption'!$A$2:$D$33,3,FALSE)*'Profiles, Pc, Spring, S2'!X6</f>
        <v>0.81664243756793042</v>
      </c>
      <c r="Y6" s="1">
        <f ca="1">VLOOKUP($A6,'Base Consumption'!$A$2:$D$33,3,FALSE)*'Profiles, Pc, Spring, S2'!Y6</f>
        <v>0.74679838825193168</v>
      </c>
    </row>
    <row r="7" spans="1:25" x14ac:dyDescent="0.3">
      <c r="A7">
        <v>6</v>
      </c>
      <c r="B7" s="1">
        <f ca="1">VLOOKUP($A7,'Base Consumption'!$A$2:$D$33,3,FALSE)*'Profiles, Pc, Spring, S2'!B7</f>
        <v>3.2573773552831575</v>
      </c>
      <c r="C7" s="1">
        <f ca="1">VLOOKUP($A7,'Base Consumption'!$A$2:$D$33,3,FALSE)*'Profiles, Pc, Spring, S2'!C7</f>
        <v>3.1865397120945804</v>
      </c>
      <c r="D7" s="1">
        <f ca="1">VLOOKUP($A7,'Base Consumption'!$A$2:$D$33,3,FALSE)*'Profiles, Pc, Spring, S2'!D7</f>
        <v>3.0144700436476137</v>
      </c>
      <c r="E7" s="1">
        <f ca="1">VLOOKUP($A7,'Base Consumption'!$A$2:$D$33,3,FALSE)*'Profiles, Pc, Spring, S2'!E7</f>
        <v>3.0392324575545864</v>
      </c>
      <c r="F7" s="1">
        <f ca="1">VLOOKUP($A7,'Base Consumption'!$A$2:$D$33,3,FALSE)*'Profiles, Pc, Spring, S2'!F7</f>
        <v>3.0604144148126649</v>
      </c>
      <c r="G7" s="1">
        <f ca="1">VLOOKUP($A7,'Base Consumption'!$A$2:$D$33,3,FALSE)*'Profiles, Pc, Spring, S2'!G7</f>
        <v>3.3172660748348717</v>
      </c>
      <c r="H7" s="1">
        <f ca="1">VLOOKUP($A7,'Base Consumption'!$A$2:$D$33,3,FALSE)*'Profiles, Pc, Spring, S2'!H7</f>
        <v>3.6673571922322585</v>
      </c>
      <c r="I7" s="1">
        <f ca="1">VLOOKUP($A7,'Base Consumption'!$A$2:$D$33,3,FALSE)*'Profiles, Pc, Spring, S2'!I7</f>
        <v>4.5535628615027832</v>
      </c>
      <c r="J7" s="1">
        <f ca="1">VLOOKUP($A7,'Base Consumption'!$A$2:$D$33,3,FALSE)*'Profiles, Pc, Spring, S2'!J7</f>
        <v>4.6863583643948488</v>
      </c>
      <c r="K7" s="1">
        <f ca="1">VLOOKUP($A7,'Base Consumption'!$A$2:$D$33,3,FALSE)*'Profiles, Pc, Spring, S2'!K7</f>
        <v>4.7449879833094926</v>
      </c>
      <c r="L7" s="1">
        <f ca="1">VLOOKUP($A7,'Base Consumption'!$A$2:$D$33,3,FALSE)*'Profiles, Pc, Spring, S2'!L7</f>
        <v>4.746963608422373</v>
      </c>
      <c r="M7" s="1">
        <f ca="1">VLOOKUP($A7,'Base Consumption'!$A$2:$D$33,3,FALSE)*'Profiles, Pc, Spring, S2'!M7</f>
        <v>4.8136842084179845</v>
      </c>
      <c r="N7" s="1">
        <f ca="1">VLOOKUP($A7,'Base Consumption'!$A$2:$D$33,3,FALSE)*'Profiles, Pc, Spring, S2'!N7</f>
        <v>4.7135669303781267</v>
      </c>
      <c r="O7" s="1">
        <f ca="1">VLOOKUP($A7,'Base Consumption'!$A$2:$D$33,3,FALSE)*'Profiles, Pc, Spring, S2'!O7</f>
        <v>4.8613292162141342</v>
      </c>
      <c r="P7" s="1">
        <f ca="1">VLOOKUP($A7,'Base Consumption'!$A$2:$D$33,3,FALSE)*'Profiles, Pc, Spring, S2'!P7</f>
        <v>4.3898358687502022</v>
      </c>
      <c r="Q7" s="1">
        <f ca="1">VLOOKUP($A7,'Base Consumption'!$A$2:$D$33,3,FALSE)*'Profiles, Pc, Spring, S2'!Q7</f>
        <v>4.3027578018118344</v>
      </c>
      <c r="R7" s="1">
        <f ca="1">VLOOKUP($A7,'Base Consumption'!$A$2:$D$33,3,FALSE)*'Profiles, Pc, Spring, S2'!R7</f>
        <v>4.2609045681815951</v>
      </c>
      <c r="S7" s="1">
        <f ca="1">VLOOKUP($A7,'Base Consumption'!$A$2:$D$33,3,FALSE)*'Profiles, Pc, Spring, S2'!S7</f>
        <v>4.530206976517074</v>
      </c>
      <c r="T7" s="1">
        <f ca="1">VLOOKUP($A7,'Base Consumption'!$A$2:$D$33,3,FALSE)*'Profiles, Pc, Spring, S2'!T7</f>
        <v>4.1929539935556184</v>
      </c>
      <c r="U7" s="1">
        <f ca="1">VLOOKUP($A7,'Base Consumption'!$A$2:$D$33,3,FALSE)*'Profiles, Pc, Spring, S2'!U7</f>
        <v>4.2816155179337176</v>
      </c>
      <c r="V7" s="1">
        <f ca="1">VLOOKUP($A7,'Base Consumption'!$A$2:$D$33,3,FALSE)*'Profiles, Pc, Spring, S2'!V7</f>
        <v>4.2627801493793278</v>
      </c>
      <c r="W7" s="1">
        <f ca="1">VLOOKUP($A7,'Base Consumption'!$A$2:$D$33,3,FALSE)*'Profiles, Pc, Spring, S2'!W7</f>
        <v>3.8373494488738871</v>
      </c>
      <c r="X7" s="1">
        <f ca="1">VLOOKUP($A7,'Base Consumption'!$A$2:$D$33,3,FALSE)*'Profiles, Pc, Spring, S2'!X7</f>
        <v>3.5420745975977095</v>
      </c>
      <c r="Y7" s="1">
        <f ca="1">VLOOKUP($A7,'Base Consumption'!$A$2:$D$33,3,FALSE)*'Profiles, Pc, Spring, S2'!Y7</f>
        <v>3.6315682200634321</v>
      </c>
    </row>
    <row r="8" spans="1:25" x14ac:dyDescent="0.3">
      <c r="A8">
        <v>7</v>
      </c>
      <c r="B8" s="1">
        <f ca="1">VLOOKUP($A8,'Base Consumption'!$A$2:$D$33,3,FALSE)*'Profiles, Pc, Spring, S2'!B8</f>
        <v>1.6318064594095796</v>
      </c>
      <c r="C8" s="1">
        <f ca="1">VLOOKUP($A8,'Base Consumption'!$A$2:$D$33,3,FALSE)*'Profiles, Pc, Spring, S2'!C8</f>
        <v>1.4435141727452123</v>
      </c>
      <c r="D8" s="1">
        <f ca="1">VLOOKUP($A8,'Base Consumption'!$A$2:$D$33,3,FALSE)*'Profiles, Pc, Spring, S2'!D8</f>
        <v>1.4449327220596633</v>
      </c>
      <c r="E8" s="1">
        <f ca="1">VLOOKUP($A8,'Base Consumption'!$A$2:$D$33,3,FALSE)*'Profiles, Pc, Spring, S2'!E8</f>
        <v>1.4948255486731878</v>
      </c>
      <c r="F8" s="1">
        <f ca="1">VLOOKUP($A8,'Base Consumption'!$A$2:$D$33,3,FALSE)*'Profiles, Pc, Spring, S2'!F8</f>
        <v>1.4716302821976266</v>
      </c>
      <c r="G8" s="1">
        <f ca="1">VLOOKUP($A8,'Base Consumption'!$A$2:$D$33,3,FALSE)*'Profiles, Pc, Spring, S2'!G8</f>
        <v>1.619496695440618</v>
      </c>
      <c r="H8" s="1">
        <f ca="1">VLOOKUP($A8,'Base Consumption'!$A$2:$D$33,3,FALSE)*'Profiles, Pc, Spring, S2'!H8</f>
        <v>2.1328376412880274</v>
      </c>
      <c r="I8" s="1">
        <f ca="1">VLOOKUP($A8,'Base Consumption'!$A$2:$D$33,3,FALSE)*'Profiles, Pc, Spring, S2'!I8</f>
        <v>2.5168534173108696</v>
      </c>
      <c r="J8" s="1">
        <f ca="1">VLOOKUP($A8,'Base Consumption'!$A$2:$D$33,3,FALSE)*'Profiles, Pc, Spring, S2'!J8</f>
        <v>2.7040476575748391</v>
      </c>
      <c r="K8" s="1">
        <f ca="1">VLOOKUP($A8,'Base Consumption'!$A$2:$D$33,3,FALSE)*'Profiles, Pc, Spring, S2'!K8</f>
        <v>3.0502632936791865</v>
      </c>
      <c r="L8" s="1">
        <f ca="1">VLOOKUP($A8,'Base Consumption'!$A$2:$D$33,3,FALSE)*'Profiles, Pc, Spring, S2'!L8</f>
        <v>2.9938615265131006</v>
      </c>
      <c r="M8" s="1">
        <f ca="1">VLOOKUP($A8,'Base Consumption'!$A$2:$D$33,3,FALSE)*'Profiles, Pc, Spring, S2'!M8</f>
        <v>3.0707938738404987</v>
      </c>
      <c r="N8" s="1">
        <f ca="1">VLOOKUP($A8,'Base Consumption'!$A$2:$D$33,3,FALSE)*'Profiles, Pc, Spring, S2'!N8</f>
        <v>2.9279533238263005</v>
      </c>
      <c r="O8" s="1">
        <f ca="1">VLOOKUP($A8,'Base Consumption'!$A$2:$D$33,3,FALSE)*'Profiles, Pc, Spring, S2'!O8</f>
        <v>2.9447547310022193</v>
      </c>
      <c r="P8" s="1">
        <f ca="1">VLOOKUP($A8,'Base Consumption'!$A$2:$D$33,3,FALSE)*'Profiles, Pc, Spring, S2'!P8</f>
        <v>2.8700639996983472</v>
      </c>
      <c r="Q8" s="1">
        <f ca="1">VLOOKUP($A8,'Base Consumption'!$A$2:$D$33,3,FALSE)*'Profiles, Pc, Spring, S2'!Q8</f>
        <v>2.6186702616764919</v>
      </c>
      <c r="R8" s="1">
        <f ca="1">VLOOKUP($A8,'Base Consumption'!$A$2:$D$33,3,FALSE)*'Profiles, Pc, Spring, S2'!R8</f>
        <v>2.7675941299892766</v>
      </c>
      <c r="S8" s="1">
        <f ca="1">VLOOKUP($A8,'Base Consumption'!$A$2:$D$33,3,FALSE)*'Profiles, Pc, Spring, S2'!S8</f>
        <v>2.731737369844581</v>
      </c>
      <c r="T8" s="1">
        <f ca="1">VLOOKUP($A8,'Base Consumption'!$A$2:$D$33,3,FALSE)*'Profiles, Pc, Spring, S2'!T8</f>
        <v>2.7953643527650005</v>
      </c>
      <c r="U8" s="1">
        <f ca="1">VLOOKUP($A8,'Base Consumption'!$A$2:$D$33,3,FALSE)*'Profiles, Pc, Spring, S2'!U8</f>
        <v>2.6402146824956314</v>
      </c>
      <c r="V8" s="1">
        <f ca="1">VLOOKUP($A8,'Base Consumption'!$A$2:$D$33,3,FALSE)*'Profiles, Pc, Spring, S2'!V8</f>
        <v>2.6522765145891549</v>
      </c>
      <c r="W8" s="1">
        <f ca="1">VLOOKUP($A8,'Base Consumption'!$A$2:$D$33,3,FALSE)*'Profiles, Pc, Spring, S2'!W8</f>
        <v>2.1675412334890147</v>
      </c>
      <c r="X8" s="1">
        <f ca="1">VLOOKUP($A8,'Base Consumption'!$A$2:$D$33,3,FALSE)*'Profiles, Pc, Spring, S2'!X8</f>
        <v>2.0373898956827938</v>
      </c>
      <c r="Y8" s="1">
        <f ca="1">VLOOKUP($A8,'Base Consumption'!$A$2:$D$33,3,FALSE)*'Profiles, Pc, Spring, S2'!Y8</f>
        <v>1.8256569447670385</v>
      </c>
    </row>
    <row r="9" spans="1:25" x14ac:dyDescent="0.3">
      <c r="A9">
        <v>8</v>
      </c>
      <c r="B9" s="1">
        <f ca="1">VLOOKUP($A9,'Base Consumption'!$A$2:$D$33,3,FALSE)*'Profiles, Pc, Spring, S2'!B9</f>
        <v>0.34135841250405086</v>
      </c>
      <c r="C9" s="1">
        <f ca="1">VLOOKUP($A9,'Base Consumption'!$A$2:$D$33,3,FALSE)*'Profiles, Pc, Spring, S2'!C9</f>
        <v>0.29929500427908073</v>
      </c>
      <c r="D9" s="1">
        <f ca="1">VLOOKUP($A9,'Base Consumption'!$A$2:$D$33,3,FALSE)*'Profiles, Pc, Spring, S2'!D9</f>
        <v>0.2932063587695638</v>
      </c>
      <c r="E9" s="1">
        <f ca="1">VLOOKUP($A9,'Base Consumption'!$A$2:$D$33,3,FALSE)*'Profiles, Pc, Spring, S2'!E9</f>
        <v>0.28792556866914987</v>
      </c>
      <c r="F9" s="1">
        <f ca="1">VLOOKUP($A9,'Base Consumption'!$A$2:$D$33,3,FALSE)*'Profiles, Pc, Spring, S2'!F9</f>
        <v>0.31572976734177333</v>
      </c>
      <c r="G9" s="1">
        <f ca="1">VLOOKUP($A9,'Base Consumption'!$A$2:$D$33,3,FALSE)*'Profiles, Pc, Spring, S2'!G9</f>
        <v>0.34591275137972471</v>
      </c>
      <c r="H9" s="1">
        <f ca="1">VLOOKUP($A9,'Base Consumption'!$A$2:$D$33,3,FALSE)*'Profiles, Pc, Spring, S2'!H9</f>
        <v>0.59221018152461502</v>
      </c>
      <c r="I9" s="1">
        <f ca="1">VLOOKUP($A9,'Base Consumption'!$A$2:$D$33,3,FALSE)*'Profiles, Pc, Spring, S2'!I9</f>
        <v>0.70129508086620973</v>
      </c>
      <c r="J9" s="1">
        <f ca="1">VLOOKUP($A9,'Base Consumption'!$A$2:$D$33,3,FALSE)*'Profiles, Pc, Spring, S2'!J9</f>
        <v>0.71930441915011578</v>
      </c>
      <c r="K9" s="1">
        <f ca="1">VLOOKUP($A9,'Base Consumption'!$A$2:$D$33,3,FALSE)*'Profiles, Pc, Spring, S2'!K9</f>
        <v>0.7363524287459603</v>
      </c>
      <c r="L9" s="1">
        <f ca="1">VLOOKUP($A9,'Base Consumption'!$A$2:$D$33,3,FALSE)*'Profiles, Pc, Spring, S2'!L9</f>
        <v>0.77078189128073515</v>
      </c>
      <c r="M9" s="1">
        <f ca="1">VLOOKUP($A9,'Base Consumption'!$A$2:$D$33,3,FALSE)*'Profiles, Pc, Spring, S2'!M9</f>
        <v>0.78124747659055005</v>
      </c>
      <c r="N9" s="1">
        <f ca="1">VLOOKUP($A9,'Base Consumption'!$A$2:$D$33,3,FALSE)*'Profiles, Pc, Spring, S2'!N9</f>
        <v>0.77460434857274374</v>
      </c>
      <c r="O9" s="1">
        <f ca="1">VLOOKUP($A9,'Base Consumption'!$A$2:$D$33,3,FALSE)*'Profiles, Pc, Spring, S2'!O9</f>
        <v>0.74031041179601764</v>
      </c>
      <c r="P9" s="1">
        <f ca="1">VLOOKUP($A9,'Base Consumption'!$A$2:$D$33,3,FALSE)*'Profiles, Pc, Spring, S2'!P9</f>
        <v>0.62452065766282094</v>
      </c>
      <c r="Q9" s="1">
        <f ca="1">VLOOKUP($A9,'Base Consumption'!$A$2:$D$33,3,FALSE)*'Profiles, Pc, Spring, S2'!Q9</f>
        <v>0.60780095676205259</v>
      </c>
      <c r="R9" s="1">
        <f ca="1">VLOOKUP($A9,'Base Consumption'!$A$2:$D$33,3,FALSE)*'Profiles, Pc, Spring, S2'!R9</f>
        <v>0.58390093812553112</v>
      </c>
      <c r="S9" s="1">
        <f ca="1">VLOOKUP($A9,'Base Consumption'!$A$2:$D$33,3,FALSE)*'Profiles, Pc, Spring, S2'!S9</f>
        <v>0.61202416545399374</v>
      </c>
      <c r="T9" s="1">
        <f ca="1">VLOOKUP($A9,'Base Consumption'!$A$2:$D$33,3,FALSE)*'Profiles, Pc, Spring, S2'!T9</f>
        <v>0.59445168422091321</v>
      </c>
      <c r="U9" s="1">
        <f ca="1">VLOOKUP($A9,'Base Consumption'!$A$2:$D$33,3,FALSE)*'Profiles, Pc, Spring, S2'!U9</f>
        <v>0.56494836071449639</v>
      </c>
      <c r="V9" s="1">
        <f ca="1">VLOOKUP($A9,'Base Consumption'!$A$2:$D$33,3,FALSE)*'Profiles, Pc, Spring, S2'!V9</f>
        <v>0.57897374551992253</v>
      </c>
      <c r="W9" s="1">
        <f ca="1">VLOOKUP($A9,'Base Consumption'!$A$2:$D$33,3,FALSE)*'Profiles, Pc, Spring, S2'!W9</f>
        <v>0.50651838194235965</v>
      </c>
      <c r="X9" s="1">
        <f ca="1">VLOOKUP($A9,'Base Consumption'!$A$2:$D$33,3,FALSE)*'Profiles, Pc, Spring, S2'!X9</f>
        <v>0.41086909289182022</v>
      </c>
      <c r="Y9" s="1">
        <f ca="1">VLOOKUP($A9,'Base Consumption'!$A$2:$D$33,3,FALSE)*'Profiles, Pc, Spring, S2'!Y9</f>
        <v>0.36824577563759081</v>
      </c>
    </row>
    <row r="10" spans="1:25" x14ac:dyDescent="0.3">
      <c r="A10">
        <v>9</v>
      </c>
      <c r="B10" s="1">
        <f ca="1">VLOOKUP($A10,'Base Consumption'!$A$2:$D$33,3,FALSE)*'Profiles, Pc, Spring, S2'!B10</f>
        <v>0.32193160816036498</v>
      </c>
      <c r="C10" s="1">
        <f ca="1">VLOOKUP($A10,'Base Consumption'!$A$2:$D$33,3,FALSE)*'Profiles, Pc, Spring, S2'!C10</f>
        <v>0.30171775671024692</v>
      </c>
      <c r="D10" s="1">
        <f ca="1">VLOOKUP($A10,'Base Consumption'!$A$2:$D$33,3,FALSE)*'Profiles, Pc, Spring, S2'!D10</f>
        <v>0.32085600417895366</v>
      </c>
      <c r="E10" s="1">
        <f ca="1">VLOOKUP($A10,'Base Consumption'!$A$2:$D$33,3,FALSE)*'Profiles, Pc, Spring, S2'!E10</f>
        <v>0.28592070304446238</v>
      </c>
      <c r="F10" s="1">
        <f ca="1">VLOOKUP($A10,'Base Consumption'!$A$2:$D$33,3,FALSE)*'Profiles, Pc, Spring, S2'!F10</f>
        <v>0.30657417442304857</v>
      </c>
      <c r="G10" s="1">
        <f ca="1">VLOOKUP($A10,'Base Consumption'!$A$2:$D$33,3,FALSE)*'Profiles, Pc, Spring, S2'!G10</f>
        <v>0.3049430464343898</v>
      </c>
      <c r="H10" s="1">
        <f ca="1">VLOOKUP($A10,'Base Consumption'!$A$2:$D$33,3,FALSE)*'Profiles, Pc, Spring, S2'!H10</f>
        <v>0.30845831144886626</v>
      </c>
      <c r="I10" s="1">
        <f ca="1">VLOOKUP($A10,'Base Consumption'!$A$2:$D$33,3,FALSE)*'Profiles, Pc, Spring, S2'!I10</f>
        <v>0.32145540698841124</v>
      </c>
      <c r="J10" s="1">
        <f ca="1">VLOOKUP($A10,'Base Consumption'!$A$2:$D$33,3,FALSE)*'Profiles, Pc, Spring, S2'!J10</f>
        <v>0.29774884248845823</v>
      </c>
      <c r="K10" s="1">
        <f ca="1">VLOOKUP($A10,'Base Consumption'!$A$2:$D$33,3,FALSE)*'Profiles, Pc, Spring, S2'!K10</f>
        <v>0.29984882097610521</v>
      </c>
      <c r="L10" s="1">
        <f ca="1">VLOOKUP($A10,'Base Consumption'!$A$2:$D$33,3,FALSE)*'Profiles, Pc, Spring, S2'!L10</f>
        <v>0.32685221971229289</v>
      </c>
      <c r="M10" s="1">
        <f ca="1">VLOOKUP($A10,'Base Consumption'!$A$2:$D$33,3,FALSE)*'Profiles, Pc, Spring, S2'!M10</f>
        <v>0.33058980190566101</v>
      </c>
      <c r="N10" s="1">
        <f ca="1">VLOOKUP($A10,'Base Consumption'!$A$2:$D$33,3,FALSE)*'Profiles, Pc, Spring, S2'!N10</f>
        <v>0.33434359077160319</v>
      </c>
      <c r="O10" s="1">
        <f ca="1">VLOOKUP($A10,'Base Consumption'!$A$2:$D$33,3,FALSE)*'Profiles, Pc, Spring, S2'!O10</f>
        <v>0.3488847817492769</v>
      </c>
      <c r="P10" s="1">
        <f ca="1">VLOOKUP($A10,'Base Consumption'!$A$2:$D$33,3,FALSE)*'Profiles, Pc, Spring, S2'!P10</f>
        <v>0.34223033765542116</v>
      </c>
      <c r="Q10" s="1">
        <f ca="1">VLOOKUP($A10,'Base Consumption'!$A$2:$D$33,3,FALSE)*'Profiles, Pc, Spring, S2'!Q10</f>
        <v>0.33127226011707517</v>
      </c>
      <c r="R10" s="1">
        <f ca="1">VLOOKUP($A10,'Base Consumption'!$A$2:$D$33,3,FALSE)*'Profiles, Pc, Spring, S2'!R10</f>
        <v>0.35557526384946941</v>
      </c>
      <c r="S10" s="1">
        <f ca="1">VLOOKUP($A10,'Base Consumption'!$A$2:$D$33,3,FALSE)*'Profiles, Pc, Spring, S2'!S10</f>
        <v>0.33324652743908151</v>
      </c>
      <c r="T10" s="1">
        <f ca="1">VLOOKUP($A10,'Base Consumption'!$A$2:$D$33,3,FALSE)*'Profiles, Pc, Spring, S2'!T10</f>
        <v>0.35157610156201013</v>
      </c>
      <c r="U10" s="1">
        <f ca="1">VLOOKUP($A10,'Base Consumption'!$A$2:$D$33,3,FALSE)*'Profiles, Pc, Spring, S2'!U10</f>
        <v>0.35072169029383909</v>
      </c>
      <c r="V10" s="1">
        <f ca="1">VLOOKUP($A10,'Base Consumption'!$A$2:$D$33,3,FALSE)*'Profiles, Pc, Spring, S2'!V10</f>
        <v>0.3804562465740578</v>
      </c>
      <c r="W10" s="1">
        <f ca="1">VLOOKUP($A10,'Base Consumption'!$A$2:$D$33,3,FALSE)*'Profiles, Pc, Spring, S2'!W10</f>
        <v>0.36113532627344885</v>
      </c>
      <c r="X10" s="1">
        <f ca="1">VLOOKUP($A10,'Base Consumption'!$A$2:$D$33,3,FALSE)*'Profiles, Pc, Spring, S2'!X10</f>
        <v>0.30835677399666667</v>
      </c>
      <c r="Y10" s="1">
        <f ca="1">VLOOKUP($A10,'Base Consumption'!$A$2:$D$33,3,FALSE)*'Profiles, Pc, Spring, S2'!Y10</f>
        <v>0.32765313551991865</v>
      </c>
    </row>
    <row r="11" spans="1:25" x14ac:dyDescent="0.3">
      <c r="A11">
        <v>10</v>
      </c>
      <c r="B11" s="1">
        <f ca="1">VLOOKUP($A11,'Base Consumption'!$A$2:$D$33,3,FALSE)*'Profiles, Pc, Spring, S2'!B11</f>
        <v>0.34251012898079741</v>
      </c>
      <c r="C11" s="1">
        <f ca="1">VLOOKUP($A11,'Base Consumption'!$A$2:$D$33,3,FALSE)*'Profiles, Pc, Spring, S2'!C11</f>
        <v>0.31325333365981994</v>
      </c>
      <c r="D11" s="1">
        <f ca="1">VLOOKUP($A11,'Base Consumption'!$A$2:$D$33,3,FALSE)*'Profiles, Pc, Spring, S2'!D11</f>
        <v>0.29424502464727081</v>
      </c>
      <c r="E11" s="1">
        <f ca="1">VLOOKUP($A11,'Base Consumption'!$A$2:$D$33,3,FALSE)*'Profiles, Pc, Spring, S2'!E11</f>
        <v>0.2922289706161435</v>
      </c>
      <c r="F11" s="1">
        <f ca="1">VLOOKUP($A11,'Base Consumption'!$A$2:$D$33,3,FALSE)*'Profiles, Pc, Spring, S2'!F11</f>
        <v>0.28941578471101437</v>
      </c>
      <c r="G11" s="1">
        <f ca="1">VLOOKUP($A11,'Base Consumption'!$A$2:$D$33,3,FALSE)*'Profiles, Pc, Spring, S2'!G11</f>
        <v>0.32052541338023988</v>
      </c>
      <c r="H11" s="1">
        <f ca="1">VLOOKUP($A11,'Base Consumption'!$A$2:$D$33,3,FALSE)*'Profiles, Pc, Spring, S2'!H11</f>
        <v>0.38940731265857392</v>
      </c>
      <c r="I11" s="1">
        <f ca="1">VLOOKUP($A11,'Base Consumption'!$A$2:$D$33,3,FALSE)*'Profiles, Pc, Spring, S2'!I11</f>
        <v>0.47309541889962425</v>
      </c>
      <c r="J11" s="1">
        <f ca="1">VLOOKUP($A11,'Base Consumption'!$A$2:$D$33,3,FALSE)*'Profiles, Pc, Spring, S2'!J11</f>
        <v>0.48230630087244813</v>
      </c>
      <c r="K11" s="1">
        <f ca="1">VLOOKUP($A11,'Base Consumption'!$A$2:$D$33,3,FALSE)*'Profiles, Pc, Spring, S2'!K11</f>
        <v>0.54276812671405616</v>
      </c>
      <c r="L11" s="1">
        <f ca="1">VLOOKUP($A11,'Base Consumption'!$A$2:$D$33,3,FALSE)*'Profiles, Pc, Spring, S2'!L11</f>
        <v>0.49533635301473544</v>
      </c>
      <c r="M11" s="1">
        <f ca="1">VLOOKUP($A11,'Base Consumption'!$A$2:$D$33,3,FALSE)*'Profiles, Pc, Spring, S2'!M11</f>
        <v>0.5142908326588127</v>
      </c>
      <c r="N11" s="1">
        <f ca="1">VLOOKUP($A11,'Base Consumption'!$A$2:$D$33,3,FALSE)*'Profiles, Pc, Spring, S2'!N11</f>
        <v>0.55259975599160782</v>
      </c>
      <c r="O11" s="1">
        <f ca="1">VLOOKUP($A11,'Base Consumption'!$A$2:$D$33,3,FALSE)*'Profiles, Pc, Spring, S2'!O11</f>
        <v>0.51325672569931791</v>
      </c>
      <c r="P11" s="1">
        <f ca="1">VLOOKUP($A11,'Base Consumption'!$A$2:$D$33,3,FALSE)*'Profiles, Pc, Spring, S2'!P11</f>
        <v>0.50184082246352624</v>
      </c>
      <c r="Q11" s="1">
        <f ca="1">VLOOKUP($A11,'Base Consumption'!$A$2:$D$33,3,FALSE)*'Profiles, Pc, Spring, S2'!Q11</f>
        <v>0.47480524525595302</v>
      </c>
      <c r="R11" s="1">
        <f ca="1">VLOOKUP($A11,'Base Consumption'!$A$2:$D$33,3,FALSE)*'Profiles, Pc, Spring, S2'!R11</f>
        <v>0.46328112904177932</v>
      </c>
      <c r="S11" s="1">
        <f ca="1">VLOOKUP($A11,'Base Consumption'!$A$2:$D$33,3,FALSE)*'Profiles, Pc, Spring, S2'!S11</f>
        <v>0.48993704693992235</v>
      </c>
      <c r="T11" s="1">
        <f ca="1">VLOOKUP($A11,'Base Consumption'!$A$2:$D$33,3,FALSE)*'Profiles, Pc, Spring, S2'!T11</f>
        <v>0.50271056538498382</v>
      </c>
      <c r="U11" s="1">
        <f ca="1">VLOOKUP($A11,'Base Consumption'!$A$2:$D$33,3,FALSE)*'Profiles, Pc, Spring, S2'!U11</f>
        <v>0.51938663392454998</v>
      </c>
      <c r="V11" s="1">
        <f ca="1">VLOOKUP($A11,'Base Consumption'!$A$2:$D$33,3,FALSE)*'Profiles, Pc, Spring, S2'!V11</f>
        <v>0.51073459706524016</v>
      </c>
      <c r="W11" s="1">
        <f ca="1">VLOOKUP($A11,'Base Consumption'!$A$2:$D$33,3,FALSE)*'Profiles, Pc, Spring, S2'!W11</f>
        <v>0.47833748316305702</v>
      </c>
      <c r="X11" s="1">
        <f ca="1">VLOOKUP($A11,'Base Consumption'!$A$2:$D$33,3,FALSE)*'Profiles, Pc, Spring, S2'!X11</f>
        <v>0.41644130641289939</v>
      </c>
      <c r="Y11" s="1">
        <f ca="1">VLOOKUP($A11,'Base Consumption'!$A$2:$D$33,3,FALSE)*'Profiles, Pc, Spring, S2'!Y11</f>
        <v>0.36989806186655427</v>
      </c>
    </row>
    <row r="12" spans="1:25" x14ac:dyDescent="0.3">
      <c r="A12">
        <v>11</v>
      </c>
      <c r="B12" s="1">
        <f ca="1">VLOOKUP($A12,'Base Consumption'!$A$2:$D$33,3,FALSE)*'Profiles, Pc, Spring, S2'!B12</f>
        <v>0.15142803617388093</v>
      </c>
      <c r="C12" s="1">
        <f ca="1">VLOOKUP($A12,'Base Consumption'!$A$2:$D$33,3,FALSE)*'Profiles, Pc, Spring, S2'!C12</f>
        <v>0.13342956246625248</v>
      </c>
      <c r="D12" s="1">
        <f ca="1">VLOOKUP($A12,'Base Consumption'!$A$2:$D$33,3,FALSE)*'Profiles, Pc, Spring, S2'!D12</f>
        <v>0.13038726147685523</v>
      </c>
      <c r="E12" s="1">
        <f ca="1">VLOOKUP($A12,'Base Consumption'!$A$2:$D$33,3,FALSE)*'Profiles, Pc, Spring, S2'!E12</f>
        <v>0.12222069063732485</v>
      </c>
      <c r="F12" s="1">
        <f ca="1">VLOOKUP($A12,'Base Consumption'!$A$2:$D$33,3,FALSE)*'Profiles, Pc, Spring, S2'!F12</f>
        <v>0.12950604031136878</v>
      </c>
      <c r="G12" s="1">
        <f ca="1">VLOOKUP($A12,'Base Consumption'!$A$2:$D$33,3,FALSE)*'Profiles, Pc, Spring, S2'!G12</f>
        <v>0.14685901721735573</v>
      </c>
      <c r="H12" s="1">
        <f ca="1">VLOOKUP($A12,'Base Consumption'!$A$2:$D$33,3,FALSE)*'Profiles, Pc, Spring, S2'!H12</f>
        <v>0.19295511866395265</v>
      </c>
      <c r="I12" s="1">
        <f ca="1">VLOOKUP($A12,'Base Consumption'!$A$2:$D$33,3,FALSE)*'Profiles, Pc, Spring, S2'!I12</f>
        <v>0.22491052589237798</v>
      </c>
      <c r="J12" s="1">
        <f ca="1">VLOOKUP($A12,'Base Consumption'!$A$2:$D$33,3,FALSE)*'Profiles, Pc, Spring, S2'!J12</f>
        <v>0.19857096334463506</v>
      </c>
      <c r="K12" s="1">
        <f ca="1">VLOOKUP($A12,'Base Consumption'!$A$2:$D$33,3,FALSE)*'Profiles, Pc, Spring, S2'!K12</f>
        <v>0.18765877242204482</v>
      </c>
      <c r="L12" s="1">
        <f ca="1">VLOOKUP($A12,'Base Consumption'!$A$2:$D$33,3,FALSE)*'Profiles, Pc, Spring, S2'!L12</f>
        <v>0.24127198613353018</v>
      </c>
      <c r="M12" s="1">
        <f ca="1">VLOOKUP($A12,'Base Consumption'!$A$2:$D$33,3,FALSE)*'Profiles, Pc, Spring, S2'!M12</f>
        <v>0.24396549868226941</v>
      </c>
      <c r="N12" s="1">
        <f ca="1">VLOOKUP($A12,'Base Consumption'!$A$2:$D$33,3,FALSE)*'Profiles, Pc, Spring, S2'!N12</f>
        <v>0.2471274996097956</v>
      </c>
      <c r="O12" s="1">
        <f ca="1">VLOOKUP($A12,'Base Consumption'!$A$2:$D$33,3,FALSE)*'Profiles, Pc, Spring, S2'!O12</f>
        <v>0.23949342578655247</v>
      </c>
      <c r="P12" s="1">
        <f ca="1">VLOOKUP($A12,'Base Consumption'!$A$2:$D$33,3,FALSE)*'Profiles, Pc, Spring, S2'!P12</f>
        <v>0.22460323989765821</v>
      </c>
      <c r="Q12" s="1">
        <f ca="1">VLOOKUP($A12,'Base Consumption'!$A$2:$D$33,3,FALSE)*'Profiles, Pc, Spring, S2'!Q12</f>
        <v>0.21458319601313788</v>
      </c>
      <c r="R12" s="1">
        <f ca="1">VLOOKUP($A12,'Base Consumption'!$A$2:$D$33,3,FALSE)*'Profiles, Pc, Spring, S2'!R12</f>
        <v>0.22372519585934925</v>
      </c>
      <c r="S12" s="1">
        <f ca="1">VLOOKUP($A12,'Base Consumption'!$A$2:$D$33,3,FALSE)*'Profiles, Pc, Spring, S2'!S12</f>
        <v>0.25715065403779402</v>
      </c>
      <c r="T12" s="1">
        <f ca="1">VLOOKUP($A12,'Base Consumption'!$A$2:$D$33,3,FALSE)*'Profiles, Pc, Spring, S2'!T12</f>
        <v>0.24751661992023766</v>
      </c>
      <c r="U12" s="1">
        <f ca="1">VLOOKUP($A12,'Base Consumption'!$A$2:$D$33,3,FALSE)*'Profiles, Pc, Spring, S2'!U12</f>
        <v>0.26220020707485608</v>
      </c>
      <c r="V12" s="1">
        <f ca="1">VLOOKUP($A12,'Base Consumption'!$A$2:$D$33,3,FALSE)*'Profiles, Pc, Spring, S2'!V12</f>
        <v>0.25648863290280721</v>
      </c>
      <c r="W12" s="1">
        <f ca="1">VLOOKUP($A12,'Base Consumption'!$A$2:$D$33,3,FALSE)*'Profiles, Pc, Spring, S2'!W12</f>
        <v>0.23196030056108943</v>
      </c>
      <c r="X12" s="1">
        <f ca="1">VLOOKUP($A12,'Base Consumption'!$A$2:$D$33,3,FALSE)*'Profiles, Pc, Spring, S2'!X12</f>
        <v>0.21905072869225112</v>
      </c>
      <c r="Y12" s="1">
        <f ca="1">VLOOKUP($A12,'Base Consumption'!$A$2:$D$33,3,FALSE)*'Profiles, Pc, Spring, S2'!Y12</f>
        <v>0.18276212569220157</v>
      </c>
    </row>
    <row r="13" spans="1:25" x14ac:dyDescent="0.3">
      <c r="A13">
        <v>12</v>
      </c>
      <c r="B13" s="1">
        <f ca="1">VLOOKUP($A13,'Base Consumption'!$A$2:$D$33,3,FALSE)*'Profiles, Pc, Spring, S2'!B13</f>
        <v>0.90192916233625353</v>
      </c>
      <c r="C13" s="1">
        <f ca="1">VLOOKUP($A13,'Base Consumption'!$A$2:$D$33,3,FALSE)*'Profiles, Pc, Spring, S2'!C13</f>
        <v>0.87843559145767514</v>
      </c>
      <c r="D13" s="1">
        <f ca="1">VLOOKUP($A13,'Base Consumption'!$A$2:$D$33,3,FALSE)*'Profiles, Pc, Spring, S2'!D13</f>
        <v>0.92529259135611719</v>
      </c>
      <c r="E13" s="1">
        <f ca="1">VLOOKUP($A13,'Base Consumption'!$A$2:$D$33,3,FALSE)*'Profiles, Pc, Spring, S2'!E13</f>
        <v>0.86307345169598648</v>
      </c>
      <c r="F13" s="1">
        <f ca="1">VLOOKUP($A13,'Base Consumption'!$A$2:$D$33,3,FALSE)*'Profiles, Pc, Spring, S2'!F13</f>
        <v>0.88079923448473296</v>
      </c>
      <c r="G13" s="1">
        <f ca="1">VLOOKUP($A13,'Base Consumption'!$A$2:$D$33,3,FALSE)*'Profiles, Pc, Spring, S2'!G13</f>
        <v>0.86932919884388227</v>
      </c>
      <c r="H13" s="1">
        <f ca="1">VLOOKUP($A13,'Base Consumption'!$A$2:$D$33,3,FALSE)*'Profiles, Pc, Spring, S2'!H13</f>
        <v>0.85811355204766704</v>
      </c>
      <c r="I13" s="1">
        <f ca="1">VLOOKUP($A13,'Base Consumption'!$A$2:$D$33,3,FALSE)*'Profiles, Pc, Spring, S2'!I13</f>
        <v>0.92326839957804596</v>
      </c>
      <c r="J13" s="1">
        <f ca="1">VLOOKUP($A13,'Base Consumption'!$A$2:$D$33,3,FALSE)*'Profiles, Pc, Spring, S2'!J13</f>
        <v>0.81309393032081989</v>
      </c>
      <c r="K13" s="1">
        <f ca="1">VLOOKUP($A13,'Base Consumption'!$A$2:$D$33,3,FALSE)*'Profiles, Pc, Spring, S2'!K13</f>
        <v>0.6444863345893127</v>
      </c>
      <c r="L13" s="1">
        <f ca="1">VLOOKUP($A13,'Base Consumption'!$A$2:$D$33,3,FALSE)*'Profiles, Pc, Spring, S2'!L13</f>
        <v>0.91530873176821637</v>
      </c>
      <c r="M13" s="1">
        <f ca="1">VLOOKUP($A13,'Base Consumption'!$A$2:$D$33,3,FALSE)*'Profiles, Pc, Spring, S2'!M13</f>
        <v>0.97917097735856429</v>
      </c>
      <c r="N13" s="1">
        <f ca="1">VLOOKUP($A13,'Base Consumption'!$A$2:$D$33,3,FALSE)*'Profiles, Pc, Spring, S2'!N13</f>
        <v>0.91909139464254019</v>
      </c>
      <c r="O13" s="1">
        <f ca="1">VLOOKUP($A13,'Base Consumption'!$A$2:$D$33,3,FALSE)*'Profiles, Pc, Spring, S2'!O13</f>
        <v>0.97273028588551647</v>
      </c>
      <c r="P13" s="1">
        <f ca="1">VLOOKUP($A13,'Base Consumption'!$A$2:$D$33,3,FALSE)*'Profiles, Pc, Spring, S2'!P13</f>
        <v>0.8527682550451412</v>
      </c>
      <c r="Q13" s="1">
        <f ca="1">VLOOKUP($A13,'Base Consumption'!$A$2:$D$33,3,FALSE)*'Profiles, Pc, Spring, S2'!Q13</f>
        <v>1.0416812333573673</v>
      </c>
      <c r="R13" s="1">
        <f ca="1">VLOOKUP($A13,'Base Consumption'!$A$2:$D$33,3,FALSE)*'Profiles, Pc, Spring, S2'!R13</f>
        <v>0.97573396303515547</v>
      </c>
      <c r="S13" s="1">
        <f ca="1">VLOOKUP($A13,'Base Consumption'!$A$2:$D$33,3,FALSE)*'Profiles, Pc, Spring, S2'!S13</f>
        <v>0.98754183826637965</v>
      </c>
      <c r="T13" s="1">
        <f ca="1">VLOOKUP($A13,'Base Consumption'!$A$2:$D$33,3,FALSE)*'Profiles, Pc, Spring, S2'!T13</f>
        <v>0.954883443471362</v>
      </c>
      <c r="U13" s="1">
        <f ca="1">VLOOKUP($A13,'Base Consumption'!$A$2:$D$33,3,FALSE)*'Profiles, Pc, Spring, S2'!U13</f>
        <v>1.0233362311093288</v>
      </c>
      <c r="V13" s="1">
        <f ca="1">VLOOKUP($A13,'Base Consumption'!$A$2:$D$33,3,FALSE)*'Profiles, Pc, Spring, S2'!V13</f>
        <v>1.0817677079622507</v>
      </c>
      <c r="W13" s="1">
        <f ca="1">VLOOKUP($A13,'Base Consumption'!$A$2:$D$33,3,FALSE)*'Profiles, Pc, Spring, S2'!W13</f>
        <v>1.068236704185382</v>
      </c>
      <c r="X13" s="1">
        <f ca="1">VLOOKUP($A13,'Base Consumption'!$A$2:$D$33,3,FALSE)*'Profiles, Pc, Spring, S2'!X13</f>
        <v>1.0418255960542604</v>
      </c>
      <c r="Y13" s="1">
        <f ca="1">VLOOKUP($A13,'Base Consumption'!$A$2:$D$33,3,FALSE)*'Profiles, Pc, Spring, S2'!Y13</f>
        <v>1.0995029297788421</v>
      </c>
    </row>
    <row r="14" spans="1:25" x14ac:dyDescent="0.3">
      <c r="A14">
        <v>13</v>
      </c>
      <c r="B14" s="1">
        <f ca="1">VLOOKUP($A14,'Base Consumption'!$A$2:$D$33,3,FALSE)*'Profiles, Pc, Spring, S2'!B14</f>
        <v>3.5457897197036039</v>
      </c>
      <c r="C14" s="1">
        <f ca="1">VLOOKUP($A14,'Base Consumption'!$A$2:$D$33,3,FALSE)*'Profiles, Pc, Spring, S2'!C14</f>
        <v>3.303494837430891</v>
      </c>
      <c r="D14" s="1">
        <f ca="1">VLOOKUP($A14,'Base Consumption'!$A$2:$D$33,3,FALSE)*'Profiles, Pc, Spring, S2'!D14</f>
        <v>3.2294895504205958</v>
      </c>
      <c r="E14" s="1">
        <f ca="1">VLOOKUP($A14,'Base Consumption'!$A$2:$D$33,3,FALSE)*'Profiles, Pc, Spring, S2'!E14</f>
        <v>3.2100688388242098</v>
      </c>
      <c r="F14" s="1">
        <f ca="1">VLOOKUP($A14,'Base Consumption'!$A$2:$D$33,3,FALSE)*'Profiles, Pc, Spring, S2'!F14</f>
        <v>3.4390399941752765</v>
      </c>
      <c r="G14" s="1">
        <f ca="1">VLOOKUP($A14,'Base Consumption'!$A$2:$D$33,3,FALSE)*'Profiles, Pc, Spring, S2'!G14</f>
        <v>3.5166547073595162</v>
      </c>
      <c r="H14" s="1">
        <f ca="1">VLOOKUP($A14,'Base Consumption'!$A$2:$D$33,3,FALSE)*'Profiles, Pc, Spring, S2'!H14</f>
        <v>4.246021716223626</v>
      </c>
      <c r="I14" s="1">
        <f ca="1">VLOOKUP($A14,'Base Consumption'!$A$2:$D$33,3,FALSE)*'Profiles, Pc, Spring, S2'!I14</f>
        <v>4.3295048551540001</v>
      </c>
      <c r="J14" s="1">
        <f ca="1">VLOOKUP($A14,'Base Consumption'!$A$2:$D$33,3,FALSE)*'Profiles, Pc, Spring, S2'!J14</f>
        <v>4.4973696214684136</v>
      </c>
      <c r="K14" s="1">
        <f ca="1">VLOOKUP($A14,'Base Consumption'!$A$2:$D$33,3,FALSE)*'Profiles, Pc, Spring, S2'!K14</f>
        <v>4.3089518783987897</v>
      </c>
      <c r="L14" s="1">
        <f ca="1">VLOOKUP($A14,'Base Consumption'!$A$2:$D$33,3,FALSE)*'Profiles, Pc, Spring, S2'!L14</f>
        <v>4.3291025088376189</v>
      </c>
      <c r="M14" s="1">
        <f ca="1">VLOOKUP($A14,'Base Consumption'!$A$2:$D$33,3,FALSE)*'Profiles, Pc, Spring, S2'!M14</f>
        <v>4.4210537661011724</v>
      </c>
      <c r="N14" s="1">
        <f ca="1">VLOOKUP($A14,'Base Consumption'!$A$2:$D$33,3,FALSE)*'Profiles, Pc, Spring, S2'!N14</f>
        <v>4.3970578913070693</v>
      </c>
      <c r="O14" s="1">
        <f ca="1">VLOOKUP($A14,'Base Consumption'!$A$2:$D$33,3,FALSE)*'Profiles, Pc, Spring, S2'!O14</f>
        <v>4.4823025738054607</v>
      </c>
      <c r="P14" s="1">
        <f ca="1">VLOOKUP($A14,'Base Consumption'!$A$2:$D$33,3,FALSE)*'Profiles, Pc, Spring, S2'!P14</f>
        <v>4.1987922596509968</v>
      </c>
      <c r="Q14" s="1">
        <f ca="1">VLOOKUP($A14,'Base Consumption'!$A$2:$D$33,3,FALSE)*'Profiles, Pc, Spring, S2'!Q14</f>
        <v>4.4007892537206672</v>
      </c>
      <c r="R14" s="1">
        <f ca="1">VLOOKUP($A14,'Base Consumption'!$A$2:$D$33,3,FALSE)*'Profiles, Pc, Spring, S2'!R14</f>
        <v>4.3603257613514517</v>
      </c>
      <c r="S14" s="1">
        <f ca="1">VLOOKUP($A14,'Base Consumption'!$A$2:$D$33,3,FALSE)*'Profiles, Pc, Spring, S2'!S14</f>
        <v>4.3488519738506106</v>
      </c>
      <c r="T14" s="1">
        <f ca="1">VLOOKUP($A14,'Base Consumption'!$A$2:$D$33,3,FALSE)*'Profiles, Pc, Spring, S2'!T14</f>
        <v>4.3742212120175248</v>
      </c>
      <c r="U14" s="1">
        <f ca="1">VLOOKUP($A14,'Base Consumption'!$A$2:$D$33,3,FALSE)*'Profiles, Pc, Spring, S2'!U14</f>
        <v>4.0876156380936619</v>
      </c>
      <c r="V14" s="1">
        <f ca="1">VLOOKUP($A14,'Base Consumption'!$A$2:$D$33,3,FALSE)*'Profiles, Pc, Spring, S2'!V14</f>
        <v>4.36904930783711</v>
      </c>
      <c r="W14" s="1">
        <f ca="1">VLOOKUP($A14,'Base Consumption'!$A$2:$D$33,3,FALSE)*'Profiles, Pc, Spring, S2'!W14</f>
        <v>4.2605064756340747</v>
      </c>
      <c r="X14" s="1">
        <f ca="1">VLOOKUP($A14,'Base Consumption'!$A$2:$D$33,3,FALSE)*'Profiles, Pc, Spring, S2'!X14</f>
        <v>3.5816967132767759</v>
      </c>
      <c r="Y14" s="1">
        <f ca="1">VLOOKUP($A14,'Base Consumption'!$A$2:$D$33,3,FALSE)*'Profiles, Pc, Spring, S2'!Y14</f>
        <v>3.6748563422553313</v>
      </c>
    </row>
    <row r="15" spans="1:25" x14ac:dyDescent="0.3">
      <c r="A15">
        <v>14</v>
      </c>
      <c r="B15" s="1">
        <f ca="1">VLOOKUP($A15,'Base Consumption'!$A$2:$D$33,3,FALSE)*'Profiles, Pc, Spring, S2'!B15</f>
        <v>1.0777833351368471</v>
      </c>
      <c r="C15" s="1">
        <f ca="1">VLOOKUP($A15,'Base Consumption'!$A$2:$D$33,3,FALSE)*'Profiles, Pc, Spring, S2'!C15</f>
        <v>1.0462761265917957</v>
      </c>
      <c r="D15" s="1">
        <f ca="1">VLOOKUP($A15,'Base Consumption'!$A$2:$D$33,3,FALSE)*'Profiles, Pc, Spring, S2'!D15</f>
        <v>1.0458559933632001</v>
      </c>
      <c r="E15" s="1">
        <f ca="1">VLOOKUP($A15,'Base Consumption'!$A$2:$D$33,3,FALSE)*'Profiles, Pc, Spring, S2'!E15</f>
        <v>1.0211267989483819</v>
      </c>
      <c r="F15" s="1">
        <f ca="1">VLOOKUP($A15,'Base Consumption'!$A$2:$D$33,3,FALSE)*'Profiles, Pc, Spring, S2'!F15</f>
        <v>0.98306702310130822</v>
      </c>
      <c r="G15" s="1">
        <f ca="1">VLOOKUP($A15,'Base Consumption'!$A$2:$D$33,3,FALSE)*'Profiles, Pc, Spring, S2'!G15</f>
        <v>0.96841490825696042</v>
      </c>
      <c r="H15" s="1">
        <f ca="1">VLOOKUP($A15,'Base Consumption'!$A$2:$D$33,3,FALSE)*'Profiles, Pc, Spring, S2'!H15</f>
        <v>1.0386770006546939</v>
      </c>
      <c r="I15" s="1">
        <f ca="1">VLOOKUP($A15,'Base Consumption'!$A$2:$D$33,3,FALSE)*'Profiles, Pc, Spring, S2'!I15</f>
        <v>1.2646050558635962</v>
      </c>
      <c r="J15" s="1">
        <f ca="1">VLOOKUP($A15,'Base Consumption'!$A$2:$D$33,3,FALSE)*'Profiles, Pc, Spring, S2'!J15</f>
        <v>1.2639305455065872</v>
      </c>
      <c r="K15" s="1">
        <f ca="1">VLOOKUP($A15,'Base Consumption'!$A$2:$D$33,3,FALSE)*'Profiles, Pc, Spring, S2'!K15</f>
        <v>1.3396592549203161</v>
      </c>
      <c r="L15" s="1">
        <f ca="1">VLOOKUP($A15,'Base Consumption'!$A$2:$D$33,3,FALSE)*'Profiles, Pc, Spring, S2'!L15</f>
        <v>1.2907659788059915</v>
      </c>
      <c r="M15" s="1">
        <f ca="1">VLOOKUP($A15,'Base Consumption'!$A$2:$D$33,3,FALSE)*'Profiles, Pc, Spring, S2'!M15</f>
        <v>1.314277412856405</v>
      </c>
      <c r="N15" s="1">
        <f ca="1">VLOOKUP($A15,'Base Consumption'!$A$2:$D$33,3,FALSE)*'Profiles, Pc, Spring, S2'!N15</f>
        <v>1.2906671377234518</v>
      </c>
      <c r="O15" s="1">
        <f ca="1">VLOOKUP($A15,'Base Consumption'!$A$2:$D$33,3,FALSE)*'Profiles, Pc, Spring, S2'!O15</f>
        <v>1.3704837981191547</v>
      </c>
      <c r="P15" s="1">
        <f ca="1">VLOOKUP($A15,'Base Consumption'!$A$2:$D$33,3,FALSE)*'Profiles, Pc, Spring, S2'!P15</f>
        <v>1.2677667642951833</v>
      </c>
      <c r="Q15" s="1">
        <f ca="1">VLOOKUP($A15,'Base Consumption'!$A$2:$D$33,3,FALSE)*'Profiles, Pc, Spring, S2'!Q15</f>
        <v>1.2292152533755623</v>
      </c>
      <c r="R15" s="1">
        <f ca="1">VLOOKUP($A15,'Base Consumption'!$A$2:$D$33,3,FALSE)*'Profiles, Pc, Spring, S2'!R15</f>
        <v>1.2509189776522112</v>
      </c>
      <c r="S15" s="1">
        <f ca="1">VLOOKUP($A15,'Base Consumption'!$A$2:$D$33,3,FALSE)*'Profiles, Pc, Spring, S2'!S15</f>
        <v>1.2744514302559644</v>
      </c>
      <c r="T15" s="1">
        <f ca="1">VLOOKUP($A15,'Base Consumption'!$A$2:$D$33,3,FALSE)*'Profiles, Pc, Spring, S2'!T15</f>
        <v>1.1915805067202083</v>
      </c>
      <c r="U15" s="1">
        <f ca="1">VLOOKUP($A15,'Base Consumption'!$A$2:$D$33,3,FALSE)*'Profiles, Pc, Spring, S2'!U15</f>
        <v>1.1897110120050245</v>
      </c>
      <c r="V15" s="1">
        <f ca="1">VLOOKUP($A15,'Base Consumption'!$A$2:$D$33,3,FALSE)*'Profiles, Pc, Spring, S2'!V15</f>
        <v>1.1989928721653567</v>
      </c>
      <c r="W15" s="1">
        <f ca="1">VLOOKUP($A15,'Base Consumption'!$A$2:$D$33,3,FALSE)*'Profiles, Pc, Spring, S2'!W15</f>
        <v>1.1092530534876719</v>
      </c>
      <c r="X15" s="1">
        <f ca="1">VLOOKUP($A15,'Base Consumption'!$A$2:$D$33,3,FALSE)*'Profiles, Pc, Spring, S2'!X15</f>
        <v>0.99466748656084292</v>
      </c>
      <c r="Y15" s="1">
        <f ca="1">VLOOKUP($A15,'Base Consumption'!$A$2:$D$33,3,FALSE)*'Profiles, Pc, Spring, S2'!Y15</f>
        <v>0.99690914172493206</v>
      </c>
    </row>
    <row r="16" spans="1:25" x14ac:dyDescent="0.3">
      <c r="A16">
        <v>15</v>
      </c>
      <c r="B16" s="1">
        <f ca="1">VLOOKUP($A16,'Base Consumption'!$A$2:$D$33,3,FALSE)*'Profiles, Pc, Spring, S2'!B16</f>
        <v>0.29072582570596434</v>
      </c>
      <c r="C16" s="1">
        <f ca="1">VLOOKUP($A16,'Base Consumption'!$A$2:$D$33,3,FALSE)*'Profiles, Pc, Spring, S2'!C16</f>
        <v>0.2677232429754336</v>
      </c>
      <c r="D16" s="1">
        <f ca="1">VLOOKUP($A16,'Base Consumption'!$A$2:$D$33,3,FALSE)*'Profiles, Pc, Spring, S2'!D16</f>
        <v>0.25432565004736413</v>
      </c>
      <c r="E16" s="1">
        <f ca="1">VLOOKUP($A16,'Base Consumption'!$A$2:$D$33,3,FALSE)*'Profiles, Pc, Spring, S2'!E16</f>
        <v>0.23993591814218099</v>
      </c>
      <c r="F16" s="1">
        <f ca="1">VLOOKUP($A16,'Base Consumption'!$A$2:$D$33,3,FALSE)*'Profiles, Pc, Spring, S2'!F16</f>
        <v>0.23240136953038321</v>
      </c>
      <c r="G16" s="1">
        <f ca="1">VLOOKUP($A16,'Base Consumption'!$A$2:$D$33,3,FALSE)*'Profiles, Pc, Spring, S2'!G16</f>
        <v>0.25381825462051827</v>
      </c>
      <c r="H16" s="1">
        <f ca="1">VLOOKUP($A16,'Base Consumption'!$A$2:$D$33,3,FALSE)*'Profiles, Pc, Spring, S2'!H16</f>
        <v>0.2919695505676661</v>
      </c>
      <c r="I16" s="1">
        <f ca="1">VLOOKUP($A16,'Base Consumption'!$A$2:$D$33,3,FALSE)*'Profiles, Pc, Spring, S2'!I16</f>
        <v>0.36035049148051834</v>
      </c>
      <c r="J16" s="1">
        <f ca="1">VLOOKUP($A16,'Base Consumption'!$A$2:$D$33,3,FALSE)*'Profiles, Pc, Spring, S2'!J16</f>
        <v>0.38578304552545029</v>
      </c>
      <c r="K16" s="1">
        <f ca="1">VLOOKUP($A16,'Base Consumption'!$A$2:$D$33,3,FALSE)*'Profiles, Pc, Spring, S2'!K16</f>
        <v>0.39591090262298595</v>
      </c>
      <c r="L16" s="1">
        <f ca="1">VLOOKUP($A16,'Base Consumption'!$A$2:$D$33,3,FALSE)*'Profiles, Pc, Spring, S2'!L16</f>
        <v>0.37848581720901264</v>
      </c>
      <c r="M16" s="1">
        <f ca="1">VLOOKUP($A16,'Base Consumption'!$A$2:$D$33,3,FALSE)*'Profiles, Pc, Spring, S2'!M16</f>
        <v>0.40317251089337419</v>
      </c>
      <c r="N16" s="1">
        <f ca="1">VLOOKUP($A16,'Base Consumption'!$A$2:$D$33,3,FALSE)*'Profiles, Pc, Spring, S2'!N16</f>
        <v>0.3775017920632302</v>
      </c>
      <c r="O16" s="1">
        <f ca="1">VLOOKUP($A16,'Base Consumption'!$A$2:$D$33,3,FALSE)*'Profiles, Pc, Spring, S2'!O16</f>
        <v>0.36580993539458523</v>
      </c>
      <c r="P16" s="1">
        <f ca="1">VLOOKUP($A16,'Base Consumption'!$A$2:$D$33,3,FALSE)*'Profiles, Pc, Spring, S2'!P16</f>
        <v>0.33480258836056948</v>
      </c>
      <c r="Q16" s="1">
        <f ca="1">VLOOKUP($A16,'Base Consumption'!$A$2:$D$33,3,FALSE)*'Profiles, Pc, Spring, S2'!Q16</f>
        <v>0.35309121453939524</v>
      </c>
      <c r="R16" s="1">
        <f ca="1">VLOOKUP($A16,'Base Consumption'!$A$2:$D$33,3,FALSE)*'Profiles, Pc, Spring, S2'!R16</f>
        <v>0.36647324861232339</v>
      </c>
      <c r="S16" s="1">
        <f ca="1">VLOOKUP($A16,'Base Consumption'!$A$2:$D$33,3,FALSE)*'Profiles, Pc, Spring, S2'!S16</f>
        <v>0.40254753622415729</v>
      </c>
      <c r="T16" s="1">
        <f ca="1">VLOOKUP($A16,'Base Consumption'!$A$2:$D$33,3,FALSE)*'Profiles, Pc, Spring, S2'!T16</f>
        <v>0.38897718740392162</v>
      </c>
      <c r="U16" s="1">
        <f ca="1">VLOOKUP($A16,'Base Consumption'!$A$2:$D$33,3,FALSE)*'Profiles, Pc, Spring, S2'!U16</f>
        <v>0.39869001939786891</v>
      </c>
      <c r="V16" s="1">
        <f ca="1">VLOOKUP($A16,'Base Consumption'!$A$2:$D$33,3,FALSE)*'Profiles, Pc, Spring, S2'!V16</f>
        <v>0.41129277695663058</v>
      </c>
      <c r="W16" s="1">
        <f ca="1">VLOOKUP($A16,'Base Consumption'!$A$2:$D$33,3,FALSE)*'Profiles, Pc, Spring, S2'!W16</f>
        <v>0.37034092466825841</v>
      </c>
      <c r="X16" s="1">
        <f ca="1">VLOOKUP($A16,'Base Consumption'!$A$2:$D$33,3,FALSE)*'Profiles, Pc, Spring, S2'!X16</f>
        <v>0.32225022255922031</v>
      </c>
      <c r="Y16" s="1">
        <f ca="1">VLOOKUP($A16,'Base Consumption'!$A$2:$D$33,3,FALSE)*'Profiles, Pc, Spring, S2'!Y16</f>
        <v>0.29967685026022844</v>
      </c>
    </row>
    <row r="17" spans="1:25" x14ac:dyDescent="0.3">
      <c r="A17">
        <v>16</v>
      </c>
      <c r="B17" s="1">
        <f ca="1">VLOOKUP($A17,'Base Consumption'!$A$2:$D$33,3,FALSE)*'Profiles, Pc, Spring, S2'!B17</f>
        <v>0.67529976870637021</v>
      </c>
      <c r="C17" s="1">
        <f ca="1">VLOOKUP($A17,'Base Consumption'!$A$2:$D$33,3,FALSE)*'Profiles, Pc, Spring, S2'!C17</f>
        <v>0.63399479421271743</v>
      </c>
      <c r="D17" s="1">
        <f ca="1">VLOOKUP($A17,'Base Consumption'!$A$2:$D$33,3,FALSE)*'Profiles, Pc, Spring, S2'!D17</f>
        <v>0.57970315330499789</v>
      </c>
      <c r="E17" s="1">
        <f ca="1">VLOOKUP($A17,'Base Consumption'!$A$2:$D$33,3,FALSE)*'Profiles, Pc, Spring, S2'!E17</f>
        <v>0.59924625815964117</v>
      </c>
      <c r="F17" s="1">
        <f ca="1">VLOOKUP($A17,'Base Consumption'!$A$2:$D$33,3,FALSE)*'Profiles, Pc, Spring, S2'!F17</f>
        <v>0.58052652411643979</v>
      </c>
      <c r="G17" s="1">
        <f ca="1">VLOOKUP($A17,'Base Consumption'!$A$2:$D$33,3,FALSE)*'Profiles, Pc, Spring, S2'!G17</f>
        <v>0.64444572932129807</v>
      </c>
      <c r="H17" s="1">
        <f ca="1">VLOOKUP($A17,'Base Consumption'!$A$2:$D$33,3,FALSE)*'Profiles, Pc, Spring, S2'!H17</f>
        <v>0.95441704627063728</v>
      </c>
      <c r="I17" s="1">
        <f ca="1">VLOOKUP($A17,'Base Consumption'!$A$2:$D$33,3,FALSE)*'Profiles, Pc, Spring, S2'!I17</f>
        <v>1.1466501560102724</v>
      </c>
      <c r="J17" s="1">
        <f ca="1">VLOOKUP($A17,'Base Consumption'!$A$2:$D$33,3,FALSE)*'Profiles, Pc, Spring, S2'!J17</f>
        <v>1.2383042032055749</v>
      </c>
      <c r="K17" s="1">
        <f ca="1">VLOOKUP($A17,'Base Consumption'!$A$2:$D$33,3,FALSE)*'Profiles, Pc, Spring, S2'!K17</f>
        <v>1.1362385045494807</v>
      </c>
      <c r="L17" s="1">
        <f ca="1">VLOOKUP($A17,'Base Consumption'!$A$2:$D$33,3,FALSE)*'Profiles, Pc, Spring, S2'!L17</f>
        <v>1.1362591224577132</v>
      </c>
      <c r="M17" s="1">
        <f ca="1">VLOOKUP($A17,'Base Consumption'!$A$2:$D$33,3,FALSE)*'Profiles, Pc, Spring, S2'!M17</f>
        <v>1.2128377424274903</v>
      </c>
      <c r="N17" s="1">
        <f ca="1">VLOOKUP($A17,'Base Consumption'!$A$2:$D$33,3,FALSE)*'Profiles, Pc, Spring, S2'!N17</f>
        <v>1.2111983985447392</v>
      </c>
      <c r="O17" s="1">
        <f ca="1">VLOOKUP($A17,'Base Consumption'!$A$2:$D$33,3,FALSE)*'Profiles, Pc, Spring, S2'!O17</f>
        <v>1.1712207191601876</v>
      </c>
      <c r="P17" s="1">
        <f ca="1">VLOOKUP($A17,'Base Consumption'!$A$2:$D$33,3,FALSE)*'Profiles, Pc, Spring, S2'!P17</f>
        <v>0.96950509304061205</v>
      </c>
      <c r="Q17" s="1">
        <f ca="1">VLOOKUP($A17,'Base Consumption'!$A$2:$D$33,3,FALSE)*'Profiles, Pc, Spring, S2'!Q17</f>
        <v>0.98456131343678654</v>
      </c>
      <c r="R17" s="1">
        <f ca="1">VLOOKUP($A17,'Base Consumption'!$A$2:$D$33,3,FALSE)*'Profiles, Pc, Spring, S2'!R17</f>
        <v>1.0162484807718135</v>
      </c>
      <c r="S17" s="1">
        <f ca="1">VLOOKUP($A17,'Base Consumption'!$A$2:$D$33,3,FALSE)*'Profiles, Pc, Spring, S2'!S17</f>
        <v>1.0209526778488101</v>
      </c>
      <c r="T17" s="1">
        <f ca="1">VLOOKUP($A17,'Base Consumption'!$A$2:$D$33,3,FALSE)*'Profiles, Pc, Spring, S2'!T17</f>
        <v>0.97684279674046137</v>
      </c>
      <c r="U17" s="1">
        <f ca="1">VLOOKUP($A17,'Base Consumption'!$A$2:$D$33,3,FALSE)*'Profiles, Pc, Spring, S2'!U17</f>
        <v>0.98569817868596554</v>
      </c>
      <c r="V17" s="1">
        <f ca="1">VLOOKUP($A17,'Base Consumption'!$A$2:$D$33,3,FALSE)*'Profiles, Pc, Spring, S2'!V17</f>
        <v>1.070197312638276</v>
      </c>
      <c r="W17" s="1">
        <f ca="1">VLOOKUP($A17,'Base Consumption'!$A$2:$D$33,3,FALSE)*'Profiles, Pc, Spring, S2'!W17</f>
        <v>0.98987967109750186</v>
      </c>
      <c r="X17" s="1">
        <f ca="1">VLOOKUP($A17,'Base Consumption'!$A$2:$D$33,3,FALSE)*'Profiles, Pc, Spring, S2'!X17</f>
        <v>0.81263753502631919</v>
      </c>
      <c r="Y17" s="1">
        <f ca="1">VLOOKUP($A17,'Base Consumption'!$A$2:$D$33,3,FALSE)*'Profiles, Pc, Spring, S2'!Y17</f>
        <v>0.70457445025204191</v>
      </c>
    </row>
    <row r="18" spans="1:25" x14ac:dyDescent="0.3">
      <c r="A18">
        <v>17</v>
      </c>
      <c r="B18" s="1">
        <f ca="1">VLOOKUP($A18,'Base Consumption'!$A$2:$D$33,3,FALSE)*'Profiles, Pc, Spring, S2'!B18</f>
        <v>0.15071442582569403</v>
      </c>
      <c r="C18" s="1">
        <f ca="1">VLOOKUP($A18,'Base Consumption'!$A$2:$D$33,3,FALSE)*'Profiles, Pc, Spring, S2'!C18</f>
        <v>0.11222878571562399</v>
      </c>
      <c r="D18" s="1">
        <f ca="1">VLOOKUP($A18,'Base Consumption'!$A$2:$D$33,3,FALSE)*'Profiles, Pc, Spring, S2'!D18</f>
        <v>9.502471176926508E-2</v>
      </c>
      <c r="E18" s="1">
        <f ca="1">VLOOKUP($A18,'Base Consumption'!$A$2:$D$33,3,FALSE)*'Profiles, Pc, Spring, S2'!E18</f>
        <v>8.7969027309609454E-2</v>
      </c>
      <c r="F18" s="1">
        <f ca="1">VLOOKUP($A18,'Base Consumption'!$A$2:$D$33,3,FALSE)*'Profiles, Pc, Spring, S2'!F18</f>
        <v>9.0435159300822174E-2</v>
      </c>
      <c r="G18" s="1">
        <f ca="1">VLOOKUP($A18,'Base Consumption'!$A$2:$D$33,3,FALSE)*'Profiles, Pc, Spring, S2'!G18</f>
        <v>0.11473815279180537</v>
      </c>
      <c r="H18" s="1">
        <f ca="1">VLOOKUP($A18,'Base Consumption'!$A$2:$D$33,3,FALSE)*'Profiles, Pc, Spring, S2'!H18</f>
        <v>0.24769123329487763</v>
      </c>
      <c r="I18" s="1">
        <f ca="1">VLOOKUP($A18,'Base Consumption'!$A$2:$D$33,3,FALSE)*'Profiles, Pc, Spring, S2'!I18</f>
        <v>0.38586133969134762</v>
      </c>
      <c r="J18" s="1">
        <f ca="1">VLOOKUP($A18,'Base Consumption'!$A$2:$D$33,3,FALSE)*'Profiles, Pc, Spring, S2'!J18</f>
        <v>0.43568904374007955</v>
      </c>
      <c r="K18" s="1">
        <f ca="1">VLOOKUP($A18,'Base Consumption'!$A$2:$D$33,3,FALSE)*'Profiles, Pc, Spring, S2'!K18</f>
        <v>0.41839704420546053</v>
      </c>
      <c r="L18" s="1">
        <f ca="1">VLOOKUP($A18,'Base Consumption'!$A$2:$D$33,3,FALSE)*'Profiles, Pc, Spring, S2'!L18</f>
        <v>0.42726427057357474</v>
      </c>
      <c r="M18" s="1">
        <f ca="1">VLOOKUP($A18,'Base Consumption'!$A$2:$D$33,3,FALSE)*'Profiles, Pc, Spring, S2'!M18</f>
        <v>0.39174667037353117</v>
      </c>
      <c r="N18" s="1">
        <f ca="1">VLOOKUP($A18,'Base Consumption'!$A$2:$D$33,3,FALSE)*'Profiles, Pc, Spring, S2'!N18</f>
        <v>0.41782897278935671</v>
      </c>
      <c r="O18" s="1">
        <f ca="1">VLOOKUP($A18,'Base Consumption'!$A$2:$D$33,3,FALSE)*'Profiles, Pc, Spring, S2'!O18</f>
        <v>0.39537814015890654</v>
      </c>
      <c r="P18" s="1">
        <f ca="1">VLOOKUP($A18,'Base Consumption'!$A$2:$D$33,3,FALSE)*'Profiles, Pc, Spring, S2'!P18</f>
        <v>0.35997197550262044</v>
      </c>
      <c r="Q18" s="1">
        <f ca="1">VLOOKUP($A18,'Base Consumption'!$A$2:$D$33,3,FALSE)*'Profiles, Pc, Spring, S2'!Q18</f>
        <v>0.34441963873689913</v>
      </c>
      <c r="R18" s="1">
        <f ca="1">VLOOKUP($A18,'Base Consumption'!$A$2:$D$33,3,FALSE)*'Profiles, Pc, Spring, S2'!R18</f>
        <v>0.37008672194360054</v>
      </c>
      <c r="S18" s="1">
        <f ca="1">VLOOKUP($A18,'Base Consumption'!$A$2:$D$33,3,FALSE)*'Profiles, Pc, Spring, S2'!S18</f>
        <v>0.44004908402605508</v>
      </c>
      <c r="T18" s="1">
        <f ca="1">VLOOKUP($A18,'Base Consumption'!$A$2:$D$33,3,FALSE)*'Profiles, Pc, Spring, S2'!T18</f>
        <v>0.42904258295868142</v>
      </c>
      <c r="U18" s="1">
        <f ca="1">VLOOKUP($A18,'Base Consumption'!$A$2:$D$33,3,FALSE)*'Profiles, Pc, Spring, S2'!U18</f>
        <v>0.44989503912361378</v>
      </c>
      <c r="V18" s="1">
        <f ca="1">VLOOKUP($A18,'Base Consumption'!$A$2:$D$33,3,FALSE)*'Profiles, Pc, Spring, S2'!V18</f>
        <v>0.45466186245563878</v>
      </c>
      <c r="W18" s="1">
        <f ca="1">VLOOKUP($A18,'Base Consumption'!$A$2:$D$33,3,FALSE)*'Profiles, Pc, Spring, S2'!W18</f>
        <v>0.43810180357443068</v>
      </c>
      <c r="X18" s="1">
        <f ca="1">VLOOKUP($A18,'Base Consumption'!$A$2:$D$33,3,FALSE)*'Profiles, Pc, Spring, S2'!X18</f>
        <v>0.33630233314809005</v>
      </c>
      <c r="Y18" s="1">
        <f ca="1">VLOOKUP($A18,'Base Consumption'!$A$2:$D$33,3,FALSE)*'Profiles, Pc, Spring, S2'!Y18</f>
        <v>0.25673579307238842</v>
      </c>
    </row>
    <row r="19" spans="1:25" x14ac:dyDescent="0.3">
      <c r="A19">
        <v>18</v>
      </c>
      <c r="B19" s="1">
        <f ca="1">VLOOKUP($A19,'Base Consumption'!$A$2:$D$33,3,FALSE)*'Profiles, Pc, Spring, S2'!B19</f>
        <v>1.3961776038267377</v>
      </c>
      <c r="C19" s="1">
        <f ca="1">VLOOKUP($A19,'Base Consumption'!$A$2:$D$33,3,FALSE)*'Profiles, Pc, Spring, S2'!C19</f>
        <v>1.2251674052305557</v>
      </c>
      <c r="D19" s="1">
        <f ca="1">VLOOKUP($A19,'Base Consumption'!$A$2:$D$33,3,FALSE)*'Profiles, Pc, Spring, S2'!D19</f>
        <v>1.1244854261286097</v>
      </c>
      <c r="E19" s="1">
        <f ca="1">VLOOKUP($A19,'Base Consumption'!$A$2:$D$33,3,FALSE)*'Profiles, Pc, Spring, S2'!E19</f>
        <v>1.1315863275868294</v>
      </c>
      <c r="F19" s="1">
        <f ca="1">VLOOKUP($A19,'Base Consumption'!$A$2:$D$33,3,FALSE)*'Profiles, Pc, Spring, S2'!F19</f>
        <v>1.2214357156140785</v>
      </c>
      <c r="G19" s="1">
        <f ca="1">VLOOKUP($A19,'Base Consumption'!$A$2:$D$33,3,FALSE)*'Profiles, Pc, Spring, S2'!G19</f>
        <v>1.293569473305376</v>
      </c>
      <c r="H19" s="1">
        <f ca="1">VLOOKUP($A19,'Base Consumption'!$A$2:$D$33,3,FALSE)*'Profiles, Pc, Spring, S2'!H19</f>
        <v>1.4319864115145835</v>
      </c>
      <c r="I19" s="1">
        <f ca="1">VLOOKUP($A19,'Base Consumption'!$A$2:$D$33,3,FALSE)*'Profiles, Pc, Spring, S2'!I19</f>
        <v>1.5925358904142037</v>
      </c>
      <c r="J19" s="1">
        <f ca="1">VLOOKUP($A19,'Base Consumption'!$A$2:$D$33,3,FALSE)*'Profiles, Pc, Spring, S2'!J19</f>
        <v>1.7554509251586234</v>
      </c>
      <c r="K19" s="1">
        <f ca="1">VLOOKUP($A19,'Base Consumption'!$A$2:$D$33,3,FALSE)*'Profiles, Pc, Spring, S2'!K19</f>
        <v>1.888480480259269</v>
      </c>
      <c r="L19" s="1">
        <f ca="1">VLOOKUP($A19,'Base Consumption'!$A$2:$D$33,3,FALSE)*'Profiles, Pc, Spring, S2'!L19</f>
        <v>1.9113184728811263</v>
      </c>
      <c r="M19" s="1">
        <f ca="1">VLOOKUP($A19,'Base Consumption'!$A$2:$D$33,3,FALSE)*'Profiles, Pc, Spring, S2'!M19</f>
        <v>2.0540408667381684</v>
      </c>
      <c r="N19" s="1">
        <f ca="1">VLOOKUP($A19,'Base Consumption'!$A$2:$D$33,3,FALSE)*'Profiles, Pc, Spring, S2'!N19</f>
        <v>2.0830021552016409</v>
      </c>
      <c r="O19" s="1">
        <f ca="1">VLOOKUP($A19,'Base Consumption'!$A$2:$D$33,3,FALSE)*'Profiles, Pc, Spring, S2'!O19</f>
        <v>1.8728670480418153</v>
      </c>
      <c r="P19" s="1">
        <f ca="1">VLOOKUP($A19,'Base Consumption'!$A$2:$D$33,3,FALSE)*'Profiles, Pc, Spring, S2'!P19</f>
        <v>1.9812744370534965</v>
      </c>
      <c r="Q19" s="1">
        <f ca="1">VLOOKUP($A19,'Base Consumption'!$A$2:$D$33,3,FALSE)*'Profiles, Pc, Spring, S2'!Q19</f>
        <v>1.8415102007173954</v>
      </c>
      <c r="R19" s="1">
        <f ca="1">VLOOKUP($A19,'Base Consumption'!$A$2:$D$33,3,FALSE)*'Profiles, Pc, Spring, S2'!R19</f>
        <v>1.9483270512626025</v>
      </c>
      <c r="S19" s="1">
        <f ca="1">VLOOKUP($A19,'Base Consumption'!$A$2:$D$33,3,FALSE)*'Profiles, Pc, Spring, S2'!S19</f>
        <v>2.0497472621668318</v>
      </c>
      <c r="T19" s="1">
        <f ca="1">VLOOKUP($A19,'Base Consumption'!$A$2:$D$33,3,FALSE)*'Profiles, Pc, Spring, S2'!T19</f>
        <v>2.0936241849323003</v>
      </c>
      <c r="U19" s="1">
        <f ca="1">VLOOKUP($A19,'Base Consumption'!$A$2:$D$33,3,FALSE)*'Profiles, Pc, Spring, S2'!U19</f>
        <v>1.9644802775420764</v>
      </c>
      <c r="V19" s="1">
        <f ca="1">VLOOKUP($A19,'Base Consumption'!$A$2:$D$33,3,FALSE)*'Profiles, Pc, Spring, S2'!V19</f>
        <v>2.1929585055029865</v>
      </c>
      <c r="W19" s="1">
        <f ca="1">VLOOKUP($A19,'Base Consumption'!$A$2:$D$33,3,FALSE)*'Profiles, Pc, Spring, S2'!W19</f>
        <v>1.9777177736856233</v>
      </c>
      <c r="X19" s="1">
        <f ca="1">VLOOKUP($A19,'Base Consumption'!$A$2:$D$33,3,FALSE)*'Profiles, Pc, Spring, S2'!X19</f>
        <v>1.8891881792091776</v>
      </c>
      <c r="Y19" s="1">
        <f ca="1">VLOOKUP($A19,'Base Consumption'!$A$2:$D$33,3,FALSE)*'Profiles, Pc, Spring, S2'!Y19</f>
        <v>1.7156478290913302</v>
      </c>
    </row>
    <row r="20" spans="1:25" x14ac:dyDescent="0.3">
      <c r="A20">
        <v>19</v>
      </c>
      <c r="B20" s="1">
        <f ca="1">VLOOKUP($A20,'Base Consumption'!$A$2:$D$33,3,FALSE)*'Profiles, Pc, Spring, S2'!B20</f>
        <v>2.3066807098694588</v>
      </c>
      <c r="C20" s="1">
        <f ca="1">VLOOKUP($A20,'Base Consumption'!$A$2:$D$33,3,FALSE)*'Profiles, Pc, Spring, S2'!C20</f>
        <v>2.1146724895829943</v>
      </c>
      <c r="D20" s="1">
        <f ca="1">VLOOKUP($A20,'Base Consumption'!$A$2:$D$33,3,FALSE)*'Profiles, Pc, Spring, S2'!D20</f>
        <v>2.0310629120081001</v>
      </c>
      <c r="E20" s="1">
        <f ca="1">VLOOKUP($A20,'Base Consumption'!$A$2:$D$33,3,FALSE)*'Profiles, Pc, Spring, S2'!E20</f>
        <v>2.1560387416546298</v>
      </c>
      <c r="F20" s="1">
        <f ca="1">VLOOKUP($A20,'Base Consumption'!$A$2:$D$33,3,FALSE)*'Profiles, Pc, Spring, S2'!F20</f>
        <v>2.1148017668545402</v>
      </c>
      <c r="G20" s="1">
        <f ca="1">VLOOKUP($A20,'Base Consumption'!$A$2:$D$33,3,FALSE)*'Profiles, Pc, Spring, S2'!G20</f>
        <v>2.1547509532030928</v>
      </c>
      <c r="H20" s="1">
        <f ca="1">VLOOKUP($A20,'Base Consumption'!$A$2:$D$33,3,FALSE)*'Profiles, Pc, Spring, S2'!H20</f>
        <v>2.3833942111299318</v>
      </c>
      <c r="I20" s="1">
        <f ca="1">VLOOKUP($A20,'Base Consumption'!$A$2:$D$33,3,FALSE)*'Profiles, Pc, Spring, S2'!I20</f>
        <v>2.9379415335684733</v>
      </c>
      <c r="J20" s="1">
        <f ca="1">VLOOKUP($A20,'Base Consumption'!$A$2:$D$33,3,FALSE)*'Profiles, Pc, Spring, S2'!J20</f>
        <v>3.2054830111051187</v>
      </c>
      <c r="K20" s="1">
        <f ca="1">VLOOKUP($A20,'Base Consumption'!$A$2:$D$33,3,FALSE)*'Profiles, Pc, Spring, S2'!K20</f>
        <v>3.3329499552095165</v>
      </c>
      <c r="L20" s="1">
        <f ca="1">VLOOKUP($A20,'Base Consumption'!$A$2:$D$33,3,FALSE)*'Profiles, Pc, Spring, S2'!L20</f>
        <v>3.314362720139945</v>
      </c>
      <c r="M20" s="1">
        <f ca="1">VLOOKUP($A20,'Base Consumption'!$A$2:$D$33,3,FALSE)*'Profiles, Pc, Spring, S2'!M20</f>
        <v>3.1683273945015076</v>
      </c>
      <c r="N20" s="1">
        <f ca="1">VLOOKUP($A20,'Base Consumption'!$A$2:$D$33,3,FALSE)*'Profiles, Pc, Spring, S2'!N20</f>
        <v>3.3448528516444282</v>
      </c>
      <c r="O20" s="1">
        <f ca="1">VLOOKUP($A20,'Base Consumption'!$A$2:$D$33,3,FALSE)*'Profiles, Pc, Spring, S2'!O20</f>
        <v>3.0907463663623669</v>
      </c>
      <c r="P20" s="1">
        <f ca="1">VLOOKUP($A20,'Base Consumption'!$A$2:$D$33,3,FALSE)*'Profiles, Pc, Spring, S2'!P20</f>
        <v>2.9537540858145457</v>
      </c>
      <c r="Q20" s="1">
        <f ca="1">VLOOKUP($A20,'Base Consumption'!$A$2:$D$33,3,FALSE)*'Profiles, Pc, Spring, S2'!Q20</f>
        <v>2.8217544793565366</v>
      </c>
      <c r="R20" s="1">
        <f ca="1">VLOOKUP($A20,'Base Consumption'!$A$2:$D$33,3,FALSE)*'Profiles, Pc, Spring, S2'!R20</f>
        <v>2.9072071311173842</v>
      </c>
      <c r="S20" s="1">
        <f ca="1">VLOOKUP($A20,'Base Consumption'!$A$2:$D$33,3,FALSE)*'Profiles, Pc, Spring, S2'!S20</f>
        <v>3.0808214506084699</v>
      </c>
      <c r="T20" s="1">
        <f ca="1">VLOOKUP($A20,'Base Consumption'!$A$2:$D$33,3,FALSE)*'Profiles, Pc, Spring, S2'!T20</f>
        <v>2.8730639585744084</v>
      </c>
      <c r="U20" s="1">
        <f ca="1">VLOOKUP($A20,'Base Consumption'!$A$2:$D$33,3,FALSE)*'Profiles, Pc, Spring, S2'!U20</f>
        <v>2.8009841563362241</v>
      </c>
      <c r="V20" s="1">
        <f ca="1">VLOOKUP($A20,'Base Consumption'!$A$2:$D$33,3,FALSE)*'Profiles, Pc, Spring, S2'!V20</f>
        <v>2.9278202478933477</v>
      </c>
      <c r="W20" s="1">
        <f ca="1">VLOOKUP($A20,'Base Consumption'!$A$2:$D$33,3,FALSE)*'Profiles, Pc, Spring, S2'!W20</f>
        <v>2.7228536438762219</v>
      </c>
      <c r="X20" s="1">
        <f ca="1">VLOOKUP($A20,'Base Consumption'!$A$2:$D$33,3,FALSE)*'Profiles, Pc, Spring, S2'!X20</f>
        <v>2.5337596512560987</v>
      </c>
      <c r="Y20" s="1">
        <f ca="1">VLOOKUP($A20,'Base Consumption'!$A$2:$D$33,3,FALSE)*'Profiles, Pc, Spring, S2'!Y20</f>
        <v>2.3827292751806186</v>
      </c>
    </row>
    <row r="21" spans="1:25" x14ac:dyDescent="0.3">
      <c r="A21">
        <v>20</v>
      </c>
      <c r="B21" s="1">
        <f ca="1">VLOOKUP($A21,'Base Consumption'!$A$2:$D$33,3,FALSE)*'Profiles, Pc, Spring, S2'!B21</f>
        <v>1.1230790336873042</v>
      </c>
      <c r="C21" s="1">
        <f ca="1">VLOOKUP($A21,'Base Consumption'!$A$2:$D$33,3,FALSE)*'Profiles, Pc, Spring, S2'!C21</f>
        <v>1.0083377093460597</v>
      </c>
      <c r="D21" s="1">
        <f ca="1">VLOOKUP($A21,'Base Consumption'!$A$2:$D$33,3,FALSE)*'Profiles, Pc, Spring, S2'!D21</f>
        <v>1.0156377042315101</v>
      </c>
      <c r="E21" s="1">
        <f ca="1">VLOOKUP($A21,'Base Consumption'!$A$2:$D$33,3,FALSE)*'Profiles, Pc, Spring, S2'!E21</f>
        <v>1.0025332889167047</v>
      </c>
      <c r="F21" s="1">
        <f ca="1">VLOOKUP($A21,'Base Consumption'!$A$2:$D$33,3,FALSE)*'Profiles, Pc, Spring, S2'!F21</f>
        <v>1.0078014925588397</v>
      </c>
      <c r="G21" s="1">
        <f ca="1">VLOOKUP($A21,'Base Consumption'!$A$2:$D$33,3,FALSE)*'Profiles, Pc, Spring, S2'!G21</f>
        <v>1.0881171572774366</v>
      </c>
      <c r="H21" s="1">
        <f ca="1">VLOOKUP($A21,'Base Consumption'!$A$2:$D$33,3,FALSE)*'Profiles, Pc, Spring, S2'!H21</f>
        <v>1.3596499082668205</v>
      </c>
      <c r="I21" s="1">
        <f ca="1">VLOOKUP($A21,'Base Consumption'!$A$2:$D$33,3,FALSE)*'Profiles, Pc, Spring, S2'!I21</f>
        <v>1.6450803883303071</v>
      </c>
      <c r="J21" s="1">
        <f ca="1">VLOOKUP($A21,'Base Consumption'!$A$2:$D$33,3,FALSE)*'Profiles, Pc, Spring, S2'!J21</f>
        <v>1.9480858818043052</v>
      </c>
      <c r="K21" s="1">
        <f ca="1">VLOOKUP($A21,'Base Consumption'!$A$2:$D$33,3,FALSE)*'Profiles, Pc, Spring, S2'!K21</f>
        <v>1.8937746019826329</v>
      </c>
      <c r="L21" s="1">
        <f ca="1">VLOOKUP($A21,'Base Consumption'!$A$2:$D$33,3,FALSE)*'Profiles, Pc, Spring, S2'!L21</f>
        <v>2.0330727605228329</v>
      </c>
      <c r="M21" s="1">
        <f ca="1">VLOOKUP($A21,'Base Consumption'!$A$2:$D$33,3,FALSE)*'Profiles, Pc, Spring, S2'!M21</f>
        <v>2.0095735203506204</v>
      </c>
      <c r="N21" s="1">
        <f ca="1">VLOOKUP($A21,'Base Consumption'!$A$2:$D$33,3,FALSE)*'Profiles, Pc, Spring, S2'!N21</f>
        <v>1.9045016998949662</v>
      </c>
      <c r="O21" s="1">
        <f ca="1">VLOOKUP($A21,'Base Consumption'!$A$2:$D$33,3,FALSE)*'Profiles, Pc, Spring, S2'!O21</f>
        <v>1.9745402702973811</v>
      </c>
      <c r="P21" s="1">
        <f ca="1">VLOOKUP($A21,'Base Consumption'!$A$2:$D$33,3,FALSE)*'Profiles, Pc, Spring, S2'!P21</f>
        <v>1.8373166890490047</v>
      </c>
      <c r="Q21" s="1">
        <f ca="1">VLOOKUP($A21,'Base Consumption'!$A$2:$D$33,3,FALSE)*'Profiles, Pc, Spring, S2'!Q21</f>
        <v>1.7664921595402241</v>
      </c>
      <c r="R21" s="1">
        <f ca="1">VLOOKUP($A21,'Base Consumption'!$A$2:$D$33,3,FALSE)*'Profiles, Pc, Spring, S2'!R21</f>
        <v>1.8355557765403618</v>
      </c>
      <c r="S21" s="1">
        <f ca="1">VLOOKUP($A21,'Base Consumption'!$A$2:$D$33,3,FALSE)*'Profiles, Pc, Spring, S2'!S21</f>
        <v>1.7919265484051268</v>
      </c>
      <c r="T21" s="1">
        <f ca="1">VLOOKUP($A21,'Base Consumption'!$A$2:$D$33,3,FALSE)*'Profiles, Pc, Spring, S2'!T21</f>
        <v>1.8205253927098948</v>
      </c>
      <c r="U21" s="1">
        <f ca="1">VLOOKUP($A21,'Base Consumption'!$A$2:$D$33,3,FALSE)*'Profiles, Pc, Spring, S2'!U21</f>
        <v>1.8736105333369826</v>
      </c>
      <c r="V21" s="1">
        <f ca="1">VLOOKUP($A21,'Base Consumption'!$A$2:$D$33,3,FALSE)*'Profiles, Pc, Spring, S2'!V21</f>
        <v>1.741380839828234</v>
      </c>
      <c r="W21" s="1">
        <f ca="1">VLOOKUP($A21,'Base Consumption'!$A$2:$D$33,3,FALSE)*'Profiles, Pc, Spring, S2'!W21</f>
        <v>1.5181147923946283</v>
      </c>
      <c r="X21" s="1">
        <f ca="1">VLOOKUP($A21,'Base Consumption'!$A$2:$D$33,3,FALSE)*'Profiles, Pc, Spring, S2'!X21</f>
        <v>1.3826503456759105</v>
      </c>
      <c r="Y21" s="1">
        <f ca="1">VLOOKUP($A21,'Base Consumption'!$A$2:$D$33,3,FALSE)*'Profiles, Pc, Spring, S2'!Y21</f>
        <v>1.243068344453031</v>
      </c>
    </row>
    <row r="22" spans="1:25" x14ac:dyDescent="0.3">
      <c r="A22">
        <v>21</v>
      </c>
      <c r="B22" s="1">
        <f ca="1">VLOOKUP($A22,'Base Consumption'!$A$2:$D$33,3,FALSE)*'Profiles, Pc, Spring, S2'!B22</f>
        <v>0.72335267424139138</v>
      </c>
      <c r="C22" s="1">
        <f ca="1">VLOOKUP($A22,'Base Consumption'!$A$2:$D$33,3,FALSE)*'Profiles, Pc, Spring, S2'!C22</f>
        <v>0.68927797645719491</v>
      </c>
      <c r="D22" s="1">
        <f ca="1">VLOOKUP($A22,'Base Consumption'!$A$2:$D$33,3,FALSE)*'Profiles, Pc, Spring, S2'!D22</f>
        <v>0.64147431136456468</v>
      </c>
      <c r="E22" s="1">
        <f ca="1">VLOOKUP($A22,'Base Consumption'!$A$2:$D$33,3,FALSE)*'Profiles, Pc, Spring, S2'!E22</f>
        <v>0.66566051709302954</v>
      </c>
      <c r="F22" s="1">
        <f ca="1">VLOOKUP($A22,'Base Consumption'!$A$2:$D$33,3,FALSE)*'Profiles, Pc, Spring, S2'!F22</f>
        <v>0.70478618010583949</v>
      </c>
      <c r="G22" s="1">
        <f ca="1">VLOOKUP($A22,'Base Consumption'!$A$2:$D$33,3,FALSE)*'Profiles, Pc, Spring, S2'!G22</f>
        <v>0.80128815440639667</v>
      </c>
      <c r="H22" s="1">
        <f ca="1">VLOOKUP($A22,'Base Consumption'!$A$2:$D$33,3,FALSE)*'Profiles, Pc, Spring, S2'!H22</f>
        <v>1.3445016448589464</v>
      </c>
      <c r="I22" s="1">
        <f ca="1">VLOOKUP($A22,'Base Consumption'!$A$2:$D$33,3,FALSE)*'Profiles, Pc, Spring, S2'!I22</f>
        <v>1.5787685575134547</v>
      </c>
      <c r="J22" s="1">
        <f ca="1">VLOOKUP($A22,'Base Consumption'!$A$2:$D$33,3,FALSE)*'Profiles, Pc, Spring, S2'!J22</f>
        <v>1.7629932461022753</v>
      </c>
      <c r="K22" s="1">
        <f ca="1">VLOOKUP($A22,'Base Consumption'!$A$2:$D$33,3,FALSE)*'Profiles, Pc, Spring, S2'!K22</f>
        <v>1.7217750969311281</v>
      </c>
      <c r="L22" s="1">
        <f ca="1">VLOOKUP($A22,'Base Consumption'!$A$2:$D$33,3,FALSE)*'Profiles, Pc, Spring, S2'!L22</f>
        <v>1.7580964661737701</v>
      </c>
      <c r="M22" s="1">
        <f ca="1">VLOOKUP($A22,'Base Consumption'!$A$2:$D$33,3,FALSE)*'Profiles, Pc, Spring, S2'!M22</f>
        <v>1.7612771429955687</v>
      </c>
      <c r="N22" s="1">
        <f ca="1">VLOOKUP($A22,'Base Consumption'!$A$2:$D$33,3,FALSE)*'Profiles, Pc, Spring, S2'!N22</f>
        <v>1.8204138364837066</v>
      </c>
      <c r="O22" s="1">
        <f ca="1">VLOOKUP($A22,'Base Consumption'!$A$2:$D$33,3,FALSE)*'Profiles, Pc, Spring, S2'!O22</f>
        <v>1.6451164293885563</v>
      </c>
      <c r="P22" s="1">
        <f ca="1">VLOOKUP($A22,'Base Consumption'!$A$2:$D$33,3,FALSE)*'Profiles, Pc, Spring, S2'!P22</f>
        <v>1.4776246068006553</v>
      </c>
      <c r="Q22" s="1">
        <f ca="1">VLOOKUP($A22,'Base Consumption'!$A$2:$D$33,3,FALSE)*'Profiles, Pc, Spring, S2'!Q22</f>
        <v>1.3702553699086661</v>
      </c>
      <c r="R22" s="1">
        <f ca="1">VLOOKUP($A22,'Base Consumption'!$A$2:$D$33,3,FALSE)*'Profiles, Pc, Spring, S2'!R22</f>
        <v>1.2720325397348142</v>
      </c>
      <c r="S22" s="1">
        <f ca="1">VLOOKUP($A22,'Base Consumption'!$A$2:$D$33,3,FALSE)*'Profiles, Pc, Spring, S2'!S22</f>
        <v>1.369138402396636</v>
      </c>
      <c r="T22" s="1">
        <f ca="1">VLOOKUP($A22,'Base Consumption'!$A$2:$D$33,3,FALSE)*'Profiles, Pc, Spring, S2'!T22</f>
        <v>1.3062053637106721</v>
      </c>
      <c r="U22" s="1">
        <f ca="1">VLOOKUP($A22,'Base Consumption'!$A$2:$D$33,3,FALSE)*'Profiles, Pc, Spring, S2'!U22</f>
        <v>1.3094007560340515</v>
      </c>
      <c r="V22" s="1">
        <f ca="1">VLOOKUP($A22,'Base Consumption'!$A$2:$D$33,3,FALSE)*'Profiles, Pc, Spring, S2'!V22</f>
        <v>1.2597459430213174</v>
      </c>
      <c r="W22" s="1">
        <f ca="1">VLOOKUP($A22,'Base Consumption'!$A$2:$D$33,3,FALSE)*'Profiles, Pc, Spring, S2'!W22</f>
        <v>1.1126238810149915</v>
      </c>
      <c r="X22" s="1">
        <f ca="1">VLOOKUP($A22,'Base Consumption'!$A$2:$D$33,3,FALSE)*'Profiles, Pc, Spring, S2'!X22</f>
        <v>0.96818969887554018</v>
      </c>
      <c r="Y22" s="1">
        <f ca="1">VLOOKUP($A22,'Base Consumption'!$A$2:$D$33,3,FALSE)*'Profiles, Pc, Spring, S2'!Y22</f>
        <v>0.81745108996407922</v>
      </c>
    </row>
    <row r="23" spans="1:25" x14ac:dyDescent="0.3">
      <c r="A23">
        <v>22</v>
      </c>
      <c r="B23" s="1">
        <f ca="1">VLOOKUP($A23,'Base Consumption'!$A$2:$D$33,3,FALSE)*'Profiles, Pc, Spring, S2'!B23</f>
        <v>0.73875209961927291</v>
      </c>
      <c r="C23" s="1">
        <f ca="1">VLOOKUP($A23,'Base Consumption'!$A$2:$D$33,3,FALSE)*'Profiles, Pc, Spring, S2'!C23</f>
        <v>0.71298943506239798</v>
      </c>
      <c r="D23" s="1">
        <f ca="1">VLOOKUP($A23,'Base Consumption'!$A$2:$D$33,3,FALSE)*'Profiles, Pc, Spring, S2'!D23</f>
        <v>0.66212489547634679</v>
      </c>
      <c r="E23" s="1">
        <f ca="1">VLOOKUP($A23,'Base Consumption'!$A$2:$D$33,3,FALSE)*'Profiles, Pc, Spring, S2'!E23</f>
        <v>0.67901606877914955</v>
      </c>
      <c r="F23" s="1">
        <f ca="1">VLOOKUP($A23,'Base Consumption'!$A$2:$D$33,3,FALSE)*'Profiles, Pc, Spring, S2'!F23</f>
        <v>0.68790202627232944</v>
      </c>
      <c r="G23" s="1">
        <f ca="1">VLOOKUP($A23,'Base Consumption'!$A$2:$D$33,3,FALSE)*'Profiles, Pc, Spring, S2'!G23</f>
        <v>0.66482285122892393</v>
      </c>
      <c r="H23" s="1">
        <f ca="1">VLOOKUP($A23,'Base Consumption'!$A$2:$D$33,3,FALSE)*'Profiles, Pc, Spring, S2'!H23</f>
        <v>0.67167985984960699</v>
      </c>
      <c r="I23" s="1">
        <f ca="1">VLOOKUP($A23,'Base Consumption'!$A$2:$D$33,3,FALSE)*'Profiles, Pc, Spring, S2'!I23</f>
        <v>0.73353046944062961</v>
      </c>
      <c r="J23" s="1">
        <f ca="1">VLOOKUP($A23,'Base Consumption'!$A$2:$D$33,3,FALSE)*'Profiles, Pc, Spring, S2'!J23</f>
        <v>0.66291135105196153</v>
      </c>
      <c r="K23" s="1">
        <f ca="1">VLOOKUP($A23,'Base Consumption'!$A$2:$D$33,3,FALSE)*'Profiles, Pc, Spring, S2'!K23</f>
        <v>0.66277439577288322</v>
      </c>
      <c r="L23" s="1">
        <f ca="1">VLOOKUP($A23,'Base Consumption'!$A$2:$D$33,3,FALSE)*'Profiles, Pc, Spring, S2'!L23</f>
        <v>0.73812386347125458</v>
      </c>
      <c r="M23" s="1">
        <f ca="1">VLOOKUP($A23,'Base Consumption'!$A$2:$D$33,3,FALSE)*'Profiles, Pc, Spring, S2'!M23</f>
        <v>0.78378402873532393</v>
      </c>
      <c r="N23" s="1">
        <f ca="1">VLOOKUP($A23,'Base Consumption'!$A$2:$D$33,3,FALSE)*'Profiles, Pc, Spring, S2'!N23</f>
        <v>0.77383464835488303</v>
      </c>
      <c r="O23" s="1">
        <f ca="1">VLOOKUP($A23,'Base Consumption'!$A$2:$D$33,3,FALSE)*'Profiles, Pc, Spring, S2'!O23</f>
        <v>0.78428900711000771</v>
      </c>
      <c r="P23" s="1">
        <f ca="1">VLOOKUP($A23,'Base Consumption'!$A$2:$D$33,3,FALSE)*'Profiles, Pc, Spring, S2'!P23</f>
        <v>0.73550034374486384</v>
      </c>
      <c r="Q23" s="1">
        <f ca="1">VLOOKUP($A23,'Base Consumption'!$A$2:$D$33,3,FALSE)*'Profiles, Pc, Spring, S2'!Q23</f>
        <v>0.77848981127512662</v>
      </c>
      <c r="R23" s="1">
        <f ca="1">VLOOKUP($A23,'Base Consumption'!$A$2:$D$33,3,FALSE)*'Profiles, Pc, Spring, S2'!R23</f>
        <v>0.774965295693259</v>
      </c>
      <c r="S23" s="1">
        <f ca="1">VLOOKUP($A23,'Base Consumption'!$A$2:$D$33,3,FALSE)*'Profiles, Pc, Spring, S2'!S23</f>
        <v>0.76948575015366183</v>
      </c>
      <c r="T23" s="1">
        <f ca="1">VLOOKUP($A23,'Base Consumption'!$A$2:$D$33,3,FALSE)*'Profiles, Pc, Spring, S2'!T23</f>
        <v>0.79922065076092552</v>
      </c>
      <c r="U23" s="1">
        <f ca="1">VLOOKUP($A23,'Base Consumption'!$A$2:$D$33,3,FALSE)*'Profiles, Pc, Spring, S2'!U23</f>
        <v>0.77211454876825736</v>
      </c>
      <c r="V23" s="1">
        <f ca="1">VLOOKUP($A23,'Base Consumption'!$A$2:$D$33,3,FALSE)*'Profiles, Pc, Spring, S2'!V23</f>
        <v>0.84058023444618601</v>
      </c>
      <c r="W23" s="1">
        <f ca="1">VLOOKUP($A23,'Base Consumption'!$A$2:$D$33,3,FALSE)*'Profiles, Pc, Spring, S2'!W23</f>
        <v>0.77712368124194986</v>
      </c>
      <c r="X23" s="1">
        <f ca="1">VLOOKUP($A23,'Base Consumption'!$A$2:$D$33,3,FALSE)*'Profiles, Pc, Spring, S2'!X23</f>
        <v>0.71146144044660231</v>
      </c>
      <c r="Y23" s="1">
        <f ca="1">VLOOKUP($A23,'Base Consumption'!$A$2:$D$33,3,FALSE)*'Profiles, Pc, Spring, S2'!Y23</f>
        <v>0.7461135346327038</v>
      </c>
    </row>
    <row r="24" spans="1:25" x14ac:dyDescent="0.3">
      <c r="A24">
        <v>23</v>
      </c>
      <c r="B24" s="1">
        <f ca="1">VLOOKUP($A24,'Base Consumption'!$A$2:$D$33,3,FALSE)*'Profiles, Pc, Spring, S2'!B24</f>
        <v>4.7207070242847839</v>
      </c>
      <c r="C24" s="1">
        <f ca="1">VLOOKUP($A24,'Base Consumption'!$A$2:$D$33,3,FALSE)*'Profiles, Pc, Spring, S2'!C24</f>
        <v>4.1776689842403432</v>
      </c>
      <c r="D24" s="1">
        <f ca="1">VLOOKUP($A24,'Base Consumption'!$A$2:$D$33,3,FALSE)*'Profiles, Pc, Spring, S2'!D24</f>
        <v>4.1583848413448612</v>
      </c>
      <c r="E24" s="1">
        <f ca="1">VLOOKUP($A24,'Base Consumption'!$A$2:$D$33,3,FALSE)*'Profiles, Pc, Spring, S2'!E24</f>
        <v>3.9829640712259193</v>
      </c>
      <c r="F24" s="1">
        <f ca="1">VLOOKUP($A24,'Base Consumption'!$A$2:$D$33,3,FALSE)*'Profiles, Pc, Spring, S2'!F24</f>
        <v>4.3377262257245404</v>
      </c>
      <c r="G24" s="1">
        <f ca="1">VLOOKUP($A24,'Base Consumption'!$A$2:$D$33,3,FALSE)*'Profiles, Pc, Spring, S2'!G24</f>
        <v>4.388401809011655</v>
      </c>
      <c r="H24" s="1">
        <f ca="1">VLOOKUP($A24,'Base Consumption'!$A$2:$D$33,3,FALSE)*'Profiles, Pc, Spring, S2'!H24</f>
        <v>5.3133137622226716</v>
      </c>
      <c r="I24" s="1">
        <f ca="1">VLOOKUP($A24,'Base Consumption'!$A$2:$D$33,3,FALSE)*'Profiles, Pc, Spring, S2'!I24</f>
        <v>6.6503035437388229</v>
      </c>
      <c r="J24" s="1">
        <f ca="1">VLOOKUP($A24,'Base Consumption'!$A$2:$D$33,3,FALSE)*'Profiles, Pc, Spring, S2'!J24</f>
        <v>6.9149450805720463</v>
      </c>
      <c r="K24" s="1">
        <f ca="1">VLOOKUP($A24,'Base Consumption'!$A$2:$D$33,3,FALSE)*'Profiles, Pc, Spring, S2'!K24</f>
        <v>7.2501651947786003</v>
      </c>
      <c r="L24" s="1">
        <f ca="1">VLOOKUP($A24,'Base Consumption'!$A$2:$D$33,3,FALSE)*'Profiles, Pc, Spring, S2'!L24</f>
        <v>7.0234406115089145</v>
      </c>
      <c r="M24" s="1">
        <f ca="1">VLOOKUP($A24,'Base Consumption'!$A$2:$D$33,3,FALSE)*'Profiles, Pc, Spring, S2'!M24</f>
        <v>7.3533357691668684</v>
      </c>
      <c r="N24" s="1">
        <f ca="1">VLOOKUP($A24,'Base Consumption'!$A$2:$D$33,3,FALSE)*'Profiles, Pc, Spring, S2'!N24</f>
        <v>7.2440830505345861</v>
      </c>
      <c r="O24" s="1">
        <f ca="1">VLOOKUP($A24,'Base Consumption'!$A$2:$D$33,3,FALSE)*'Profiles, Pc, Spring, S2'!O24</f>
        <v>7.2305656604694617</v>
      </c>
      <c r="P24" s="1">
        <f ca="1">VLOOKUP($A24,'Base Consumption'!$A$2:$D$33,3,FALSE)*'Profiles, Pc, Spring, S2'!P24</f>
        <v>6.6983886390671294</v>
      </c>
      <c r="Q24" s="1">
        <f ca="1">VLOOKUP($A24,'Base Consumption'!$A$2:$D$33,3,FALSE)*'Profiles, Pc, Spring, S2'!Q24</f>
        <v>6.5030464798766952</v>
      </c>
      <c r="R24" s="1">
        <f ca="1">VLOOKUP($A24,'Base Consumption'!$A$2:$D$33,3,FALSE)*'Profiles, Pc, Spring, S2'!R24</f>
        <v>6.5466002376043422</v>
      </c>
      <c r="S24" s="1">
        <f ca="1">VLOOKUP($A24,'Base Consumption'!$A$2:$D$33,3,FALSE)*'Profiles, Pc, Spring, S2'!S24</f>
        <v>6.5143513883787527</v>
      </c>
      <c r="T24" s="1">
        <f ca="1">VLOOKUP($A24,'Base Consumption'!$A$2:$D$33,3,FALSE)*'Profiles, Pc, Spring, S2'!T24</f>
        <v>6.9766186856616379</v>
      </c>
      <c r="U24" s="1">
        <f ca="1">VLOOKUP($A24,'Base Consumption'!$A$2:$D$33,3,FALSE)*'Profiles, Pc, Spring, S2'!U24</f>
        <v>6.9624100570545151</v>
      </c>
      <c r="V24" s="1">
        <f ca="1">VLOOKUP($A24,'Base Consumption'!$A$2:$D$33,3,FALSE)*'Profiles, Pc, Spring, S2'!V24</f>
        <v>7.4561484212214992</v>
      </c>
      <c r="W24" s="1">
        <f ca="1">VLOOKUP($A24,'Base Consumption'!$A$2:$D$33,3,FALSE)*'Profiles, Pc, Spring, S2'!W24</f>
        <v>6.7570811732121481</v>
      </c>
      <c r="X24" s="1">
        <f ca="1">VLOOKUP($A24,'Base Consumption'!$A$2:$D$33,3,FALSE)*'Profiles, Pc, Spring, S2'!X24</f>
        <v>6.2686582359697232</v>
      </c>
      <c r="Y24" s="1">
        <f ca="1">VLOOKUP($A24,'Base Consumption'!$A$2:$D$33,3,FALSE)*'Profiles, Pc, Spring, S2'!Y24</f>
        <v>5.1027710985620702</v>
      </c>
    </row>
    <row r="25" spans="1:25" x14ac:dyDescent="0.3">
      <c r="A25">
        <v>24</v>
      </c>
      <c r="B25" s="1">
        <f ca="1">VLOOKUP($A25,'Base Consumption'!$A$2:$D$33,3,FALSE)*'Profiles, Pc, Spring, S2'!B25</f>
        <v>1.5271791178487277</v>
      </c>
      <c r="C25" s="1">
        <f ca="1">VLOOKUP($A25,'Base Consumption'!$A$2:$D$33,3,FALSE)*'Profiles, Pc, Spring, S2'!C25</f>
        <v>1.3784663940459967</v>
      </c>
      <c r="D25" s="1">
        <f ca="1">VLOOKUP($A25,'Base Consumption'!$A$2:$D$33,3,FALSE)*'Profiles, Pc, Spring, S2'!D25</f>
        <v>1.3510401587942329</v>
      </c>
      <c r="E25" s="1">
        <f ca="1">VLOOKUP($A25,'Base Consumption'!$A$2:$D$33,3,FALSE)*'Profiles, Pc, Spring, S2'!E25</f>
        <v>1.2806427835276286</v>
      </c>
      <c r="F25" s="1">
        <f ca="1">VLOOKUP($A25,'Base Consumption'!$A$2:$D$33,3,FALSE)*'Profiles, Pc, Spring, S2'!F25</f>
        <v>1.3229582065717451</v>
      </c>
      <c r="G25" s="1">
        <f ca="1">VLOOKUP($A25,'Base Consumption'!$A$2:$D$33,3,FALSE)*'Profiles, Pc, Spring, S2'!G25</f>
        <v>1.5581083862554874</v>
      </c>
      <c r="H25" s="1">
        <f ca="1">VLOOKUP($A25,'Base Consumption'!$A$2:$D$33,3,FALSE)*'Profiles, Pc, Spring, S2'!H25</f>
        <v>1.9099690964399894</v>
      </c>
      <c r="I25" s="1">
        <f ca="1">VLOOKUP($A25,'Base Consumption'!$A$2:$D$33,3,FALSE)*'Profiles, Pc, Spring, S2'!I25</f>
        <v>2.251514535677769</v>
      </c>
      <c r="J25" s="1">
        <f ca="1">VLOOKUP($A25,'Base Consumption'!$A$2:$D$33,3,FALSE)*'Profiles, Pc, Spring, S2'!J25</f>
        <v>2.1792593634332103</v>
      </c>
      <c r="K25" s="1">
        <f ca="1">VLOOKUP($A25,'Base Consumption'!$A$2:$D$33,3,FALSE)*'Profiles, Pc, Spring, S2'!K25</f>
        <v>1.9238649769095013</v>
      </c>
      <c r="L25" s="1">
        <f ca="1">VLOOKUP($A25,'Base Consumption'!$A$2:$D$33,3,FALSE)*'Profiles, Pc, Spring, S2'!L25</f>
        <v>2.6470495327177614</v>
      </c>
      <c r="M25" s="1">
        <f ca="1">VLOOKUP($A25,'Base Consumption'!$A$2:$D$33,3,FALSE)*'Profiles, Pc, Spring, S2'!M25</f>
        <v>2.5681304855205913</v>
      </c>
      <c r="N25" s="1">
        <f ca="1">VLOOKUP($A25,'Base Consumption'!$A$2:$D$33,3,FALSE)*'Profiles, Pc, Spring, S2'!N25</f>
        <v>2.6439208736885846</v>
      </c>
      <c r="O25" s="1">
        <f ca="1">VLOOKUP($A25,'Base Consumption'!$A$2:$D$33,3,FALSE)*'Profiles, Pc, Spring, S2'!O25</f>
        <v>2.4625118224205154</v>
      </c>
      <c r="P25" s="1">
        <f ca="1">VLOOKUP($A25,'Base Consumption'!$A$2:$D$33,3,FALSE)*'Profiles, Pc, Spring, S2'!P25</f>
        <v>2.3300994007879061</v>
      </c>
      <c r="Q25" s="1">
        <f ca="1">VLOOKUP($A25,'Base Consumption'!$A$2:$D$33,3,FALSE)*'Profiles, Pc, Spring, S2'!Q25</f>
        <v>2.2668980505015197</v>
      </c>
      <c r="R25" s="1">
        <f ca="1">VLOOKUP($A25,'Base Consumption'!$A$2:$D$33,3,FALSE)*'Profiles, Pc, Spring, S2'!R25</f>
        <v>2.3744200428599038</v>
      </c>
      <c r="S25" s="1">
        <f ca="1">VLOOKUP($A25,'Base Consumption'!$A$2:$D$33,3,FALSE)*'Profiles, Pc, Spring, S2'!S25</f>
        <v>2.5911625377126204</v>
      </c>
      <c r="T25" s="1">
        <f ca="1">VLOOKUP($A25,'Base Consumption'!$A$2:$D$33,3,FALSE)*'Profiles, Pc, Spring, S2'!T25</f>
        <v>2.673573193753922</v>
      </c>
      <c r="U25" s="1">
        <f ca="1">VLOOKUP($A25,'Base Consumption'!$A$2:$D$33,3,FALSE)*'Profiles, Pc, Spring, S2'!U25</f>
        <v>2.6526725362685868</v>
      </c>
      <c r="V25" s="1">
        <f ca="1">VLOOKUP($A25,'Base Consumption'!$A$2:$D$33,3,FALSE)*'Profiles, Pc, Spring, S2'!V25</f>
        <v>2.7855947989242393</v>
      </c>
      <c r="W25" s="1">
        <f ca="1">VLOOKUP($A25,'Base Consumption'!$A$2:$D$33,3,FALSE)*'Profiles, Pc, Spring, S2'!W25</f>
        <v>2.5596940461577717</v>
      </c>
      <c r="X25" s="1">
        <f ca="1">VLOOKUP($A25,'Base Consumption'!$A$2:$D$33,3,FALSE)*'Profiles, Pc, Spring, S2'!X25</f>
        <v>2.3865867011029378</v>
      </c>
      <c r="Y25" s="1">
        <f ca="1">VLOOKUP($A25,'Base Consumption'!$A$2:$D$33,3,FALSE)*'Profiles, Pc, Spring, S2'!Y25</f>
        <v>1.9274596589409307</v>
      </c>
    </row>
    <row r="26" spans="1:25" x14ac:dyDescent="0.3">
      <c r="A26">
        <v>25</v>
      </c>
      <c r="B26" s="1">
        <f ca="1">VLOOKUP($A26,'Base Consumption'!$A$2:$D$33,3,FALSE)*'Profiles, Pc, Spring, S2'!B26</f>
        <v>1.3299981278282844</v>
      </c>
      <c r="C26" s="1">
        <f ca="1">VLOOKUP($A26,'Base Consumption'!$A$2:$D$33,3,FALSE)*'Profiles, Pc, Spring, S2'!C26</f>
        <v>1.2807651706578529</v>
      </c>
      <c r="D26" s="1">
        <f ca="1">VLOOKUP($A26,'Base Consumption'!$A$2:$D$33,3,FALSE)*'Profiles, Pc, Spring, S2'!D26</f>
        <v>1.3834180265901683</v>
      </c>
      <c r="E26" s="1">
        <f ca="1">VLOOKUP($A26,'Base Consumption'!$A$2:$D$33,3,FALSE)*'Profiles, Pc, Spring, S2'!E26</f>
        <v>1.2854425680792354</v>
      </c>
      <c r="F26" s="1">
        <f ca="1">VLOOKUP($A26,'Base Consumption'!$A$2:$D$33,3,FALSE)*'Profiles, Pc, Spring, S2'!F26</f>
        <v>1.3176574191316135</v>
      </c>
      <c r="G26" s="1">
        <f ca="1">VLOOKUP($A26,'Base Consumption'!$A$2:$D$33,3,FALSE)*'Profiles, Pc, Spring, S2'!G26</f>
        <v>1.2762192776488492</v>
      </c>
      <c r="H26" s="1">
        <f ca="1">VLOOKUP($A26,'Base Consumption'!$A$2:$D$33,3,FALSE)*'Profiles, Pc, Spring, S2'!H26</f>
        <v>1.382993215047847</v>
      </c>
      <c r="I26" s="1">
        <f ca="1">VLOOKUP($A26,'Base Consumption'!$A$2:$D$33,3,FALSE)*'Profiles, Pc, Spring, S2'!I26</f>
        <v>1.4136370132745661</v>
      </c>
      <c r="J26" s="1">
        <f ca="1">VLOOKUP($A26,'Base Consumption'!$A$2:$D$33,3,FALSE)*'Profiles, Pc, Spring, S2'!J26</f>
        <v>1.1705136354554642</v>
      </c>
      <c r="K26" s="1">
        <f ca="1">VLOOKUP($A26,'Base Consumption'!$A$2:$D$33,3,FALSE)*'Profiles, Pc, Spring, S2'!K26</f>
        <v>1.0087799021786426</v>
      </c>
      <c r="L26" s="1">
        <f ca="1">VLOOKUP($A26,'Base Consumption'!$A$2:$D$33,3,FALSE)*'Profiles, Pc, Spring, S2'!L26</f>
        <v>1.3391182687884626</v>
      </c>
      <c r="M26" s="1">
        <f ca="1">VLOOKUP($A26,'Base Consumption'!$A$2:$D$33,3,FALSE)*'Profiles, Pc, Spring, S2'!M26</f>
        <v>1.409079790339774</v>
      </c>
      <c r="N26" s="1">
        <f ca="1">VLOOKUP($A26,'Base Consumption'!$A$2:$D$33,3,FALSE)*'Profiles, Pc, Spring, S2'!N26</f>
        <v>1.3449135888192538</v>
      </c>
      <c r="O26" s="1">
        <f ca="1">VLOOKUP($A26,'Base Consumption'!$A$2:$D$33,3,FALSE)*'Profiles, Pc, Spring, S2'!O26</f>
        <v>1.4136957391349343</v>
      </c>
      <c r="P26" s="1">
        <f ca="1">VLOOKUP($A26,'Base Consumption'!$A$2:$D$33,3,FALSE)*'Profiles, Pc, Spring, S2'!P26</f>
        <v>1.266350153484054</v>
      </c>
      <c r="Q26" s="1">
        <f ca="1">VLOOKUP($A26,'Base Consumption'!$A$2:$D$33,3,FALSE)*'Profiles, Pc, Spring, S2'!Q26</f>
        <v>1.5579400424583165</v>
      </c>
      <c r="R26" s="1">
        <f ca="1">VLOOKUP($A26,'Base Consumption'!$A$2:$D$33,3,FALSE)*'Profiles, Pc, Spring, S2'!R26</f>
        <v>1.5067279437256258</v>
      </c>
      <c r="S26" s="1">
        <f ca="1">VLOOKUP($A26,'Base Consumption'!$A$2:$D$33,3,FALSE)*'Profiles, Pc, Spring, S2'!S26</f>
        <v>1.5204076780428746</v>
      </c>
      <c r="T26" s="1">
        <f ca="1">VLOOKUP($A26,'Base Consumption'!$A$2:$D$33,3,FALSE)*'Profiles, Pc, Spring, S2'!T26</f>
        <v>1.5102181984255714</v>
      </c>
      <c r="U26" s="1">
        <f ca="1">VLOOKUP($A26,'Base Consumption'!$A$2:$D$33,3,FALSE)*'Profiles, Pc, Spring, S2'!U26</f>
        <v>1.5497352516008089</v>
      </c>
      <c r="V26" s="1">
        <f ca="1">VLOOKUP($A26,'Base Consumption'!$A$2:$D$33,3,FALSE)*'Profiles, Pc, Spring, S2'!V26</f>
        <v>1.7059438650923073</v>
      </c>
      <c r="W26" s="1">
        <f ca="1">VLOOKUP($A26,'Base Consumption'!$A$2:$D$33,3,FALSE)*'Profiles, Pc, Spring, S2'!W26</f>
        <v>1.5415087330831985</v>
      </c>
      <c r="X26" s="1">
        <f ca="1">VLOOKUP($A26,'Base Consumption'!$A$2:$D$33,3,FALSE)*'Profiles, Pc, Spring, S2'!X26</f>
        <v>1.607515633370447</v>
      </c>
      <c r="Y26" s="1">
        <f ca="1">VLOOKUP($A26,'Base Consumption'!$A$2:$D$33,3,FALSE)*'Profiles, Pc, Spring, S2'!Y26</f>
        <v>1.7009064681534274</v>
      </c>
    </row>
    <row r="27" spans="1:25" x14ac:dyDescent="0.3">
      <c r="A27">
        <v>26</v>
      </c>
      <c r="B27" s="1">
        <f ca="1">VLOOKUP($A27,'Base Consumption'!$A$2:$D$33,3,FALSE)*'Profiles, Pc, Spring, S2'!B27</f>
        <v>2.6392540363384991</v>
      </c>
      <c r="C27" s="1">
        <f ca="1">VLOOKUP($A27,'Base Consumption'!$A$2:$D$33,3,FALSE)*'Profiles, Pc, Spring, S2'!C27</f>
        <v>2.5102651255438766</v>
      </c>
      <c r="D27" s="1">
        <f ca="1">VLOOKUP($A27,'Base Consumption'!$A$2:$D$33,3,FALSE)*'Profiles, Pc, Spring, S2'!D27</f>
        <v>2.4486236239114834</v>
      </c>
      <c r="E27" s="1">
        <f ca="1">VLOOKUP($A27,'Base Consumption'!$A$2:$D$33,3,FALSE)*'Profiles, Pc, Spring, S2'!E27</f>
        <v>2.5994546724559888</v>
      </c>
      <c r="F27" s="1">
        <f ca="1">VLOOKUP($A27,'Base Consumption'!$A$2:$D$33,3,FALSE)*'Profiles, Pc, Spring, S2'!F27</f>
        <v>2.6487354933428984</v>
      </c>
      <c r="G27" s="1">
        <f ca="1">VLOOKUP($A27,'Base Consumption'!$A$2:$D$33,3,FALSE)*'Profiles, Pc, Spring, S2'!G27</f>
        <v>2.6346047075600048</v>
      </c>
      <c r="H27" s="1">
        <f ca="1">VLOOKUP($A27,'Base Consumption'!$A$2:$D$33,3,FALSE)*'Profiles, Pc, Spring, S2'!H27</f>
        <v>3.0057658612852833</v>
      </c>
      <c r="I27" s="1">
        <f ca="1">VLOOKUP($A27,'Base Consumption'!$A$2:$D$33,3,FALSE)*'Profiles, Pc, Spring, S2'!I27</f>
        <v>3.1380755278109178</v>
      </c>
      <c r="J27" s="1">
        <f ca="1">VLOOKUP($A27,'Base Consumption'!$A$2:$D$33,3,FALSE)*'Profiles, Pc, Spring, S2'!J27</f>
        <v>3.3221852962802134</v>
      </c>
      <c r="K27" s="1">
        <f ca="1">VLOOKUP($A27,'Base Consumption'!$A$2:$D$33,3,FALSE)*'Profiles, Pc, Spring, S2'!K27</f>
        <v>3.3550412332579564</v>
      </c>
      <c r="L27" s="1">
        <f ca="1">VLOOKUP($A27,'Base Consumption'!$A$2:$D$33,3,FALSE)*'Profiles, Pc, Spring, S2'!L27</f>
        <v>3.1662763738221034</v>
      </c>
      <c r="M27" s="1">
        <f ca="1">VLOOKUP($A27,'Base Consumption'!$A$2:$D$33,3,FALSE)*'Profiles, Pc, Spring, S2'!M27</f>
        <v>3.4547600849210216</v>
      </c>
      <c r="N27" s="1">
        <f ca="1">VLOOKUP($A27,'Base Consumption'!$A$2:$D$33,3,FALSE)*'Profiles, Pc, Spring, S2'!N27</f>
        <v>3.233219437239002</v>
      </c>
      <c r="O27" s="1">
        <f ca="1">VLOOKUP($A27,'Base Consumption'!$A$2:$D$33,3,FALSE)*'Profiles, Pc, Spring, S2'!O27</f>
        <v>3.5248149439613656</v>
      </c>
      <c r="P27" s="1">
        <f ca="1">VLOOKUP($A27,'Base Consumption'!$A$2:$D$33,3,FALSE)*'Profiles, Pc, Spring, S2'!P27</f>
        <v>3.1836210440535715</v>
      </c>
      <c r="Q27" s="1">
        <f ca="1">VLOOKUP($A27,'Base Consumption'!$A$2:$D$33,3,FALSE)*'Profiles, Pc, Spring, S2'!Q27</f>
        <v>3.1351606361721553</v>
      </c>
      <c r="R27" s="1">
        <f ca="1">VLOOKUP($A27,'Base Consumption'!$A$2:$D$33,3,FALSE)*'Profiles, Pc, Spring, S2'!R27</f>
        <v>3.434423511076949</v>
      </c>
      <c r="S27" s="1">
        <f ca="1">VLOOKUP($A27,'Base Consumption'!$A$2:$D$33,3,FALSE)*'Profiles, Pc, Spring, S2'!S27</f>
        <v>3.3390712837306844</v>
      </c>
      <c r="T27" s="1">
        <f ca="1">VLOOKUP($A27,'Base Consumption'!$A$2:$D$33,3,FALSE)*'Profiles, Pc, Spring, S2'!T27</f>
        <v>3.2267217502997636</v>
      </c>
      <c r="U27" s="1">
        <f ca="1">VLOOKUP($A27,'Base Consumption'!$A$2:$D$33,3,FALSE)*'Profiles, Pc, Spring, S2'!U27</f>
        <v>3.104464126205809</v>
      </c>
      <c r="V27" s="1">
        <f ca="1">VLOOKUP($A27,'Base Consumption'!$A$2:$D$33,3,FALSE)*'Profiles, Pc, Spring, S2'!V27</f>
        <v>3.1786464820309881</v>
      </c>
      <c r="W27" s="1">
        <f ca="1">VLOOKUP($A27,'Base Consumption'!$A$2:$D$33,3,FALSE)*'Profiles, Pc, Spring, S2'!W27</f>
        <v>3.157843758656492</v>
      </c>
      <c r="X27" s="1">
        <f ca="1">VLOOKUP($A27,'Base Consumption'!$A$2:$D$33,3,FALSE)*'Profiles, Pc, Spring, S2'!X27</f>
        <v>2.6948471090139932</v>
      </c>
      <c r="Y27" s="1">
        <f ca="1">VLOOKUP($A27,'Base Consumption'!$A$2:$D$33,3,FALSE)*'Profiles, Pc, Spring, S2'!Y27</f>
        <v>2.7259363600649547</v>
      </c>
    </row>
    <row r="28" spans="1:25" x14ac:dyDescent="0.3">
      <c r="A28">
        <v>27</v>
      </c>
      <c r="B28" s="1">
        <f ca="1">VLOOKUP($A28,'Base Consumption'!$A$2:$D$33,3,FALSE)*'Profiles, Pc, Spring, S2'!B28</f>
        <v>1.6029649008411637</v>
      </c>
      <c r="C28" s="1">
        <f ca="1">VLOOKUP($A28,'Base Consumption'!$A$2:$D$33,3,FALSE)*'Profiles, Pc, Spring, S2'!C28</f>
        <v>1.5133288394919875</v>
      </c>
      <c r="D28" s="1">
        <f ca="1">VLOOKUP($A28,'Base Consumption'!$A$2:$D$33,3,FALSE)*'Profiles, Pc, Spring, S2'!D28</f>
        <v>1.5955120315201712</v>
      </c>
      <c r="E28" s="1">
        <f ca="1">VLOOKUP($A28,'Base Consumption'!$A$2:$D$33,3,FALSE)*'Profiles, Pc, Spring, S2'!E28</f>
        <v>1.579917830902805</v>
      </c>
      <c r="F28" s="1">
        <f ca="1">VLOOKUP($A28,'Base Consumption'!$A$2:$D$33,3,FALSE)*'Profiles, Pc, Spring, S2'!F28</f>
        <v>1.5468015712547896</v>
      </c>
      <c r="G28" s="1">
        <f ca="1">VLOOKUP($A28,'Base Consumption'!$A$2:$D$33,3,FALSE)*'Profiles, Pc, Spring, S2'!G28</f>
        <v>1.5882900247552381</v>
      </c>
      <c r="H28" s="1">
        <f ca="1">VLOOKUP($A28,'Base Consumption'!$A$2:$D$33,3,FALSE)*'Profiles, Pc, Spring, S2'!H28</f>
        <v>1.5855899621233134</v>
      </c>
      <c r="I28" s="1">
        <f ca="1">VLOOKUP($A28,'Base Consumption'!$A$2:$D$33,3,FALSE)*'Profiles, Pc, Spring, S2'!I28</f>
        <v>1.8683424214474009</v>
      </c>
      <c r="J28" s="1">
        <f ca="1">VLOOKUP($A28,'Base Consumption'!$A$2:$D$33,3,FALSE)*'Profiles, Pc, Spring, S2'!J28</f>
        <v>2.0680036438666431</v>
      </c>
      <c r="K28" s="1">
        <f ca="1">VLOOKUP($A28,'Base Consumption'!$A$2:$D$33,3,FALSE)*'Profiles, Pc, Spring, S2'!K28</f>
        <v>1.9355097691126431</v>
      </c>
      <c r="L28" s="1">
        <f ca="1">VLOOKUP($A28,'Base Consumption'!$A$2:$D$33,3,FALSE)*'Profiles, Pc, Spring, S2'!L28</f>
        <v>1.9961219208150338</v>
      </c>
      <c r="M28" s="1">
        <f ca="1">VLOOKUP($A28,'Base Consumption'!$A$2:$D$33,3,FALSE)*'Profiles, Pc, Spring, S2'!M28</f>
        <v>1.9681937807435943</v>
      </c>
      <c r="N28" s="1">
        <f ca="1">VLOOKUP($A28,'Base Consumption'!$A$2:$D$33,3,FALSE)*'Profiles, Pc, Spring, S2'!N28</f>
        <v>2.0815535825470719</v>
      </c>
      <c r="O28" s="1">
        <f ca="1">VLOOKUP($A28,'Base Consumption'!$A$2:$D$33,3,FALSE)*'Profiles, Pc, Spring, S2'!O28</f>
        <v>1.9415006971532178</v>
      </c>
      <c r="P28" s="1">
        <f ca="1">VLOOKUP($A28,'Base Consumption'!$A$2:$D$33,3,FALSE)*'Profiles, Pc, Spring, S2'!P28</f>
        <v>1.7883995995929489</v>
      </c>
      <c r="Q28" s="1">
        <f ca="1">VLOOKUP($A28,'Base Consumption'!$A$2:$D$33,3,FALSE)*'Profiles, Pc, Spring, S2'!Q28</f>
        <v>1.8522568463480318</v>
      </c>
      <c r="R28" s="1">
        <f ca="1">VLOOKUP($A28,'Base Consumption'!$A$2:$D$33,3,FALSE)*'Profiles, Pc, Spring, S2'!R28</f>
        <v>2.0168117391498059</v>
      </c>
      <c r="S28" s="1">
        <f ca="1">VLOOKUP($A28,'Base Consumption'!$A$2:$D$33,3,FALSE)*'Profiles, Pc, Spring, S2'!S28</f>
        <v>1.9514470030237216</v>
      </c>
      <c r="T28" s="1">
        <f ca="1">VLOOKUP($A28,'Base Consumption'!$A$2:$D$33,3,FALSE)*'Profiles, Pc, Spring, S2'!T28</f>
        <v>1.7524583691618847</v>
      </c>
      <c r="U28" s="1">
        <f ca="1">VLOOKUP($A28,'Base Consumption'!$A$2:$D$33,3,FALSE)*'Profiles, Pc, Spring, S2'!U28</f>
        <v>1.8347453339451767</v>
      </c>
      <c r="V28" s="1">
        <f ca="1">VLOOKUP($A28,'Base Consumption'!$A$2:$D$33,3,FALSE)*'Profiles, Pc, Spring, S2'!V28</f>
        <v>1.7036568103991918</v>
      </c>
      <c r="W28" s="1">
        <f ca="1">VLOOKUP($A28,'Base Consumption'!$A$2:$D$33,3,FALSE)*'Profiles, Pc, Spring, S2'!W28</f>
        <v>1.6426033253839307</v>
      </c>
      <c r="X28" s="1">
        <f ca="1">VLOOKUP($A28,'Base Consumption'!$A$2:$D$33,3,FALSE)*'Profiles, Pc, Spring, S2'!X28</f>
        <v>1.5613428839982906</v>
      </c>
      <c r="Y28" s="1">
        <f ca="1">VLOOKUP($A28,'Base Consumption'!$A$2:$D$33,3,FALSE)*'Profiles, Pc, Spring, S2'!Y28</f>
        <v>1.5217732942839295</v>
      </c>
    </row>
    <row r="29" spans="1:25" x14ac:dyDescent="0.3">
      <c r="A29">
        <v>28</v>
      </c>
      <c r="B29" s="1">
        <f ca="1">VLOOKUP($A29,'Base Consumption'!$A$2:$D$33,3,FALSE)*'Profiles, Pc, Spring, S2'!B29</f>
        <v>0.86581188214752214</v>
      </c>
      <c r="C29" s="1">
        <f ca="1">VLOOKUP($A29,'Base Consumption'!$A$2:$D$33,3,FALSE)*'Profiles, Pc, Spring, S2'!C29</f>
        <v>0.78233088604713108</v>
      </c>
      <c r="D29" s="1">
        <f ca="1">VLOOKUP($A29,'Base Consumption'!$A$2:$D$33,3,FALSE)*'Profiles, Pc, Spring, S2'!D29</f>
        <v>0.79842674512840028</v>
      </c>
      <c r="E29" s="1">
        <f ca="1">VLOOKUP($A29,'Base Consumption'!$A$2:$D$33,3,FALSE)*'Profiles, Pc, Spring, S2'!E29</f>
        <v>0.74212825923425774</v>
      </c>
      <c r="F29" s="1">
        <f ca="1">VLOOKUP($A29,'Base Consumption'!$A$2:$D$33,3,FALSE)*'Profiles, Pc, Spring, S2'!F29</f>
        <v>0.71499925481307725</v>
      </c>
      <c r="G29" s="1">
        <f ca="1">VLOOKUP($A29,'Base Consumption'!$A$2:$D$33,3,FALSE)*'Profiles, Pc, Spring, S2'!G29</f>
        <v>0.75038680822239079</v>
      </c>
      <c r="H29" s="1">
        <f ca="1">VLOOKUP($A29,'Base Consumption'!$A$2:$D$33,3,FALSE)*'Profiles, Pc, Spring, S2'!H29</f>
        <v>0.82134098780780374</v>
      </c>
      <c r="I29" s="1">
        <f ca="1">VLOOKUP($A29,'Base Consumption'!$A$2:$D$33,3,FALSE)*'Profiles, Pc, Spring, S2'!I29</f>
        <v>1.0834011503305889</v>
      </c>
      <c r="J29" s="1">
        <f ca="1">VLOOKUP($A29,'Base Consumption'!$A$2:$D$33,3,FALSE)*'Profiles, Pc, Spring, S2'!J29</f>
        <v>1.1983659031904377</v>
      </c>
      <c r="K29" s="1">
        <f ca="1">VLOOKUP($A29,'Base Consumption'!$A$2:$D$33,3,FALSE)*'Profiles, Pc, Spring, S2'!K29</f>
        <v>1.19155063675467</v>
      </c>
      <c r="L29" s="1">
        <f ca="1">VLOOKUP($A29,'Base Consumption'!$A$2:$D$33,3,FALSE)*'Profiles, Pc, Spring, S2'!L29</f>
        <v>1.1616112262237899</v>
      </c>
      <c r="M29" s="1">
        <f ca="1">VLOOKUP($A29,'Base Consumption'!$A$2:$D$33,3,FALSE)*'Profiles, Pc, Spring, S2'!M29</f>
        <v>1.1797609431036558</v>
      </c>
      <c r="N29" s="1">
        <f ca="1">VLOOKUP($A29,'Base Consumption'!$A$2:$D$33,3,FALSE)*'Profiles, Pc, Spring, S2'!N29</f>
        <v>1.1921174000128467</v>
      </c>
      <c r="O29" s="1">
        <f ca="1">VLOOKUP($A29,'Base Consumption'!$A$2:$D$33,3,FALSE)*'Profiles, Pc, Spring, S2'!O29</f>
        <v>1.1374774189118624</v>
      </c>
      <c r="P29" s="1">
        <f ca="1">VLOOKUP($A29,'Base Consumption'!$A$2:$D$33,3,FALSE)*'Profiles, Pc, Spring, S2'!P29</f>
        <v>0.96615473192337353</v>
      </c>
      <c r="Q29" s="1">
        <f ca="1">VLOOKUP($A29,'Base Consumption'!$A$2:$D$33,3,FALSE)*'Profiles, Pc, Spring, S2'!Q29</f>
        <v>1.0046484995474265</v>
      </c>
      <c r="R29" s="1">
        <f ca="1">VLOOKUP($A29,'Base Consumption'!$A$2:$D$33,3,FALSE)*'Profiles, Pc, Spring, S2'!R29</f>
        <v>1.1161843141652923</v>
      </c>
      <c r="S29" s="1">
        <f ca="1">VLOOKUP($A29,'Base Consumption'!$A$2:$D$33,3,FALSE)*'Profiles, Pc, Spring, S2'!S29</f>
        <v>1.2417881978496752</v>
      </c>
      <c r="T29" s="1">
        <f ca="1">VLOOKUP($A29,'Base Consumption'!$A$2:$D$33,3,FALSE)*'Profiles, Pc, Spring, S2'!T29</f>
        <v>1.2307895087666891</v>
      </c>
      <c r="U29" s="1">
        <f ca="1">VLOOKUP($A29,'Base Consumption'!$A$2:$D$33,3,FALSE)*'Profiles, Pc, Spring, S2'!U29</f>
        <v>1.1903484914669427</v>
      </c>
      <c r="V29" s="1">
        <f ca="1">VLOOKUP($A29,'Base Consumption'!$A$2:$D$33,3,FALSE)*'Profiles, Pc, Spring, S2'!V29</f>
        <v>1.1806106252594628</v>
      </c>
      <c r="W29" s="1">
        <f ca="1">VLOOKUP($A29,'Base Consumption'!$A$2:$D$33,3,FALSE)*'Profiles, Pc, Spring, S2'!W29</f>
        <v>1.1172141682173529</v>
      </c>
      <c r="X29" s="1">
        <f ca="1">VLOOKUP($A29,'Base Consumption'!$A$2:$D$33,3,FALSE)*'Profiles, Pc, Spring, S2'!X29</f>
        <v>0.98966366886797319</v>
      </c>
      <c r="Y29" s="1">
        <f ca="1">VLOOKUP($A29,'Base Consumption'!$A$2:$D$33,3,FALSE)*'Profiles, Pc, Spring, S2'!Y29</f>
        <v>0.93491251920483076</v>
      </c>
    </row>
    <row r="30" spans="1:25" x14ac:dyDescent="0.3">
      <c r="A30">
        <v>29</v>
      </c>
      <c r="B30" s="1">
        <f ca="1">VLOOKUP($A30,'Base Consumption'!$A$2:$D$33,3,FALSE)*'Profiles, Pc, Spring, S2'!B30</f>
        <v>3.2989731453833269</v>
      </c>
      <c r="C30" s="1">
        <f ca="1">VLOOKUP($A30,'Base Consumption'!$A$2:$D$33,3,FALSE)*'Profiles, Pc, Spring, S2'!C30</f>
        <v>3.0112135414177472</v>
      </c>
      <c r="D30" s="1">
        <f ca="1">VLOOKUP($A30,'Base Consumption'!$A$2:$D$33,3,FALSE)*'Profiles, Pc, Spring, S2'!D30</f>
        <v>2.8611346233643209</v>
      </c>
      <c r="E30" s="1">
        <f ca="1">VLOOKUP($A30,'Base Consumption'!$A$2:$D$33,3,FALSE)*'Profiles, Pc, Spring, S2'!E30</f>
        <v>3.074118902946875</v>
      </c>
      <c r="F30" s="1">
        <f ca="1">VLOOKUP($A30,'Base Consumption'!$A$2:$D$33,3,FALSE)*'Profiles, Pc, Spring, S2'!F30</f>
        <v>2.8429839058865567</v>
      </c>
      <c r="G30" s="1">
        <f ca="1">VLOOKUP($A30,'Base Consumption'!$A$2:$D$33,3,FALSE)*'Profiles, Pc, Spring, S2'!G30</f>
        <v>2.9961168837764554</v>
      </c>
      <c r="H30" s="1">
        <f ca="1">VLOOKUP($A30,'Base Consumption'!$A$2:$D$33,3,FALSE)*'Profiles, Pc, Spring, S2'!H30</f>
        <v>4.6787346088738415</v>
      </c>
      <c r="I30" s="1">
        <f ca="1">VLOOKUP($A30,'Base Consumption'!$A$2:$D$33,3,FALSE)*'Profiles, Pc, Spring, S2'!I30</f>
        <v>5.6108607688470693</v>
      </c>
      <c r="J30" s="1">
        <f ca="1">VLOOKUP($A30,'Base Consumption'!$A$2:$D$33,3,FALSE)*'Profiles, Pc, Spring, S2'!J30</f>
        <v>5.9825224409385118</v>
      </c>
      <c r="K30" s="1">
        <f ca="1">VLOOKUP($A30,'Base Consumption'!$A$2:$D$33,3,FALSE)*'Profiles, Pc, Spring, S2'!K30</f>
        <v>5.7855064109909726</v>
      </c>
      <c r="L30" s="1">
        <f ca="1">VLOOKUP($A30,'Base Consumption'!$A$2:$D$33,3,FALSE)*'Profiles, Pc, Spring, S2'!L30</f>
        <v>5.7493438126874388</v>
      </c>
      <c r="M30" s="1">
        <f ca="1">VLOOKUP($A30,'Base Consumption'!$A$2:$D$33,3,FALSE)*'Profiles, Pc, Spring, S2'!M30</f>
        <v>6.1249312735672348</v>
      </c>
      <c r="N30" s="1">
        <f ca="1">VLOOKUP($A30,'Base Consumption'!$A$2:$D$33,3,FALSE)*'Profiles, Pc, Spring, S2'!N30</f>
        <v>6.1821584925721051</v>
      </c>
      <c r="O30" s="1">
        <f ca="1">VLOOKUP($A30,'Base Consumption'!$A$2:$D$33,3,FALSE)*'Profiles, Pc, Spring, S2'!O30</f>
        <v>5.6787726024053313</v>
      </c>
      <c r="P30" s="1">
        <f ca="1">VLOOKUP($A30,'Base Consumption'!$A$2:$D$33,3,FALSE)*'Profiles, Pc, Spring, S2'!P30</f>
        <v>4.941230118350135</v>
      </c>
      <c r="Q30" s="1">
        <f ca="1">VLOOKUP($A30,'Base Consumption'!$A$2:$D$33,3,FALSE)*'Profiles, Pc, Spring, S2'!Q30</f>
        <v>4.8920934948542918</v>
      </c>
      <c r="R30" s="1">
        <f ca="1">VLOOKUP($A30,'Base Consumption'!$A$2:$D$33,3,FALSE)*'Profiles, Pc, Spring, S2'!R30</f>
        <v>4.754635982599968</v>
      </c>
      <c r="S30" s="1">
        <f ca="1">VLOOKUP($A30,'Base Consumption'!$A$2:$D$33,3,FALSE)*'Profiles, Pc, Spring, S2'!S30</f>
        <v>5.1115787105543715</v>
      </c>
      <c r="T30" s="1">
        <f ca="1">VLOOKUP($A30,'Base Consumption'!$A$2:$D$33,3,FALSE)*'Profiles, Pc, Spring, S2'!T30</f>
        <v>4.6400676425126335</v>
      </c>
      <c r="U30" s="1">
        <f ca="1">VLOOKUP($A30,'Base Consumption'!$A$2:$D$33,3,FALSE)*'Profiles, Pc, Spring, S2'!U30</f>
        <v>5.0568989691129911</v>
      </c>
      <c r="V30" s="1">
        <f ca="1">VLOOKUP($A30,'Base Consumption'!$A$2:$D$33,3,FALSE)*'Profiles, Pc, Spring, S2'!V30</f>
        <v>5.1143474311976904</v>
      </c>
      <c r="W30" s="1">
        <f ca="1">VLOOKUP($A30,'Base Consumption'!$A$2:$D$33,3,FALSE)*'Profiles, Pc, Spring, S2'!W30</f>
        <v>4.8067988060157276</v>
      </c>
      <c r="X30" s="1">
        <f ca="1">VLOOKUP($A30,'Base Consumption'!$A$2:$D$33,3,FALSE)*'Profiles, Pc, Spring, S2'!X30</f>
        <v>4.1738370125470396</v>
      </c>
      <c r="Y30" s="1">
        <f ca="1">VLOOKUP($A30,'Base Consumption'!$A$2:$D$33,3,FALSE)*'Profiles, Pc, Spring, S2'!Y30</f>
        <v>3.6198441921864868</v>
      </c>
    </row>
    <row r="31" spans="1:25" x14ac:dyDescent="0.3">
      <c r="A31">
        <v>30</v>
      </c>
      <c r="B31" s="1">
        <f ca="1">VLOOKUP($A31,'Base Consumption'!$A$2:$D$33,3,FALSE)*'Profiles, Pc, Spring, S2'!B31</f>
        <v>0.24161415497634578</v>
      </c>
      <c r="C31" s="1">
        <f ca="1">VLOOKUP($A31,'Base Consumption'!$A$2:$D$33,3,FALSE)*'Profiles, Pc, Spring, S2'!C31</f>
        <v>0.18704797619270666</v>
      </c>
      <c r="D31" s="1">
        <f ca="1">VLOOKUP($A31,'Base Consumption'!$A$2:$D$33,3,FALSE)*'Profiles, Pc, Spring, S2'!D31</f>
        <v>0.15331675530244265</v>
      </c>
      <c r="E31" s="1">
        <f ca="1">VLOOKUP($A31,'Base Consumption'!$A$2:$D$33,3,FALSE)*'Profiles, Pc, Spring, S2'!E31</f>
        <v>0.14381683104348025</v>
      </c>
      <c r="F31" s="1">
        <f ca="1">VLOOKUP($A31,'Base Consumption'!$A$2:$D$33,3,FALSE)*'Profiles, Pc, Spring, S2'!F31</f>
        <v>0.14314304058415248</v>
      </c>
      <c r="G31" s="1">
        <f ca="1">VLOOKUP($A31,'Base Consumption'!$A$2:$D$33,3,FALSE)*'Profiles, Pc, Spring, S2'!G31</f>
        <v>0.19060211453026327</v>
      </c>
      <c r="H31" s="1">
        <f ca="1">VLOOKUP($A31,'Base Consumption'!$A$2:$D$33,3,FALSE)*'Profiles, Pc, Spring, S2'!H31</f>
        <v>0.41982727977591627</v>
      </c>
      <c r="I31" s="1">
        <f ca="1">VLOOKUP($A31,'Base Consumption'!$A$2:$D$33,3,FALSE)*'Profiles, Pc, Spring, S2'!I31</f>
        <v>0.59917876060990705</v>
      </c>
      <c r="J31" s="1">
        <f ca="1">VLOOKUP($A31,'Base Consumption'!$A$2:$D$33,3,FALSE)*'Profiles, Pc, Spring, S2'!J31</f>
        <v>0.71858436033520068</v>
      </c>
      <c r="K31" s="1">
        <f ca="1">VLOOKUP($A31,'Base Consumption'!$A$2:$D$33,3,FALSE)*'Profiles, Pc, Spring, S2'!K31</f>
        <v>0.70499381691967777</v>
      </c>
      <c r="L31" s="1">
        <f ca="1">VLOOKUP($A31,'Base Consumption'!$A$2:$D$33,3,FALSE)*'Profiles, Pc, Spring, S2'!L31</f>
        <v>0.71351251638677105</v>
      </c>
      <c r="M31" s="1">
        <f ca="1">VLOOKUP($A31,'Base Consumption'!$A$2:$D$33,3,FALSE)*'Profiles, Pc, Spring, S2'!M31</f>
        <v>0.64530838665705892</v>
      </c>
      <c r="N31" s="1">
        <f ca="1">VLOOKUP($A31,'Base Consumption'!$A$2:$D$33,3,FALSE)*'Profiles, Pc, Spring, S2'!N31</f>
        <v>0.66781481703161005</v>
      </c>
      <c r="O31" s="1">
        <f ca="1">VLOOKUP($A31,'Base Consumption'!$A$2:$D$33,3,FALSE)*'Profiles, Pc, Spring, S2'!O31</f>
        <v>0.65563105092835061</v>
      </c>
      <c r="P31" s="1">
        <f ca="1">VLOOKUP($A31,'Base Consumption'!$A$2:$D$33,3,FALSE)*'Profiles, Pc, Spring, S2'!P31</f>
        <v>0.58725459784381717</v>
      </c>
      <c r="Q31" s="1">
        <f ca="1">VLOOKUP($A31,'Base Consumption'!$A$2:$D$33,3,FALSE)*'Profiles, Pc, Spring, S2'!Q31</f>
        <v>0.58955899033655035</v>
      </c>
      <c r="R31" s="1">
        <f ca="1">VLOOKUP($A31,'Base Consumption'!$A$2:$D$33,3,FALSE)*'Profiles, Pc, Spring, S2'!R31</f>
        <v>0.5948499784169643</v>
      </c>
      <c r="S31" s="1">
        <f ca="1">VLOOKUP($A31,'Base Consumption'!$A$2:$D$33,3,FALSE)*'Profiles, Pc, Spring, S2'!S31</f>
        <v>0.71080673205184941</v>
      </c>
      <c r="T31" s="1">
        <f ca="1">VLOOKUP($A31,'Base Consumption'!$A$2:$D$33,3,FALSE)*'Profiles, Pc, Spring, S2'!T31</f>
        <v>0.73989594431361239</v>
      </c>
      <c r="U31" s="1">
        <f ca="1">VLOOKUP($A31,'Base Consumption'!$A$2:$D$33,3,FALSE)*'Profiles, Pc, Spring, S2'!U31</f>
        <v>0.74558562619728863</v>
      </c>
      <c r="V31" s="1">
        <f ca="1">VLOOKUP($A31,'Base Consumption'!$A$2:$D$33,3,FALSE)*'Profiles, Pc, Spring, S2'!V31</f>
        <v>0.7626430863411684</v>
      </c>
      <c r="W31" s="1">
        <f ca="1">VLOOKUP($A31,'Base Consumption'!$A$2:$D$33,3,FALSE)*'Profiles, Pc, Spring, S2'!W31</f>
        <v>0.74875595616871859</v>
      </c>
      <c r="X31" s="1">
        <f ca="1">VLOOKUP($A31,'Base Consumption'!$A$2:$D$33,3,FALSE)*'Profiles, Pc, Spring, S2'!X31</f>
        <v>0.53617430411170952</v>
      </c>
      <c r="Y31" s="1">
        <f ca="1">VLOOKUP($A31,'Base Consumption'!$A$2:$D$33,3,FALSE)*'Profiles, Pc, Spring, S2'!Y31</f>
        <v>0.39751459605243772</v>
      </c>
    </row>
    <row r="32" spans="1:25" x14ac:dyDescent="0.3">
      <c r="A32">
        <v>31</v>
      </c>
      <c r="B32" s="1">
        <f ca="1">VLOOKUP($A32,'Base Consumption'!$A$2:$D$33,3,FALSE)*'Profiles, Pc, Spring, S2'!B32</f>
        <v>3.2270741958623215</v>
      </c>
      <c r="C32" s="1">
        <f ca="1">VLOOKUP($A32,'Base Consumption'!$A$2:$D$33,3,FALSE)*'Profiles, Pc, Spring, S2'!C32</f>
        <v>2.8374284766125744</v>
      </c>
      <c r="D32" s="1">
        <f ca="1">VLOOKUP($A32,'Base Consumption'!$A$2:$D$33,3,FALSE)*'Profiles, Pc, Spring, S2'!D32</f>
        <v>2.7443350680120644</v>
      </c>
      <c r="E32" s="1">
        <f ca="1">VLOOKUP($A32,'Base Consumption'!$A$2:$D$33,3,FALSE)*'Profiles, Pc, Spring, S2'!E32</f>
        <v>2.6853093233003253</v>
      </c>
      <c r="F32" s="1">
        <f ca="1">VLOOKUP($A32,'Base Consumption'!$A$2:$D$33,3,FALSE)*'Profiles, Pc, Spring, S2'!F32</f>
        <v>2.7987563808408318</v>
      </c>
      <c r="G32" s="1">
        <f ca="1">VLOOKUP($A32,'Base Consumption'!$A$2:$D$33,3,FALSE)*'Profiles, Pc, Spring, S2'!G32</f>
        <v>2.819763855295379</v>
      </c>
      <c r="H32" s="1">
        <f ca="1">VLOOKUP($A32,'Base Consumption'!$A$2:$D$33,3,FALSE)*'Profiles, Pc, Spring, S2'!H32</f>
        <v>3.546774982343198</v>
      </c>
      <c r="I32" s="1">
        <f ca="1">VLOOKUP($A32,'Base Consumption'!$A$2:$D$33,3,FALSE)*'Profiles, Pc, Spring, S2'!I32</f>
        <v>3.7878305648938415</v>
      </c>
      <c r="J32" s="1">
        <f ca="1">VLOOKUP($A32,'Base Consumption'!$A$2:$D$33,3,FALSE)*'Profiles, Pc, Spring, S2'!J32</f>
        <v>4.0823191046096605</v>
      </c>
      <c r="K32" s="1">
        <f ca="1">VLOOKUP($A32,'Base Consumption'!$A$2:$D$33,3,FALSE)*'Profiles, Pc, Spring, S2'!K32</f>
        <v>4.3015486105091894</v>
      </c>
      <c r="L32" s="1">
        <f ca="1">VLOOKUP($A32,'Base Consumption'!$A$2:$D$33,3,FALSE)*'Profiles, Pc, Spring, S2'!L32</f>
        <v>4.5460028198059401</v>
      </c>
      <c r="M32" s="1">
        <f ca="1">VLOOKUP($A32,'Base Consumption'!$A$2:$D$33,3,FALSE)*'Profiles, Pc, Spring, S2'!M32</f>
        <v>4.6155269552279039</v>
      </c>
      <c r="N32" s="1">
        <f ca="1">VLOOKUP($A32,'Base Consumption'!$A$2:$D$33,3,FALSE)*'Profiles, Pc, Spring, S2'!N32</f>
        <v>4.8496538496042394</v>
      </c>
      <c r="O32" s="1">
        <f ca="1">VLOOKUP($A32,'Base Consumption'!$A$2:$D$33,3,FALSE)*'Profiles, Pc, Spring, S2'!O32</f>
        <v>4.7533041237545044</v>
      </c>
      <c r="P32" s="1">
        <f ca="1">VLOOKUP($A32,'Base Consumption'!$A$2:$D$33,3,FALSE)*'Profiles, Pc, Spring, S2'!P32</f>
        <v>4.4358151805710149</v>
      </c>
      <c r="Q32" s="1">
        <f ca="1">VLOOKUP($A32,'Base Consumption'!$A$2:$D$33,3,FALSE)*'Profiles, Pc, Spring, S2'!Q32</f>
        <v>4.2968571350072562</v>
      </c>
      <c r="R32" s="1">
        <f ca="1">VLOOKUP($A32,'Base Consumption'!$A$2:$D$33,3,FALSE)*'Profiles, Pc, Spring, S2'!R32</f>
        <v>4.4621240087341949</v>
      </c>
      <c r="S32" s="1">
        <f ca="1">VLOOKUP($A32,'Base Consumption'!$A$2:$D$33,3,FALSE)*'Profiles, Pc, Spring, S2'!S32</f>
        <v>4.7875650777567582</v>
      </c>
      <c r="T32" s="1">
        <f ca="1">VLOOKUP($A32,'Base Consumption'!$A$2:$D$33,3,FALSE)*'Profiles, Pc, Spring, S2'!T32</f>
        <v>4.7787964306117914</v>
      </c>
      <c r="U32" s="1">
        <f ca="1">VLOOKUP($A32,'Base Consumption'!$A$2:$D$33,3,FALSE)*'Profiles, Pc, Spring, S2'!U32</f>
        <v>4.7792169900690267</v>
      </c>
      <c r="V32" s="1">
        <f ca="1">VLOOKUP($A32,'Base Consumption'!$A$2:$D$33,3,FALSE)*'Profiles, Pc, Spring, S2'!V32</f>
        <v>4.9703048553575888</v>
      </c>
      <c r="W32" s="1">
        <f ca="1">VLOOKUP($A32,'Base Consumption'!$A$2:$D$33,3,FALSE)*'Profiles, Pc, Spring, S2'!W32</f>
        <v>4.7038827080791936</v>
      </c>
      <c r="X32" s="1">
        <f ca="1">VLOOKUP($A32,'Base Consumption'!$A$2:$D$33,3,FALSE)*'Profiles, Pc, Spring, S2'!X32</f>
        <v>4.2229217584669616</v>
      </c>
      <c r="Y32" s="1">
        <f ca="1">VLOOKUP($A32,'Base Consumption'!$A$2:$D$33,3,FALSE)*'Profiles, Pc, Spring, S2'!Y32</f>
        <v>3.8551175294523063</v>
      </c>
    </row>
    <row r="33" spans="1:25" x14ac:dyDescent="0.3">
      <c r="A33">
        <v>32</v>
      </c>
      <c r="B33" s="1">
        <f ca="1">VLOOKUP($A33,'Base Consumption'!$A$2:$D$33,3,FALSE)*'Profiles, Pc, Spring, S2'!B33</f>
        <v>1.4770325678737375</v>
      </c>
      <c r="C33" s="1">
        <f ca="1">VLOOKUP($A33,'Base Consumption'!$A$2:$D$33,3,FALSE)*'Profiles, Pc, Spring, S2'!C33</f>
        <v>1.4788865750182913</v>
      </c>
      <c r="D33" s="1">
        <f ca="1">VLOOKUP($A33,'Base Consumption'!$A$2:$D$33,3,FALSE)*'Profiles, Pc, Spring, S2'!D33</f>
        <v>1.37664137793137</v>
      </c>
      <c r="E33" s="1">
        <f ca="1">VLOOKUP($A33,'Base Consumption'!$A$2:$D$33,3,FALSE)*'Profiles, Pc, Spring, S2'!E33</f>
        <v>1.4611929388318885</v>
      </c>
      <c r="F33" s="1">
        <f ca="1">VLOOKUP($A33,'Base Consumption'!$A$2:$D$33,3,FALSE)*'Profiles, Pc, Spring, S2'!F33</f>
        <v>1.4790503491692417</v>
      </c>
      <c r="G33" s="1">
        <f ca="1">VLOOKUP($A33,'Base Consumption'!$A$2:$D$33,3,FALSE)*'Profiles, Pc, Spring, S2'!G33</f>
        <v>1.5033821471270308</v>
      </c>
      <c r="H33" s="1">
        <f ca="1">VLOOKUP($A33,'Base Consumption'!$A$2:$D$33,3,FALSE)*'Profiles, Pc, Spring, S2'!H33</f>
        <v>1.5791643745476831</v>
      </c>
      <c r="I33" s="1">
        <f ca="1">VLOOKUP($A33,'Base Consumption'!$A$2:$D$33,3,FALSE)*'Profiles, Pc, Spring, S2'!I33</f>
        <v>2.0166707918831253</v>
      </c>
      <c r="J33" s="1">
        <f ca="1">VLOOKUP($A33,'Base Consumption'!$A$2:$D$33,3,FALSE)*'Profiles, Pc, Spring, S2'!J33</f>
        <v>2.1260959284404453</v>
      </c>
      <c r="K33" s="1">
        <f ca="1">VLOOKUP($A33,'Base Consumption'!$A$2:$D$33,3,FALSE)*'Profiles, Pc, Spring, S2'!K33</f>
        <v>2.1357762971254348</v>
      </c>
      <c r="L33" s="1">
        <f ca="1">VLOOKUP($A33,'Base Consumption'!$A$2:$D$33,3,FALSE)*'Profiles, Pc, Spring, S2'!L33</f>
        <v>2.200036851406983</v>
      </c>
      <c r="M33" s="1">
        <f ca="1">VLOOKUP($A33,'Base Consumption'!$A$2:$D$33,3,FALSE)*'Profiles, Pc, Spring, S2'!M33</f>
        <v>2.2010955835856532</v>
      </c>
      <c r="N33" s="1">
        <f ca="1">VLOOKUP($A33,'Base Consumption'!$A$2:$D$33,3,FALSE)*'Profiles, Pc, Spring, S2'!N33</f>
        <v>2.1959143543557045</v>
      </c>
      <c r="O33" s="1">
        <f ca="1">VLOOKUP($A33,'Base Consumption'!$A$2:$D$33,3,FALSE)*'Profiles, Pc, Spring, S2'!O33</f>
        <v>2.0382720127522846</v>
      </c>
      <c r="P33" s="1">
        <f ca="1">VLOOKUP($A33,'Base Consumption'!$A$2:$D$33,3,FALSE)*'Profiles, Pc, Spring, S2'!P33</f>
        <v>1.9577332970560941</v>
      </c>
      <c r="Q33" s="1">
        <f ca="1">VLOOKUP($A33,'Base Consumption'!$A$2:$D$33,3,FALSE)*'Profiles, Pc, Spring, S2'!Q33</f>
        <v>1.931689846130515</v>
      </c>
      <c r="R33" s="1">
        <f ca="1">VLOOKUP($A33,'Base Consumption'!$A$2:$D$33,3,FALSE)*'Profiles, Pc, Spring, S2'!R33</f>
        <v>1.9487169826079691</v>
      </c>
      <c r="S33" s="1">
        <f ca="1">VLOOKUP($A33,'Base Consumption'!$A$2:$D$33,3,FALSE)*'Profiles, Pc, Spring, S2'!S33</f>
        <v>1.9229647099852114</v>
      </c>
      <c r="T33" s="1">
        <f ca="1">VLOOKUP($A33,'Base Consumption'!$A$2:$D$33,3,FALSE)*'Profiles, Pc, Spring, S2'!T33</f>
        <v>1.8751154561323511</v>
      </c>
      <c r="U33" s="1">
        <f ca="1">VLOOKUP($A33,'Base Consumption'!$A$2:$D$33,3,FALSE)*'Profiles, Pc, Spring, S2'!U33</f>
        <v>1.8905083557156157</v>
      </c>
      <c r="V33" s="1">
        <f ca="1">VLOOKUP($A33,'Base Consumption'!$A$2:$D$33,3,FALSE)*'Profiles, Pc, Spring, S2'!V33</f>
        <v>1.853295486793936</v>
      </c>
      <c r="W33" s="1">
        <f ca="1">VLOOKUP($A33,'Base Consumption'!$A$2:$D$33,3,FALSE)*'Profiles, Pc, Spring, S2'!W33</f>
        <v>1.7827606882236193</v>
      </c>
      <c r="X33" s="1">
        <f ca="1">VLOOKUP($A33,'Base Consumption'!$A$2:$D$33,3,FALSE)*'Profiles, Pc, Spring, S2'!X33</f>
        <v>1.6157944182921946</v>
      </c>
      <c r="Y33" s="1">
        <f ca="1">VLOOKUP($A33,'Base Consumption'!$A$2:$D$33,3,FALSE)*'Profiles, Pc, Spring, S2'!Y33</f>
        <v>1.5457344644737867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50A9A-DD43-49D8-9DC4-3E7726A80070}">
  <dimension ref="A1:Y33"/>
  <sheetViews>
    <sheetView workbookViewId="0">
      <selection activeCell="H24" sqref="H24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Consumption'!$A$2:$D$33,3,FALSE)*'Profiles, Pc, Spring, S3'!B2</f>
        <v>1.8773657743402725</v>
      </c>
      <c r="C2" s="1">
        <f ca="1">VLOOKUP($A2,'Base Consumption'!$A$2:$D$33,3,FALSE)*'Profiles, Pc, Spring, S3'!C2</f>
        <v>1.8168805949367304</v>
      </c>
      <c r="D2" s="1">
        <f ca="1">VLOOKUP($A2,'Base Consumption'!$A$2:$D$33,3,FALSE)*'Profiles, Pc, Spring, S3'!D2</f>
        <v>1.7285915608323068</v>
      </c>
      <c r="E2" s="1">
        <f ca="1">VLOOKUP($A2,'Base Consumption'!$A$2:$D$33,3,FALSE)*'Profiles, Pc, Spring, S3'!E2</f>
        <v>1.6731908318722488</v>
      </c>
      <c r="F2" s="1">
        <f ca="1">VLOOKUP($A2,'Base Consumption'!$A$2:$D$33,3,FALSE)*'Profiles, Pc, Spring, S3'!F2</f>
        <v>1.7380256086285886</v>
      </c>
      <c r="G2" s="1">
        <f ca="1">VLOOKUP($A2,'Base Consumption'!$A$2:$D$33,3,FALSE)*'Profiles, Pc, Spring, S3'!G2</f>
        <v>1.6545224438806141</v>
      </c>
      <c r="H2" s="1">
        <f ca="1">VLOOKUP($A2,'Base Consumption'!$A$2:$D$33,3,FALSE)*'Profiles, Pc, Spring, S3'!H2</f>
        <v>1.7244403619434348</v>
      </c>
      <c r="I2" s="1">
        <f ca="1">VLOOKUP($A2,'Base Consumption'!$A$2:$D$33,3,FALSE)*'Profiles, Pc, Spring, S3'!I2</f>
        <v>2.0320330176744914</v>
      </c>
      <c r="J2" s="1">
        <f ca="1">VLOOKUP($A2,'Base Consumption'!$A$2:$D$33,3,FALSE)*'Profiles, Pc, Spring, S3'!J2</f>
        <v>2.1533631516038159</v>
      </c>
      <c r="K2" s="1">
        <f ca="1">VLOOKUP($A2,'Base Consumption'!$A$2:$D$33,3,FALSE)*'Profiles, Pc, Spring, S3'!K2</f>
        <v>2.196815150127851</v>
      </c>
      <c r="L2" s="1">
        <f ca="1">VLOOKUP($A2,'Base Consumption'!$A$2:$D$33,3,FALSE)*'Profiles, Pc, Spring, S3'!L2</f>
        <v>2.142136706210886</v>
      </c>
      <c r="M2" s="1">
        <f ca="1">VLOOKUP($A2,'Base Consumption'!$A$2:$D$33,3,FALSE)*'Profiles, Pc, Spring, S3'!M2</f>
        <v>2.1578231470840454</v>
      </c>
      <c r="N2" s="1">
        <f ca="1">VLOOKUP($A2,'Base Consumption'!$A$2:$D$33,3,FALSE)*'Profiles, Pc, Spring, S3'!N2</f>
        <v>2.2825748125665415</v>
      </c>
      <c r="O2" s="1">
        <f ca="1">VLOOKUP($A2,'Base Consumption'!$A$2:$D$33,3,FALSE)*'Profiles, Pc, Spring, S3'!O2</f>
        <v>2.2037688313371957</v>
      </c>
      <c r="P2" s="1">
        <f ca="1">VLOOKUP($A2,'Base Consumption'!$A$2:$D$33,3,FALSE)*'Profiles, Pc, Spring, S3'!P2</f>
        <v>1.9338156832927882</v>
      </c>
      <c r="Q2" s="1">
        <f ca="1">VLOOKUP($A2,'Base Consumption'!$A$2:$D$33,3,FALSE)*'Profiles, Pc, Spring, S3'!Q2</f>
        <v>2.1707099289327951</v>
      </c>
      <c r="R2" s="1">
        <f ca="1">VLOOKUP($A2,'Base Consumption'!$A$2:$D$33,3,FALSE)*'Profiles, Pc, Spring, S3'!R2</f>
        <v>2.1303284232057953</v>
      </c>
      <c r="S2" s="1">
        <f ca="1">VLOOKUP($A2,'Base Consumption'!$A$2:$D$33,3,FALSE)*'Profiles, Pc, Spring, S3'!S2</f>
        <v>2.0832262508716632</v>
      </c>
      <c r="T2" s="1">
        <f ca="1">VLOOKUP($A2,'Base Consumption'!$A$2:$D$33,3,FALSE)*'Profiles, Pc, Spring, S3'!T2</f>
        <v>1.9442927791146438</v>
      </c>
      <c r="U2" s="1">
        <f ca="1">VLOOKUP($A2,'Base Consumption'!$A$2:$D$33,3,FALSE)*'Profiles, Pc, Spring, S3'!U2</f>
        <v>1.9918549831989991</v>
      </c>
      <c r="V2" s="1">
        <f ca="1">VLOOKUP($A2,'Base Consumption'!$A$2:$D$33,3,FALSE)*'Profiles, Pc, Spring, S3'!V2</f>
        <v>1.9517817937426263</v>
      </c>
      <c r="W2" s="1">
        <f ca="1">VLOOKUP($A2,'Base Consumption'!$A$2:$D$33,3,FALSE)*'Profiles, Pc, Spring, S3'!W2</f>
        <v>1.89601274239077</v>
      </c>
      <c r="X2" s="1">
        <f ca="1">VLOOKUP($A2,'Base Consumption'!$A$2:$D$33,3,FALSE)*'Profiles, Pc, Spring, S3'!X2</f>
        <v>1.826650585122966</v>
      </c>
      <c r="Y2" s="1">
        <f ca="1">VLOOKUP($A2,'Base Consumption'!$A$2:$D$33,3,FALSE)*'Profiles, Pc, Spring, S3'!Y2</f>
        <v>1.7264870798056648</v>
      </c>
    </row>
    <row r="3" spans="1:25" x14ac:dyDescent="0.3">
      <c r="A3">
        <v>2</v>
      </c>
      <c r="B3" s="1">
        <f ca="1">VLOOKUP($A3,'Base Consumption'!$A$2:$D$33,3,FALSE)*'Profiles, Pc, Spring, S3'!B3</f>
        <v>0.42466816683524827</v>
      </c>
      <c r="C3" s="1">
        <f ca="1">VLOOKUP($A3,'Base Consumption'!$A$2:$D$33,3,FALSE)*'Profiles, Pc, Spring, S3'!C3</f>
        <v>0.416575399710018</v>
      </c>
      <c r="D3" s="1">
        <f ca="1">VLOOKUP($A3,'Base Consumption'!$A$2:$D$33,3,FALSE)*'Profiles, Pc, Spring, S3'!D3</f>
        <v>0.37779746800567343</v>
      </c>
      <c r="E3" s="1">
        <f ca="1">VLOOKUP($A3,'Base Consumption'!$A$2:$D$33,3,FALSE)*'Profiles, Pc, Spring, S3'!E3</f>
        <v>0.35666966447052811</v>
      </c>
      <c r="F3" s="1">
        <f ca="1">VLOOKUP($A3,'Base Consumption'!$A$2:$D$33,3,FALSE)*'Profiles, Pc, Spring, S3'!F3</f>
        <v>0.35548066941082596</v>
      </c>
      <c r="G3" s="1">
        <f ca="1">VLOOKUP($A3,'Base Consumption'!$A$2:$D$33,3,FALSE)*'Profiles, Pc, Spring, S3'!G3</f>
        <v>0.36964399163411582</v>
      </c>
      <c r="H3" s="1">
        <f ca="1">VLOOKUP($A3,'Base Consumption'!$A$2:$D$33,3,FALSE)*'Profiles, Pc, Spring, S3'!H3</f>
        <v>0.41195383387609918</v>
      </c>
      <c r="I3" s="1">
        <f ca="1">VLOOKUP($A3,'Base Consumption'!$A$2:$D$33,3,FALSE)*'Profiles, Pc, Spring, S3'!I3</f>
        <v>0.52245568169857959</v>
      </c>
      <c r="J3" s="1">
        <f ca="1">VLOOKUP($A3,'Base Consumption'!$A$2:$D$33,3,FALSE)*'Profiles, Pc, Spring, S3'!J3</f>
        <v>0.57721133945849812</v>
      </c>
      <c r="K3" s="1">
        <f ca="1">VLOOKUP($A3,'Base Consumption'!$A$2:$D$33,3,FALSE)*'Profiles, Pc, Spring, S3'!K3</f>
        <v>0.62205546487160135</v>
      </c>
      <c r="L3" s="1">
        <f ca="1">VLOOKUP($A3,'Base Consumption'!$A$2:$D$33,3,FALSE)*'Profiles, Pc, Spring, S3'!L3</f>
        <v>0.58217488069128998</v>
      </c>
      <c r="M3" s="1">
        <f ca="1">VLOOKUP($A3,'Base Consumption'!$A$2:$D$33,3,FALSE)*'Profiles, Pc, Spring, S3'!M3</f>
        <v>0.5974654741070522</v>
      </c>
      <c r="N3" s="1">
        <f ca="1">VLOOKUP($A3,'Base Consumption'!$A$2:$D$33,3,FALSE)*'Profiles, Pc, Spring, S3'!N3</f>
        <v>0.5595498678048727</v>
      </c>
      <c r="O3" s="1">
        <f ca="1">VLOOKUP($A3,'Base Consumption'!$A$2:$D$33,3,FALSE)*'Profiles, Pc, Spring, S3'!O3</f>
        <v>0.56500564194072533</v>
      </c>
      <c r="P3" s="1">
        <f ca="1">VLOOKUP($A3,'Base Consumption'!$A$2:$D$33,3,FALSE)*'Profiles, Pc, Spring, S3'!P3</f>
        <v>0.48307736596168677</v>
      </c>
      <c r="Q3" s="1">
        <f ca="1">VLOOKUP($A3,'Base Consumption'!$A$2:$D$33,3,FALSE)*'Profiles, Pc, Spring, S3'!Q3</f>
        <v>0.52963682180909288</v>
      </c>
      <c r="R3" s="1">
        <f ca="1">VLOOKUP($A3,'Base Consumption'!$A$2:$D$33,3,FALSE)*'Profiles, Pc, Spring, S3'!R3</f>
        <v>0.54494994493282267</v>
      </c>
      <c r="S3" s="1">
        <f ca="1">VLOOKUP($A3,'Base Consumption'!$A$2:$D$33,3,FALSE)*'Profiles, Pc, Spring, S3'!S3</f>
        <v>0.57999482899128896</v>
      </c>
      <c r="T3" s="1">
        <f ca="1">VLOOKUP($A3,'Base Consumption'!$A$2:$D$33,3,FALSE)*'Profiles, Pc, Spring, S3'!T3</f>
        <v>0.62894549950324974</v>
      </c>
      <c r="U3" s="1">
        <f ca="1">VLOOKUP($A3,'Base Consumption'!$A$2:$D$33,3,FALSE)*'Profiles, Pc, Spring, S3'!U3</f>
        <v>0.61090934585739942</v>
      </c>
      <c r="V3" s="1">
        <f ca="1">VLOOKUP($A3,'Base Consumption'!$A$2:$D$33,3,FALSE)*'Profiles, Pc, Spring, S3'!V3</f>
        <v>0.63782814039958646</v>
      </c>
      <c r="W3" s="1">
        <f ca="1">VLOOKUP($A3,'Base Consumption'!$A$2:$D$33,3,FALSE)*'Profiles, Pc, Spring, S3'!W3</f>
        <v>0.56885817041596853</v>
      </c>
      <c r="X3" s="1">
        <f ca="1">VLOOKUP($A3,'Base Consumption'!$A$2:$D$33,3,FALSE)*'Profiles, Pc, Spring, S3'!X3</f>
        <v>0.50214542242052573</v>
      </c>
      <c r="Y3" s="1">
        <f ca="1">VLOOKUP($A3,'Base Consumption'!$A$2:$D$33,3,FALSE)*'Profiles, Pc, Spring, S3'!Y3</f>
        <v>0.45758256029076794</v>
      </c>
    </row>
    <row r="4" spans="1:25" x14ac:dyDescent="0.3">
      <c r="A4">
        <v>3</v>
      </c>
      <c r="B4" s="1">
        <f ca="1">VLOOKUP($A4,'Base Consumption'!$A$2:$D$33,3,FALSE)*'Profiles, Pc, Spring, S3'!B4</f>
        <v>1.372969524665774</v>
      </c>
      <c r="C4" s="1">
        <f ca="1">VLOOKUP($A4,'Base Consumption'!$A$2:$D$33,3,FALSE)*'Profiles, Pc, Spring, S3'!C4</f>
        <v>1.1949149342480443</v>
      </c>
      <c r="D4" s="1">
        <f ca="1">VLOOKUP($A4,'Base Consumption'!$A$2:$D$33,3,FALSE)*'Profiles, Pc, Spring, S3'!D4</f>
        <v>1.1594063066099958</v>
      </c>
      <c r="E4" s="1">
        <f ca="1">VLOOKUP($A4,'Base Consumption'!$A$2:$D$33,3,FALSE)*'Profiles, Pc, Spring, S3'!E4</f>
        <v>1.2093426139973986</v>
      </c>
      <c r="F4" s="1">
        <f ca="1">VLOOKUP($A4,'Base Consumption'!$A$2:$D$33,3,FALSE)*'Profiles, Pc, Spring, S3'!F4</f>
        <v>1.1954221786609271</v>
      </c>
      <c r="G4" s="1">
        <f ca="1">VLOOKUP($A4,'Base Consumption'!$A$2:$D$33,3,FALSE)*'Profiles, Pc, Spring, S3'!G4</f>
        <v>1.2569245589610096</v>
      </c>
      <c r="H4" s="1">
        <f ca="1">VLOOKUP($A4,'Base Consumption'!$A$2:$D$33,3,FALSE)*'Profiles, Pc, Spring, S3'!H4</f>
        <v>1.8272921276830369</v>
      </c>
      <c r="I4" s="1">
        <f ca="1">VLOOKUP($A4,'Base Consumption'!$A$2:$D$33,3,FALSE)*'Profiles, Pc, Spring, S3'!I4</f>
        <v>2.3537041644324979</v>
      </c>
      <c r="J4" s="1">
        <f ca="1">VLOOKUP($A4,'Base Consumption'!$A$2:$D$33,3,FALSE)*'Profiles, Pc, Spring, S3'!J4</f>
        <v>2.3687135097312115</v>
      </c>
      <c r="K4" s="1">
        <f ca="1">VLOOKUP($A4,'Base Consumption'!$A$2:$D$33,3,FALSE)*'Profiles, Pc, Spring, S3'!K4</f>
        <v>2.3387315087408633</v>
      </c>
      <c r="L4" s="1">
        <f ca="1">VLOOKUP($A4,'Base Consumption'!$A$2:$D$33,3,FALSE)*'Profiles, Pc, Spring, S3'!L4</f>
        <v>2.3133471651547497</v>
      </c>
      <c r="M4" s="1">
        <f ca="1">VLOOKUP($A4,'Base Consumption'!$A$2:$D$33,3,FALSE)*'Profiles, Pc, Spring, S3'!M4</f>
        <v>2.366123404039433</v>
      </c>
      <c r="N4" s="1">
        <f ca="1">VLOOKUP($A4,'Base Consumption'!$A$2:$D$33,3,FALSE)*'Profiles, Pc, Spring, S3'!N4</f>
        <v>2.3855926852324436</v>
      </c>
      <c r="O4" s="1">
        <f ca="1">VLOOKUP($A4,'Base Consumption'!$A$2:$D$33,3,FALSE)*'Profiles, Pc, Spring, S3'!O4</f>
        <v>2.2620040898861298</v>
      </c>
      <c r="P4" s="1">
        <f ca="1">VLOOKUP($A4,'Base Consumption'!$A$2:$D$33,3,FALSE)*'Profiles, Pc, Spring, S3'!P4</f>
        <v>2.0426198510222222</v>
      </c>
      <c r="Q4" s="1">
        <f ca="1">VLOOKUP($A4,'Base Consumption'!$A$2:$D$33,3,FALSE)*'Profiles, Pc, Spring, S3'!Q4</f>
        <v>1.9326903140140257</v>
      </c>
      <c r="R4" s="1">
        <f ca="1">VLOOKUP($A4,'Base Consumption'!$A$2:$D$33,3,FALSE)*'Profiles, Pc, Spring, S3'!R4</f>
        <v>2.0952584975905828</v>
      </c>
      <c r="S4" s="1">
        <f ca="1">VLOOKUP($A4,'Base Consumption'!$A$2:$D$33,3,FALSE)*'Profiles, Pc, Spring, S3'!S4</f>
        <v>2.0508230452653962</v>
      </c>
      <c r="T4" s="1">
        <f ca="1">VLOOKUP($A4,'Base Consumption'!$A$2:$D$33,3,FALSE)*'Profiles, Pc, Spring, S3'!T4</f>
        <v>1.8623401688412755</v>
      </c>
      <c r="U4" s="1">
        <f ca="1">VLOOKUP($A4,'Base Consumption'!$A$2:$D$33,3,FALSE)*'Profiles, Pc, Spring, S3'!U4</f>
        <v>2.0831093042753359</v>
      </c>
      <c r="V4" s="1">
        <f ca="1">VLOOKUP($A4,'Base Consumption'!$A$2:$D$33,3,FALSE)*'Profiles, Pc, Spring, S3'!V4</f>
        <v>2.0423204247421336</v>
      </c>
      <c r="W4" s="1">
        <f ca="1">VLOOKUP($A4,'Base Consumption'!$A$2:$D$33,3,FALSE)*'Profiles, Pc, Spring, S3'!W4</f>
        <v>1.9437249595811743</v>
      </c>
      <c r="X4" s="1">
        <f ca="1">VLOOKUP($A4,'Base Consumption'!$A$2:$D$33,3,FALSE)*'Profiles, Pc, Spring, S3'!X4</f>
        <v>1.7048668717590902</v>
      </c>
      <c r="Y4" s="1">
        <f ca="1">VLOOKUP($A4,'Base Consumption'!$A$2:$D$33,3,FALSE)*'Profiles, Pc, Spring, S3'!Y4</f>
        <v>1.4629749746502718</v>
      </c>
    </row>
    <row r="5" spans="1:25" x14ac:dyDescent="0.3">
      <c r="A5">
        <v>4</v>
      </c>
      <c r="B5" s="1">
        <f ca="1">VLOOKUP($A5,'Base Consumption'!$A$2:$D$33,3,FALSE)*'Profiles, Pc, Spring, S3'!B5</f>
        <v>6.6206626859662873E-2</v>
      </c>
      <c r="C5" s="1">
        <f ca="1">VLOOKUP($A5,'Base Consumption'!$A$2:$D$33,3,FALSE)*'Profiles, Pc, Spring, S3'!C5</f>
        <v>4.9555056890281994E-2</v>
      </c>
      <c r="D5" s="1">
        <f ca="1">VLOOKUP($A5,'Base Consumption'!$A$2:$D$33,3,FALSE)*'Profiles, Pc, Spring, S3'!D5</f>
        <v>4.1634602370653272E-2</v>
      </c>
      <c r="E5" s="1">
        <f ca="1">VLOOKUP($A5,'Base Consumption'!$A$2:$D$33,3,FALSE)*'Profiles, Pc, Spring, S3'!E5</f>
        <v>3.8784854388250814E-2</v>
      </c>
      <c r="F5" s="1">
        <f ca="1">VLOOKUP($A5,'Base Consumption'!$A$2:$D$33,3,FALSE)*'Profiles, Pc, Spring, S3'!F5</f>
        <v>3.8195990364920294E-2</v>
      </c>
      <c r="G5" s="1">
        <f ca="1">VLOOKUP($A5,'Base Consumption'!$A$2:$D$33,3,FALSE)*'Profiles, Pc, Spring, S3'!G5</f>
        <v>5.0978515328945644E-2</v>
      </c>
      <c r="H5" s="1">
        <f ca="1">VLOOKUP($A5,'Base Consumption'!$A$2:$D$33,3,FALSE)*'Profiles, Pc, Spring, S3'!H5</f>
        <v>0.10992101695459776</v>
      </c>
      <c r="I5" s="1">
        <f ca="1">VLOOKUP($A5,'Base Consumption'!$A$2:$D$33,3,FALSE)*'Profiles, Pc, Spring, S3'!I5</f>
        <v>0.16647843244380625</v>
      </c>
      <c r="J5" s="1">
        <f ca="1">VLOOKUP($A5,'Base Consumption'!$A$2:$D$33,3,FALSE)*'Profiles, Pc, Spring, S3'!J5</f>
        <v>0.19278475190094091</v>
      </c>
      <c r="K5" s="1">
        <f ca="1">VLOOKUP($A5,'Base Consumption'!$A$2:$D$33,3,FALSE)*'Profiles, Pc, Spring, S3'!K5</f>
        <v>0.19078593535465918</v>
      </c>
      <c r="L5" s="1">
        <f ca="1">VLOOKUP($A5,'Base Consumption'!$A$2:$D$33,3,FALSE)*'Profiles, Pc, Spring, S3'!L5</f>
        <v>0.18760252548049619</v>
      </c>
      <c r="M5" s="1">
        <f ca="1">VLOOKUP($A5,'Base Consumption'!$A$2:$D$33,3,FALSE)*'Profiles, Pc, Spring, S3'!M5</f>
        <v>0.17503268417033779</v>
      </c>
      <c r="N5" s="1">
        <f ca="1">VLOOKUP($A5,'Base Consumption'!$A$2:$D$33,3,FALSE)*'Profiles, Pc, Spring, S3'!N5</f>
        <v>0.1830436818220422</v>
      </c>
      <c r="O5" s="1">
        <f ca="1">VLOOKUP($A5,'Base Consumption'!$A$2:$D$33,3,FALSE)*'Profiles, Pc, Spring, S3'!O5</f>
        <v>0.16652249308261965</v>
      </c>
      <c r="P5" s="1">
        <f ca="1">VLOOKUP($A5,'Base Consumption'!$A$2:$D$33,3,FALSE)*'Profiles, Pc, Spring, S3'!P5</f>
        <v>0.1545000505206576</v>
      </c>
      <c r="Q5" s="1">
        <f ca="1">VLOOKUP($A5,'Base Consumption'!$A$2:$D$33,3,FALSE)*'Profiles, Pc, Spring, S3'!Q5</f>
        <v>0.15307539499417738</v>
      </c>
      <c r="R5" s="1">
        <f ca="1">VLOOKUP($A5,'Base Consumption'!$A$2:$D$33,3,FALSE)*'Profiles, Pc, Spring, S3'!R5</f>
        <v>0.15602931432619399</v>
      </c>
      <c r="S5" s="1">
        <f ca="1">VLOOKUP($A5,'Base Consumption'!$A$2:$D$33,3,FALSE)*'Profiles, Pc, Spring, S3'!S5</f>
        <v>0.18755249908019694</v>
      </c>
      <c r="T5" s="1">
        <f ca="1">VLOOKUP($A5,'Base Consumption'!$A$2:$D$33,3,FALSE)*'Profiles, Pc, Spring, S3'!T5</f>
        <v>0.19681321930231699</v>
      </c>
      <c r="U5" s="1">
        <f ca="1">VLOOKUP($A5,'Base Consumption'!$A$2:$D$33,3,FALSE)*'Profiles, Pc, Spring, S3'!U5</f>
        <v>0.19447441113158995</v>
      </c>
      <c r="V5" s="1">
        <f ca="1">VLOOKUP($A5,'Base Consumption'!$A$2:$D$33,3,FALSE)*'Profiles, Pc, Spring, S3'!V5</f>
        <v>0.21969311909302516</v>
      </c>
      <c r="W5" s="1">
        <f ca="1">VLOOKUP($A5,'Base Consumption'!$A$2:$D$33,3,FALSE)*'Profiles, Pc, Spring, S3'!W5</f>
        <v>0.1988446984609232</v>
      </c>
      <c r="X5" s="1">
        <f ca="1">VLOOKUP($A5,'Base Consumption'!$A$2:$D$33,3,FALSE)*'Profiles, Pc, Spring, S3'!X5</f>
        <v>0.14669742191653376</v>
      </c>
      <c r="Y5" s="1">
        <f ca="1">VLOOKUP($A5,'Base Consumption'!$A$2:$D$33,3,FALSE)*'Profiles, Pc, Spring, S3'!Y5</f>
        <v>0.10931346733234472</v>
      </c>
    </row>
    <row r="6" spans="1:25" x14ac:dyDescent="0.3">
      <c r="A6">
        <v>5</v>
      </c>
      <c r="B6" s="1">
        <f ca="1">VLOOKUP($A6,'Base Consumption'!$A$2:$D$33,3,FALSE)*'Profiles, Pc, Spring, S3'!B6</f>
        <v>0.60730275420258373</v>
      </c>
      <c r="C6" s="1">
        <f ca="1">VLOOKUP($A6,'Base Consumption'!$A$2:$D$33,3,FALSE)*'Profiles, Pc, Spring, S3'!C6</f>
        <v>0.55211449515100486</v>
      </c>
      <c r="D6" s="1">
        <f ca="1">VLOOKUP($A6,'Base Consumption'!$A$2:$D$33,3,FALSE)*'Profiles, Pc, Spring, S3'!D6</f>
        <v>0.52683032974249278</v>
      </c>
      <c r="E6" s="1">
        <f ca="1">VLOOKUP($A6,'Base Consumption'!$A$2:$D$33,3,FALSE)*'Profiles, Pc, Spring, S3'!E6</f>
        <v>0.49163167024897914</v>
      </c>
      <c r="F6" s="1">
        <f ca="1">VLOOKUP($A6,'Base Consumption'!$A$2:$D$33,3,FALSE)*'Profiles, Pc, Spring, S3'!F6</f>
        <v>0.50848236633943156</v>
      </c>
      <c r="G6" s="1">
        <f ca="1">VLOOKUP($A6,'Base Consumption'!$A$2:$D$33,3,FALSE)*'Profiles, Pc, Spring, S3'!G6</f>
        <v>0.56231246967537363</v>
      </c>
      <c r="H6" s="1">
        <f ca="1">VLOOKUP($A6,'Base Consumption'!$A$2:$D$33,3,FALSE)*'Profiles, Pc, Spring, S3'!H6</f>
        <v>0.65566817543814393</v>
      </c>
      <c r="I6" s="1">
        <f ca="1">VLOOKUP($A6,'Base Consumption'!$A$2:$D$33,3,FALSE)*'Profiles, Pc, Spring, S3'!I6</f>
        <v>0.74203824681616926</v>
      </c>
      <c r="J6" s="1">
        <f ca="1">VLOOKUP($A6,'Base Consumption'!$A$2:$D$33,3,FALSE)*'Profiles, Pc, Spring, S3'!J6</f>
        <v>0.79828682456157629</v>
      </c>
      <c r="K6" s="1">
        <f ca="1">VLOOKUP($A6,'Base Consumption'!$A$2:$D$33,3,FALSE)*'Profiles, Pc, Spring, S3'!K6</f>
        <v>0.82459775030463589</v>
      </c>
      <c r="L6" s="1">
        <f ca="1">VLOOKUP($A6,'Base Consumption'!$A$2:$D$33,3,FALSE)*'Profiles, Pc, Spring, S3'!L6</f>
        <v>0.84411914342182215</v>
      </c>
      <c r="M6" s="1">
        <f ca="1">VLOOKUP($A6,'Base Consumption'!$A$2:$D$33,3,FALSE)*'Profiles, Pc, Spring, S3'!M6</f>
        <v>0.91472154637226888</v>
      </c>
      <c r="N6" s="1">
        <f ca="1">VLOOKUP($A6,'Base Consumption'!$A$2:$D$33,3,FALSE)*'Profiles, Pc, Spring, S3'!N6</f>
        <v>0.906612701178376</v>
      </c>
      <c r="O6" s="1">
        <f ca="1">VLOOKUP($A6,'Base Consumption'!$A$2:$D$33,3,FALSE)*'Profiles, Pc, Spring, S3'!O6</f>
        <v>0.86470694493427247</v>
      </c>
      <c r="P6" s="1">
        <f ca="1">VLOOKUP($A6,'Base Consumption'!$A$2:$D$33,3,FALSE)*'Profiles, Pc, Spring, S3'!P6</f>
        <v>0.85740951488654737</v>
      </c>
      <c r="Q6" s="1">
        <f ca="1">VLOOKUP($A6,'Base Consumption'!$A$2:$D$33,3,FALSE)*'Profiles, Pc, Spring, S3'!Q6</f>
        <v>0.81673078858373072</v>
      </c>
      <c r="R6" s="1">
        <f ca="1">VLOOKUP($A6,'Base Consumption'!$A$2:$D$33,3,FALSE)*'Profiles, Pc, Spring, S3'!R6</f>
        <v>0.86809271957059364</v>
      </c>
      <c r="S6" s="1">
        <f ca="1">VLOOKUP($A6,'Base Consumption'!$A$2:$D$33,3,FALSE)*'Profiles, Pc, Spring, S3'!S6</f>
        <v>0.91451182541445863</v>
      </c>
      <c r="T6" s="1">
        <f ca="1">VLOOKUP($A6,'Base Consumption'!$A$2:$D$33,3,FALSE)*'Profiles, Pc, Spring, S3'!T6</f>
        <v>0.94421305342438311</v>
      </c>
      <c r="U6" s="1">
        <f ca="1">VLOOKUP($A6,'Base Consumption'!$A$2:$D$33,3,FALSE)*'Profiles, Pc, Spring, S3'!U6</f>
        <v>0.92476065858780854</v>
      </c>
      <c r="V6" s="1">
        <f ca="1">VLOOKUP($A6,'Base Consumption'!$A$2:$D$33,3,FALSE)*'Profiles, Pc, Spring, S3'!V6</f>
        <v>0.9960238273329074</v>
      </c>
      <c r="W6" s="1">
        <f ca="1">VLOOKUP($A6,'Base Consumption'!$A$2:$D$33,3,FALSE)*'Profiles, Pc, Spring, S3'!W6</f>
        <v>0.88431788291703362</v>
      </c>
      <c r="X6" s="1">
        <f ca="1">VLOOKUP($A6,'Base Consumption'!$A$2:$D$33,3,FALSE)*'Profiles, Pc, Spring, S3'!X6</f>
        <v>0.80056189028456648</v>
      </c>
      <c r="Y6" s="1">
        <f ca="1">VLOOKUP($A6,'Base Consumption'!$A$2:$D$33,3,FALSE)*'Profiles, Pc, Spring, S3'!Y6</f>
        <v>0.73428612334671617</v>
      </c>
    </row>
    <row r="7" spans="1:25" x14ac:dyDescent="0.3">
      <c r="A7">
        <v>6</v>
      </c>
      <c r="B7" s="1">
        <f ca="1">VLOOKUP($A7,'Base Consumption'!$A$2:$D$33,3,FALSE)*'Profiles, Pc, Spring, S3'!B7</f>
        <v>3.1574499726700807</v>
      </c>
      <c r="C7" s="1">
        <f ca="1">VLOOKUP($A7,'Base Consumption'!$A$2:$D$33,3,FALSE)*'Profiles, Pc, Spring, S3'!C7</f>
        <v>3.3198124858079523</v>
      </c>
      <c r="D7" s="1">
        <f ca="1">VLOOKUP($A7,'Base Consumption'!$A$2:$D$33,3,FALSE)*'Profiles, Pc, Spring, S3'!D7</f>
        <v>3.0570972767577875</v>
      </c>
      <c r="E7" s="1">
        <f ca="1">VLOOKUP($A7,'Base Consumption'!$A$2:$D$33,3,FALSE)*'Profiles, Pc, Spring, S3'!E7</f>
        <v>3.1747690926725474</v>
      </c>
      <c r="F7" s="1">
        <f ca="1">VLOOKUP($A7,'Base Consumption'!$A$2:$D$33,3,FALSE)*'Profiles, Pc, Spring, S3'!F7</f>
        <v>3.1796909758995984</v>
      </c>
      <c r="G7" s="1">
        <f ca="1">VLOOKUP($A7,'Base Consumption'!$A$2:$D$33,3,FALSE)*'Profiles, Pc, Spring, S3'!G7</f>
        <v>3.2936829338318967</v>
      </c>
      <c r="H7" s="1">
        <f ca="1">VLOOKUP($A7,'Base Consumption'!$A$2:$D$33,3,FALSE)*'Profiles, Pc, Spring, S3'!H7</f>
        <v>3.5092541656615186</v>
      </c>
      <c r="I7" s="1">
        <f ca="1">VLOOKUP($A7,'Base Consumption'!$A$2:$D$33,3,FALSE)*'Profiles, Pc, Spring, S3'!I7</f>
        <v>4.3501507681286578</v>
      </c>
      <c r="J7" s="1">
        <f ca="1">VLOOKUP($A7,'Base Consumption'!$A$2:$D$33,3,FALSE)*'Profiles, Pc, Spring, S3'!J7</f>
        <v>4.7335440184110533</v>
      </c>
      <c r="K7" s="1">
        <f ca="1">VLOOKUP($A7,'Base Consumption'!$A$2:$D$33,3,FALSE)*'Profiles, Pc, Spring, S3'!K7</f>
        <v>4.7042628439377561</v>
      </c>
      <c r="L7" s="1">
        <f ca="1">VLOOKUP($A7,'Base Consumption'!$A$2:$D$33,3,FALSE)*'Profiles, Pc, Spring, S3'!L7</f>
        <v>4.746963608422373</v>
      </c>
      <c r="M7" s="1">
        <f ca="1">VLOOKUP($A7,'Base Consumption'!$A$2:$D$33,3,FALSE)*'Profiles, Pc, Spring, S3'!M7</f>
        <v>5.0242652126082277</v>
      </c>
      <c r="N7" s="1">
        <f ca="1">VLOOKUP($A7,'Base Consumption'!$A$2:$D$33,3,FALSE)*'Profiles, Pc, Spring, S3'!N7</f>
        <v>4.9818130197413861</v>
      </c>
      <c r="O7" s="1">
        <f ca="1">VLOOKUP($A7,'Base Consumption'!$A$2:$D$33,3,FALSE)*'Profiles, Pc, Spring, S3'!O7</f>
        <v>4.8263389631179416</v>
      </c>
      <c r="P7" s="1">
        <f ca="1">VLOOKUP($A7,'Base Consumption'!$A$2:$D$33,3,FALSE)*'Profiles, Pc, Spring, S3'!P7</f>
        <v>4.3747348597598634</v>
      </c>
      <c r="Q7" s="1">
        <f ca="1">VLOOKUP($A7,'Base Consumption'!$A$2:$D$33,3,FALSE)*'Profiles, Pc, Spring, S3'!Q7</f>
        <v>4.3577233035683323</v>
      </c>
      <c r="R7" s="1">
        <f ca="1">VLOOKUP($A7,'Base Consumption'!$A$2:$D$33,3,FALSE)*'Profiles, Pc, Spring, S3'!R7</f>
        <v>4.1653227163422688</v>
      </c>
      <c r="S7" s="1">
        <f ca="1">VLOOKUP($A7,'Base Consumption'!$A$2:$D$33,3,FALSE)*'Profiles, Pc, Spring, S3'!S7</f>
        <v>4.5180155263027721</v>
      </c>
      <c r="T7" s="1">
        <f ca="1">VLOOKUP($A7,'Base Consumption'!$A$2:$D$33,3,FALSE)*'Profiles, Pc, Spring, S3'!T7</f>
        <v>4.0064346719269972</v>
      </c>
      <c r="U7" s="1">
        <f ca="1">VLOOKUP($A7,'Base Consumption'!$A$2:$D$33,3,FALSE)*'Profiles, Pc, Spring, S3'!U7</f>
        <v>4.0042839320899857</v>
      </c>
      <c r="V7" s="1">
        <f ca="1">VLOOKUP($A7,'Base Consumption'!$A$2:$D$33,3,FALSE)*'Profiles, Pc, Spring, S3'!V7</f>
        <v>4.1111584760897486</v>
      </c>
      <c r="W7" s="1">
        <f ca="1">VLOOKUP($A7,'Base Consumption'!$A$2:$D$33,3,FALSE)*'Profiles, Pc, Spring, S3'!W7</f>
        <v>4.0044380657054361</v>
      </c>
      <c r="X7" s="1">
        <f ca="1">VLOOKUP($A7,'Base Consumption'!$A$2:$D$33,3,FALSE)*'Profiles, Pc, Spring, S3'!X7</f>
        <v>3.6453860163379561</v>
      </c>
      <c r="Y7" s="1">
        <f ca="1">VLOOKUP($A7,'Base Consumption'!$A$2:$D$33,3,FALSE)*'Profiles, Pc, Spring, S3'!Y7</f>
        <v>3.5864371144695131</v>
      </c>
    </row>
    <row r="8" spans="1:25" x14ac:dyDescent="0.3">
      <c r="A8">
        <v>7</v>
      </c>
      <c r="B8" s="1">
        <f ca="1">VLOOKUP($A8,'Base Consumption'!$A$2:$D$33,3,FALSE)*'Profiles, Pc, Spring, S3'!B8</f>
        <v>1.616381487195552</v>
      </c>
      <c r="C8" s="1">
        <f ca="1">VLOOKUP($A8,'Base Consumption'!$A$2:$D$33,3,FALSE)*'Profiles, Pc, Spring, S3'!C8</f>
        <v>1.4902731102412561</v>
      </c>
      <c r="D8" s="1">
        <f ca="1">VLOOKUP($A8,'Base Consumption'!$A$2:$D$33,3,FALSE)*'Profiles, Pc, Spring, S3'!D8</f>
        <v>1.4279255163183264</v>
      </c>
      <c r="E8" s="1">
        <f ca="1">VLOOKUP($A8,'Base Consumption'!$A$2:$D$33,3,FALSE)*'Profiles, Pc, Spring, S3'!E8</f>
        <v>1.4681435304680477</v>
      </c>
      <c r="F8" s="1">
        <f ca="1">VLOOKUP($A8,'Base Consumption'!$A$2:$D$33,3,FALSE)*'Profiles, Pc, Spring, S3'!F8</f>
        <v>1.450721501572076</v>
      </c>
      <c r="G8" s="1">
        <f ca="1">VLOOKUP($A8,'Base Consumption'!$A$2:$D$33,3,FALSE)*'Profiles, Pc, Spring, S3'!G8</f>
        <v>1.6494570791649257</v>
      </c>
      <c r="H8" s="1">
        <f ca="1">VLOOKUP($A8,'Base Consumption'!$A$2:$D$33,3,FALSE)*'Profiles, Pc, Spring, S3'!H8</f>
        <v>2.1326103875927149</v>
      </c>
      <c r="I8" s="1">
        <f ca="1">VLOOKUP($A8,'Base Consumption'!$A$2:$D$33,3,FALSE)*'Profiles, Pc, Spring, S3'!I8</f>
        <v>2.4678021199677707</v>
      </c>
      <c r="J8" s="1">
        <f ca="1">VLOOKUP($A8,'Base Consumption'!$A$2:$D$33,3,FALSE)*'Profiles, Pc, Spring, S3'!J8</f>
        <v>2.8960573912035423</v>
      </c>
      <c r="K8" s="1">
        <f ca="1">VLOOKUP($A8,'Base Consumption'!$A$2:$D$33,3,FALSE)*'Profiles, Pc, Spring, S3'!K8</f>
        <v>2.8978543397304346</v>
      </c>
      <c r="L8" s="1">
        <f ca="1">VLOOKUP($A8,'Base Consumption'!$A$2:$D$33,3,FALSE)*'Profiles, Pc, Spring, S3'!L8</f>
        <v>3.0195509137411802</v>
      </c>
      <c r="M8" s="1">
        <f ca="1">VLOOKUP($A8,'Base Consumption'!$A$2:$D$33,3,FALSE)*'Profiles, Pc, Spring, S3'!M8</f>
        <v>2.9763781605493387</v>
      </c>
      <c r="N8" s="1">
        <f ca="1">VLOOKUP($A8,'Base Consumption'!$A$2:$D$33,3,FALSE)*'Profiles, Pc, Spring, S3'!N8</f>
        <v>3.0941954236516569</v>
      </c>
      <c r="O8" s="1">
        <f ca="1">VLOOKUP($A8,'Base Consumption'!$A$2:$D$33,3,FALSE)*'Profiles, Pc, Spring, S3'!O8</f>
        <v>2.8950190120053643</v>
      </c>
      <c r="P8" s="1">
        <f ca="1">VLOOKUP($A8,'Base Consumption'!$A$2:$D$33,3,FALSE)*'Profiles, Pc, Spring, S3'!P8</f>
        <v>2.9253857909438574</v>
      </c>
      <c r="Q8" s="1">
        <f ca="1">VLOOKUP($A8,'Base Consumption'!$A$2:$D$33,3,FALSE)*'Profiles, Pc, Spring, S3'!Q8</f>
        <v>2.7029410446900854</v>
      </c>
      <c r="R8" s="1">
        <f ca="1">VLOOKUP($A8,'Base Consumption'!$A$2:$D$33,3,FALSE)*'Profiles, Pc, Spring, S3'!R8</f>
        <v>2.8537685385754825</v>
      </c>
      <c r="S8" s="1">
        <f ca="1">VLOOKUP($A8,'Base Consumption'!$A$2:$D$33,3,FALSE)*'Profiles, Pc, Spring, S3'!S8</f>
        <v>2.6112270177030377</v>
      </c>
      <c r="T8" s="1">
        <f ca="1">VLOOKUP($A8,'Base Consumption'!$A$2:$D$33,3,FALSE)*'Profiles, Pc, Spring, S3'!T8</f>
        <v>2.7386568710389882</v>
      </c>
      <c r="U8" s="1">
        <f ca="1">VLOOKUP($A8,'Base Consumption'!$A$2:$D$33,3,FALSE)*'Profiles, Pc, Spring, S3'!U8</f>
        <v>2.6632061879527367</v>
      </c>
      <c r="V8" s="1">
        <f ca="1">VLOOKUP($A8,'Base Consumption'!$A$2:$D$33,3,FALSE)*'Profiles, Pc, Spring, S3'!V8</f>
        <v>2.6582084984602847</v>
      </c>
      <c r="W8" s="1">
        <f ca="1">VLOOKUP($A8,'Base Consumption'!$A$2:$D$33,3,FALSE)*'Profiles, Pc, Spring, S3'!W8</f>
        <v>2.2038745315750088</v>
      </c>
      <c r="X8" s="1">
        <f ca="1">VLOOKUP($A8,'Base Consumption'!$A$2:$D$33,3,FALSE)*'Profiles, Pc, Spring, S3'!X8</f>
        <v>2.0183844289291435</v>
      </c>
      <c r="Y8" s="1">
        <f ca="1">VLOOKUP($A8,'Base Consumption'!$A$2:$D$33,3,FALSE)*'Profiles, Pc, Spring, S3'!Y8</f>
        <v>1.9142411206224375</v>
      </c>
    </row>
    <row r="9" spans="1:25" x14ac:dyDescent="0.3">
      <c r="A9">
        <v>8</v>
      </c>
      <c r="B9" s="1">
        <f ca="1">VLOOKUP($A9,'Base Consumption'!$A$2:$D$33,3,FALSE)*'Profiles, Pc, Spring, S3'!B9</f>
        <v>0.31051246669504579</v>
      </c>
      <c r="C9" s="1">
        <f ca="1">VLOOKUP($A9,'Base Consumption'!$A$2:$D$33,3,FALSE)*'Profiles, Pc, Spring, S3'!C9</f>
        <v>0.31469848761061786</v>
      </c>
      <c r="D9" s="1">
        <f ca="1">VLOOKUP($A9,'Base Consumption'!$A$2:$D$33,3,FALSE)*'Profiles, Pc, Spring, S3'!D9</f>
        <v>0.30211800321575283</v>
      </c>
      <c r="E9" s="1">
        <f ca="1">VLOOKUP($A9,'Base Consumption'!$A$2:$D$33,3,FALSE)*'Profiles, Pc, Spring, S3'!E9</f>
        <v>0.2836751932621267</v>
      </c>
      <c r="F9" s="1">
        <f ca="1">VLOOKUP($A9,'Base Consumption'!$A$2:$D$33,3,FALSE)*'Profiles, Pc, Spring, S3'!F9</f>
        <v>0.32471554327988233</v>
      </c>
      <c r="G9" s="1">
        <f ca="1">VLOOKUP($A9,'Base Consumption'!$A$2:$D$33,3,FALSE)*'Profiles, Pc, Spring, S3'!G9</f>
        <v>0.34203609700178095</v>
      </c>
      <c r="H9" s="1">
        <f ca="1">VLOOKUP($A9,'Base Consumption'!$A$2:$D$33,3,FALSE)*'Profiles, Pc, Spring, S3'!H9</f>
        <v>0.59676957483731374</v>
      </c>
      <c r="I9" s="1">
        <f ca="1">VLOOKUP($A9,'Base Consumption'!$A$2:$D$33,3,FALSE)*'Profiles, Pc, Spring, S3'!I9</f>
        <v>0.72380238508209838</v>
      </c>
      <c r="J9" s="1">
        <f ca="1">VLOOKUP($A9,'Base Consumption'!$A$2:$D$33,3,FALSE)*'Profiles, Pc, Spring, S3'!J9</f>
        <v>0.76084855405151497</v>
      </c>
      <c r="K9" s="1">
        <f ca="1">VLOOKUP($A9,'Base Consumption'!$A$2:$D$33,3,FALSE)*'Profiles, Pc, Spring, S3'!K9</f>
        <v>0.74170601905907674</v>
      </c>
      <c r="L9" s="1">
        <f ca="1">VLOOKUP($A9,'Base Consumption'!$A$2:$D$33,3,FALSE)*'Profiles, Pc, Spring, S3'!L9</f>
        <v>0.78137620718834233</v>
      </c>
      <c r="M9" s="1">
        <f ca="1">VLOOKUP($A9,'Base Consumption'!$A$2:$D$33,3,FALSE)*'Profiles, Pc, Spring, S3'!M9</f>
        <v>0.81666159618173573</v>
      </c>
      <c r="N9" s="1">
        <f ca="1">VLOOKUP($A9,'Base Consumption'!$A$2:$D$33,3,FALSE)*'Profiles, Pc, Spring, S3'!N9</f>
        <v>0.78143700770017421</v>
      </c>
      <c r="O9" s="1">
        <f ca="1">VLOOKUP($A9,'Base Consumption'!$A$2:$D$33,3,FALSE)*'Profiles, Pc, Spring, S3'!O9</f>
        <v>0.72174948857238841</v>
      </c>
      <c r="P9" s="1">
        <f ca="1">VLOOKUP($A9,'Base Consumption'!$A$2:$D$33,3,FALSE)*'Profiles, Pc, Spring, S3'!P9</f>
        <v>0.64043923868515684</v>
      </c>
      <c r="Q9" s="1">
        <f ca="1">VLOOKUP($A9,'Base Consumption'!$A$2:$D$33,3,FALSE)*'Profiles, Pc, Spring, S3'!Q9</f>
        <v>0.59909290173843133</v>
      </c>
      <c r="R9" s="1">
        <f ca="1">VLOOKUP($A9,'Base Consumption'!$A$2:$D$33,3,FALSE)*'Profiles, Pc, Spring, S3'!R9</f>
        <v>0.55659428063507299</v>
      </c>
      <c r="S9" s="1">
        <f ca="1">VLOOKUP($A9,'Base Consumption'!$A$2:$D$33,3,FALSE)*'Profiles, Pc, Spring, S3'!S9</f>
        <v>0.61689961088289957</v>
      </c>
      <c r="T9" s="1">
        <f ca="1">VLOOKUP($A9,'Base Consumption'!$A$2:$D$33,3,FALSE)*'Profiles, Pc, Spring, S3'!T9</f>
        <v>0.60617903433704556</v>
      </c>
      <c r="U9" s="1">
        <f ca="1">VLOOKUP($A9,'Base Consumption'!$A$2:$D$33,3,FALSE)*'Profiles, Pc, Spring, S3'!U9</f>
        <v>0.5963024163473184</v>
      </c>
      <c r="V9" s="1">
        <f ca="1">VLOOKUP($A9,'Base Consumption'!$A$2:$D$33,3,FALSE)*'Profiles, Pc, Spring, S3'!V9</f>
        <v>0.56157849123373027</v>
      </c>
      <c r="W9" s="1">
        <f ca="1">VLOOKUP($A9,'Base Consumption'!$A$2:$D$33,3,FALSE)*'Profiles, Pc, Spring, S3'!W9</f>
        <v>0.52284144697455015</v>
      </c>
      <c r="X9" s="1">
        <f ca="1">VLOOKUP($A9,'Base Consumption'!$A$2:$D$33,3,FALSE)*'Profiles, Pc, Spring, S3'!X9</f>
        <v>0.42592165981752594</v>
      </c>
      <c r="Y9" s="1">
        <f ca="1">VLOOKUP($A9,'Base Consumption'!$A$2:$D$33,3,FALSE)*'Profiles, Pc, Spring, S3'!Y9</f>
        <v>0.36998789134897386</v>
      </c>
    </row>
    <row r="10" spans="1:25" x14ac:dyDescent="0.3">
      <c r="A10">
        <v>9</v>
      </c>
      <c r="B10" s="1">
        <f ca="1">VLOOKUP($A10,'Base Consumption'!$A$2:$D$33,3,FALSE)*'Profiles, Pc, Spring, S3'!B10</f>
        <v>0.31545790242311061</v>
      </c>
      <c r="C10" s="1">
        <f ca="1">VLOOKUP($A10,'Base Consumption'!$A$2:$D$33,3,FALSE)*'Profiles, Pc, Spring, S3'!C10</f>
        <v>0.31623245308463716</v>
      </c>
      <c r="D10" s="1">
        <f ca="1">VLOOKUP($A10,'Base Consumption'!$A$2:$D$33,3,FALSE)*'Profiles, Pc, Spring, S3'!D10</f>
        <v>0.30524956014666843</v>
      </c>
      <c r="E10" s="1">
        <f ca="1">VLOOKUP($A10,'Base Consumption'!$A$2:$D$33,3,FALSE)*'Profiles, Pc, Spring, S3'!E10</f>
        <v>0.29252760223019536</v>
      </c>
      <c r="F10" s="1">
        <f ca="1">VLOOKUP($A10,'Base Consumption'!$A$2:$D$33,3,FALSE)*'Profiles, Pc, Spring, S3'!F10</f>
        <v>0.30170737442634976</v>
      </c>
      <c r="G10" s="1">
        <f ca="1">VLOOKUP($A10,'Base Consumption'!$A$2:$D$33,3,FALSE)*'Profiles, Pc, Spring, S3'!G10</f>
        <v>0.29345293364535391</v>
      </c>
      <c r="H10" s="1">
        <f ca="1">VLOOKUP($A10,'Base Consumption'!$A$2:$D$33,3,FALSE)*'Profiles, Pc, Spring, S3'!H10</f>
        <v>0.29588182428553805</v>
      </c>
      <c r="I10" s="1">
        <f ca="1">VLOOKUP($A10,'Base Consumption'!$A$2:$D$33,3,FALSE)*'Profiles, Pc, Spring, S3'!I10</f>
        <v>0.3128271715694641</v>
      </c>
      <c r="J10" s="1">
        <f ca="1">VLOOKUP($A10,'Base Consumption'!$A$2:$D$33,3,FALSE)*'Profiles, Pc, Spring, S3'!J10</f>
        <v>0.30072577630562719</v>
      </c>
      <c r="K10" s="1">
        <f ca="1">VLOOKUP($A10,'Base Consumption'!$A$2:$D$33,3,FALSE)*'Profiles, Pc, Spring, S3'!K10</f>
        <v>0.28928397526645766</v>
      </c>
      <c r="L10" s="1">
        <f ca="1">VLOOKUP($A10,'Base Consumption'!$A$2:$D$33,3,FALSE)*'Profiles, Pc, Spring, S3'!L10</f>
        <v>0.32307339874887331</v>
      </c>
      <c r="M10" s="1">
        <f ca="1">VLOOKUP($A10,'Base Consumption'!$A$2:$D$33,3,FALSE)*'Profiles, Pc, Spring, S3'!M10</f>
        <v>0.34623678271671815</v>
      </c>
      <c r="N10" s="1">
        <f ca="1">VLOOKUP($A10,'Base Consumption'!$A$2:$D$33,3,FALSE)*'Profiles, Pc, Spring, S3'!N10</f>
        <v>0.35344801978998991</v>
      </c>
      <c r="O10" s="1">
        <f ca="1">VLOOKUP($A10,'Base Consumption'!$A$2:$D$33,3,FALSE)*'Profiles, Pc, Spring, S3'!O10</f>
        <v>0.34640195507943095</v>
      </c>
      <c r="P10" s="1">
        <f ca="1">VLOOKUP($A10,'Base Consumption'!$A$2:$D$33,3,FALSE)*'Profiles, Pc, Spring, S3'!P10</f>
        <v>0.33766560347749552</v>
      </c>
      <c r="Q10" s="1">
        <f ca="1">VLOOKUP($A10,'Base Consumption'!$A$2:$D$33,3,FALSE)*'Profiles, Pc, Spring, S3'!Q10</f>
        <v>0.34591474291529112</v>
      </c>
      <c r="R10" s="1">
        <f ca="1">VLOOKUP($A10,'Base Consumption'!$A$2:$D$33,3,FALSE)*'Profiles, Pc, Spring, S3'!R10</f>
        <v>0.33556725194872511</v>
      </c>
      <c r="S10" s="1">
        <f ca="1">VLOOKUP($A10,'Base Consumption'!$A$2:$D$33,3,FALSE)*'Profiles, Pc, Spring, S3'!S10</f>
        <v>0.33241046290697551</v>
      </c>
      <c r="T10" s="1">
        <f ca="1">VLOOKUP($A10,'Base Consumption'!$A$2:$D$33,3,FALSE)*'Profiles, Pc, Spring, S3'!T10</f>
        <v>0.34960767335164672</v>
      </c>
      <c r="U10" s="1">
        <f ca="1">VLOOKUP($A10,'Base Consumption'!$A$2:$D$33,3,FALSE)*'Profiles, Pc, Spring, S3'!U10</f>
        <v>0.36366699420714627</v>
      </c>
      <c r="V10" s="1">
        <f ca="1">VLOOKUP($A10,'Base Consumption'!$A$2:$D$33,3,FALSE)*'Profiles, Pc, Spring, S3'!V10</f>
        <v>0.35290570408972471</v>
      </c>
      <c r="W10" s="1">
        <f ca="1">VLOOKUP($A10,'Base Consumption'!$A$2:$D$33,3,FALSE)*'Profiles, Pc, Spring, S3'!W10</f>
        <v>0.35140966809945895</v>
      </c>
      <c r="X10" s="1">
        <f ca="1">VLOOKUP($A10,'Base Consumption'!$A$2:$D$33,3,FALSE)*'Profiles, Pc, Spring, S3'!X10</f>
        <v>0.32516297359540058</v>
      </c>
      <c r="Y10" s="1">
        <f ca="1">VLOOKUP($A10,'Base Consumption'!$A$2:$D$33,3,FALSE)*'Profiles, Pc, Spring, S3'!Y10</f>
        <v>0.32472529735424299</v>
      </c>
    </row>
    <row r="11" spans="1:25" x14ac:dyDescent="0.3">
      <c r="A11">
        <v>10</v>
      </c>
      <c r="B11" s="1">
        <f ca="1">VLOOKUP($A11,'Base Consumption'!$A$2:$D$33,3,FALSE)*'Profiles, Pc, Spring, S3'!B11</f>
        <v>0.32500784280783479</v>
      </c>
      <c r="C11" s="1">
        <f ca="1">VLOOKUP($A11,'Base Consumption'!$A$2:$D$33,3,FALSE)*'Profiles, Pc, Spring, S3'!C11</f>
        <v>0.29314041102546284</v>
      </c>
      <c r="D11" s="1">
        <f ca="1">VLOOKUP($A11,'Base Consumption'!$A$2:$D$33,3,FALSE)*'Profiles, Pc, Spring, S3'!D11</f>
        <v>0.2885900106913401</v>
      </c>
      <c r="E11" s="1">
        <f ca="1">VLOOKUP($A11,'Base Consumption'!$A$2:$D$33,3,FALSE)*'Profiles, Pc, Spring, S3'!E11</f>
        <v>0.30824699639529451</v>
      </c>
      <c r="F11" s="1">
        <f ca="1">VLOOKUP($A11,'Base Consumption'!$A$2:$D$33,3,FALSE)*'Profiles, Pc, Spring, S3'!F11</f>
        <v>0.29392799554675997</v>
      </c>
      <c r="G11" s="1">
        <f ca="1">VLOOKUP($A11,'Base Consumption'!$A$2:$D$33,3,FALSE)*'Profiles, Pc, Spring, S3'!G11</f>
        <v>0.31601733866189063</v>
      </c>
      <c r="H11" s="1">
        <f ca="1">VLOOKUP($A11,'Base Consumption'!$A$2:$D$33,3,FALSE)*'Profiles, Pc, Spring, S3'!H11</f>
        <v>0.39516166782781798</v>
      </c>
      <c r="I11" s="1">
        <f ca="1">VLOOKUP($A11,'Base Consumption'!$A$2:$D$33,3,FALSE)*'Profiles, Pc, Spring, S3'!I11</f>
        <v>0.4401773016482366</v>
      </c>
      <c r="J11" s="1">
        <f ca="1">VLOOKUP($A11,'Base Consumption'!$A$2:$D$33,3,FALSE)*'Profiles, Pc, Spring, S3'!J11</f>
        <v>0.47599207715628333</v>
      </c>
      <c r="K11" s="1">
        <f ca="1">VLOOKUP($A11,'Base Consumption'!$A$2:$D$33,3,FALSE)*'Profiles, Pc, Spring, S3'!K11</f>
        <v>0.51211948207859348</v>
      </c>
      <c r="L11" s="1">
        <f ca="1">VLOOKUP($A11,'Base Consumption'!$A$2:$D$33,3,FALSE)*'Profiles, Pc, Spring, S3'!L11</f>
        <v>0.51459402121268871</v>
      </c>
      <c r="M11" s="1">
        <f ca="1">VLOOKUP($A11,'Base Consumption'!$A$2:$D$33,3,FALSE)*'Profiles, Pc, Spring, S3'!M11</f>
        <v>0.5066271081790108</v>
      </c>
      <c r="N11" s="1">
        <f ca="1">VLOOKUP($A11,'Base Consumption'!$A$2:$D$33,3,FALSE)*'Profiles, Pc, Spring, S3'!N11</f>
        <v>0.53578820757248824</v>
      </c>
      <c r="O11" s="1">
        <f ca="1">VLOOKUP($A11,'Base Consumption'!$A$2:$D$33,3,FALSE)*'Profiles, Pc, Spring, S3'!O11</f>
        <v>0.51400899751322171</v>
      </c>
      <c r="P11" s="1">
        <f ca="1">VLOOKUP($A11,'Base Consumption'!$A$2:$D$33,3,FALSE)*'Profiles, Pc, Spring, S3'!P11</f>
        <v>0.48249770668118219</v>
      </c>
      <c r="Q11" s="1">
        <f ca="1">VLOOKUP($A11,'Base Consumption'!$A$2:$D$33,3,FALSE)*'Profiles, Pc, Spring, S3'!Q11</f>
        <v>0.47155942936349404</v>
      </c>
      <c r="R11" s="1">
        <f ca="1">VLOOKUP($A11,'Base Consumption'!$A$2:$D$33,3,FALSE)*'Profiles, Pc, Spring, S3'!R11</f>
        <v>0.46560962351525292</v>
      </c>
      <c r="S11" s="1">
        <f ca="1">VLOOKUP($A11,'Base Consumption'!$A$2:$D$33,3,FALSE)*'Profiles, Pc, Spring, S3'!S11</f>
        <v>0.47503887012302037</v>
      </c>
      <c r="T11" s="1">
        <f ca="1">VLOOKUP($A11,'Base Consumption'!$A$2:$D$33,3,FALSE)*'Profiles, Pc, Spring, S3'!T11</f>
        <v>0.47537166247041274</v>
      </c>
      <c r="U11" s="1">
        <f ca="1">VLOOKUP($A11,'Base Consumption'!$A$2:$D$33,3,FALSE)*'Profiles, Pc, Spring, S3'!U11</f>
        <v>0.50449335943557228</v>
      </c>
      <c r="V11" s="1">
        <f ca="1">VLOOKUP($A11,'Base Consumption'!$A$2:$D$33,3,FALSE)*'Profiles, Pc, Spring, S3'!V11</f>
        <v>0.50795281776172463</v>
      </c>
      <c r="W11" s="1">
        <f ca="1">VLOOKUP($A11,'Base Consumption'!$A$2:$D$33,3,FALSE)*'Profiles, Pc, Spring, S3'!W11</f>
        <v>0.47833748316305702</v>
      </c>
      <c r="X11" s="1">
        <f ca="1">VLOOKUP($A11,'Base Consumption'!$A$2:$D$33,3,FALSE)*'Profiles, Pc, Spring, S3'!X11</f>
        <v>0.42372729051256958</v>
      </c>
      <c r="Y11" s="1">
        <f ca="1">VLOOKUP($A11,'Base Consumption'!$A$2:$D$33,3,FALSE)*'Profiles, Pc, Spring, S3'!Y11</f>
        <v>0.36541236305222458</v>
      </c>
    </row>
    <row r="12" spans="1:25" x14ac:dyDescent="0.3">
      <c r="A12">
        <v>11</v>
      </c>
      <c r="B12" s="1">
        <f ca="1">VLOOKUP($A12,'Base Consumption'!$A$2:$D$33,3,FALSE)*'Profiles, Pc, Spring, S3'!B12</f>
        <v>0.15399329222023136</v>
      </c>
      <c r="C12" s="1">
        <f ca="1">VLOOKUP($A12,'Base Consumption'!$A$2:$D$33,3,FALSE)*'Profiles, Pc, Spring, S3'!C12</f>
        <v>0.13295761145731411</v>
      </c>
      <c r="D12" s="1">
        <f ca="1">VLOOKUP($A12,'Base Consumption'!$A$2:$D$33,3,FALSE)*'Profiles, Pc, Spring, S3'!D12</f>
        <v>0.1221793215570801</v>
      </c>
      <c r="E12" s="1">
        <f ca="1">VLOOKUP($A12,'Base Consumption'!$A$2:$D$33,3,FALSE)*'Profiles, Pc, Spring, S3'!E12</f>
        <v>0.12380408740249609</v>
      </c>
      <c r="F12" s="1">
        <f ca="1">VLOOKUP($A12,'Base Consumption'!$A$2:$D$33,3,FALSE)*'Profiles, Pc, Spring, S3'!F12</f>
        <v>0.13196460881310926</v>
      </c>
      <c r="G12" s="1">
        <f ca="1">VLOOKUP($A12,'Base Consumption'!$A$2:$D$33,3,FALSE)*'Profiles, Pc, Spring, S3'!G12</f>
        <v>0.14792875527521229</v>
      </c>
      <c r="H12" s="1">
        <f ca="1">VLOOKUP($A12,'Base Consumption'!$A$2:$D$33,3,FALSE)*'Profiles, Pc, Spring, S3'!H12</f>
        <v>0.18502535504159803</v>
      </c>
      <c r="I12" s="1">
        <f ca="1">VLOOKUP($A12,'Base Consumption'!$A$2:$D$33,3,FALSE)*'Profiles, Pc, Spring, S3'!I12</f>
        <v>0.21767612097037484</v>
      </c>
      <c r="J12" s="1">
        <f ca="1">VLOOKUP($A12,'Base Consumption'!$A$2:$D$33,3,FALSE)*'Profiles, Pc, Spring, S3'!J12</f>
        <v>0.21187243811156209</v>
      </c>
      <c r="K12" s="1">
        <f ca="1">VLOOKUP($A12,'Base Consumption'!$A$2:$D$33,3,FALSE)*'Profiles, Pc, Spring, S3'!K12</f>
        <v>0.19603313869642552</v>
      </c>
      <c r="L12" s="1">
        <f ca="1">VLOOKUP($A12,'Base Consumption'!$A$2:$D$33,3,FALSE)*'Profiles, Pc, Spring, S3'!L12</f>
        <v>0.25493930533651821</v>
      </c>
      <c r="M12" s="1">
        <f ca="1">VLOOKUP($A12,'Base Consumption'!$A$2:$D$33,3,FALSE)*'Profiles, Pc, Spring, S3'!M12</f>
        <v>0.25174029832293232</v>
      </c>
      <c r="N12" s="1">
        <f ca="1">VLOOKUP($A12,'Base Consumption'!$A$2:$D$33,3,FALSE)*'Profiles, Pc, Spring, S3'!N12</f>
        <v>0.25486536167094187</v>
      </c>
      <c r="O12" s="1">
        <f ca="1">VLOOKUP($A12,'Base Consumption'!$A$2:$D$33,3,FALSE)*'Profiles, Pc, Spring, S3'!O12</f>
        <v>0.23399150905013161</v>
      </c>
      <c r="P12" s="1">
        <f ca="1">VLOOKUP($A12,'Base Consumption'!$A$2:$D$33,3,FALSE)*'Profiles, Pc, Spring, S3'!P12</f>
        <v>0.22554429574554813</v>
      </c>
      <c r="Q12" s="1">
        <f ca="1">VLOOKUP($A12,'Base Consumption'!$A$2:$D$33,3,FALSE)*'Profiles, Pc, Spring, S3'!Q12</f>
        <v>0.21292676099416638</v>
      </c>
      <c r="R12" s="1">
        <f ca="1">VLOOKUP($A12,'Base Consumption'!$A$2:$D$33,3,FALSE)*'Profiles, Pc, Spring, S3'!R12</f>
        <v>0.22927126217035249</v>
      </c>
      <c r="S12" s="1">
        <f ca="1">VLOOKUP($A12,'Base Consumption'!$A$2:$D$33,3,FALSE)*'Profiles, Pc, Spring, S3'!S12</f>
        <v>0.26107599177743918</v>
      </c>
      <c r="T12" s="1">
        <f ca="1">VLOOKUP($A12,'Base Consumption'!$A$2:$D$33,3,FALSE)*'Profiles, Pc, Spring, S3'!T12</f>
        <v>0.25197225945463469</v>
      </c>
      <c r="U12" s="1">
        <f ca="1">VLOOKUP($A12,'Base Consumption'!$A$2:$D$33,3,FALSE)*'Profiles, Pc, Spring, S3'!U12</f>
        <v>0.25055950540628663</v>
      </c>
      <c r="V12" s="1">
        <f ca="1">VLOOKUP($A12,'Base Consumption'!$A$2:$D$33,3,FALSE)*'Profiles, Pc, Spring, S3'!V12</f>
        <v>0.25406006863738412</v>
      </c>
      <c r="W12" s="1">
        <f ca="1">VLOOKUP($A12,'Base Consumption'!$A$2:$D$33,3,FALSE)*'Profiles, Pc, Spring, S3'!W12</f>
        <v>0.24982333773102258</v>
      </c>
      <c r="X12" s="1">
        <f ca="1">VLOOKUP($A12,'Base Consumption'!$A$2:$D$33,3,FALSE)*'Profiles, Pc, Spring, S3'!X12</f>
        <v>0.21897762993809067</v>
      </c>
      <c r="Y12" s="1">
        <f ca="1">VLOOKUP($A12,'Base Consumption'!$A$2:$D$33,3,FALSE)*'Profiles, Pc, Spring, S3'!Y12</f>
        <v>0.19220770043477037</v>
      </c>
    </row>
    <row r="13" spans="1:25" x14ac:dyDescent="0.3">
      <c r="A13">
        <v>12</v>
      </c>
      <c r="B13" s="1">
        <f ca="1">VLOOKUP($A13,'Base Consumption'!$A$2:$D$33,3,FALSE)*'Profiles, Pc, Spring, S3'!B13</f>
        <v>0.88363581653795953</v>
      </c>
      <c r="C13" s="1">
        <f ca="1">VLOOKUP($A13,'Base Consumption'!$A$2:$D$33,3,FALSE)*'Profiles, Pc, Spring, S3'!C13</f>
        <v>0.90627831255893276</v>
      </c>
      <c r="D13" s="1">
        <f ca="1">VLOOKUP($A13,'Base Consumption'!$A$2:$D$33,3,FALSE)*'Profiles, Pc, Spring, S3'!D13</f>
        <v>0.88567106681475027</v>
      </c>
      <c r="E13" s="1">
        <f ca="1">VLOOKUP($A13,'Base Consumption'!$A$2:$D$33,3,FALSE)*'Profiles, Pc, Spring, S3'!E13</f>
        <v>0.84455406300516644</v>
      </c>
      <c r="F13" s="1">
        <f ca="1">VLOOKUP($A13,'Base Consumption'!$A$2:$D$33,3,FALSE)*'Profiles, Pc, Spring, S3'!F13</f>
        <v>0.8421166522636131</v>
      </c>
      <c r="G13" s="1">
        <f ca="1">VLOOKUP($A13,'Base Consumption'!$A$2:$D$33,3,FALSE)*'Profiles, Pc, Spring, S3'!G13</f>
        <v>0.83753252701343739</v>
      </c>
      <c r="H13" s="1">
        <f ca="1">VLOOKUP($A13,'Base Consumption'!$A$2:$D$33,3,FALSE)*'Profiles, Pc, Spring, S3'!H13</f>
        <v>0.90421332588259529</v>
      </c>
      <c r="I13" s="1">
        <f ca="1">VLOOKUP($A13,'Base Consumption'!$A$2:$D$33,3,FALSE)*'Profiles, Pc, Spring, S3'!I13</f>
        <v>0.94234857138429384</v>
      </c>
      <c r="J13" s="1">
        <f ca="1">VLOOKUP($A13,'Base Consumption'!$A$2:$D$33,3,FALSE)*'Profiles, Pc, Spring, S3'!J13</f>
        <v>0.77197195666859009</v>
      </c>
      <c r="K13" s="1">
        <f ca="1">VLOOKUP($A13,'Base Consumption'!$A$2:$D$33,3,FALSE)*'Profiles, Pc, Spring, S3'!K13</f>
        <v>0.66815047857274734</v>
      </c>
      <c r="L13" s="1">
        <f ca="1">VLOOKUP($A13,'Base Consumption'!$A$2:$D$33,3,FALSE)*'Profiles, Pc, Spring, S3'!L13</f>
        <v>0.92049259164218378</v>
      </c>
      <c r="M13" s="1">
        <f ca="1">VLOOKUP($A13,'Base Consumption'!$A$2:$D$33,3,FALSE)*'Profiles, Pc, Spring, S3'!M13</f>
        <v>0.91368033869403953</v>
      </c>
      <c r="N13" s="1">
        <f ca="1">VLOOKUP($A13,'Base Consumption'!$A$2:$D$33,3,FALSE)*'Profiles, Pc, Spring, S3'!N13</f>
        <v>0.95593790458099481</v>
      </c>
      <c r="O13" s="1">
        <f ca="1">VLOOKUP($A13,'Base Consumption'!$A$2:$D$33,3,FALSE)*'Profiles, Pc, Spring, S3'!O13</f>
        <v>0.96288079702772489</v>
      </c>
      <c r="P13" s="1">
        <f ca="1">VLOOKUP($A13,'Base Consumption'!$A$2:$D$33,3,FALSE)*'Profiles, Pc, Spring, S3'!P13</f>
        <v>0.86193605949016516</v>
      </c>
      <c r="Q13" s="1">
        <f ca="1">VLOOKUP($A13,'Base Consumption'!$A$2:$D$33,3,FALSE)*'Profiles, Pc, Spring, S3'!Q13</f>
        <v>1.0459677069366879</v>
      </c>
      <c r="R13" s="1">
        <f ca="1">VLOOKUP($A13,'Base Consumption'!$A$2:$D$33,3,FALSE)*'Profiles, Pc, Spring, S3'!R13</f>
        <v>0.98818534505243982</v>
      </c>
      <c r="S13" s="1">
        <f ca="1">VLOOKUP($A13,'Base Consumption'!$A$2:$D$33,3,FALSE)*'Profiles, Pc, Spring, S3'!S13</f>
        <v>0.97332239199081272</v>
      </c>
      <c r="T13" s="1">
        <f ca="1">VLOOKUP($A13,'Base Consumption'!$A$2:$D$33,3,FALSE)*'Profiles, Pc, Spring, S3'!T13</f>
        <v>1.0097108228603837</v>
      </c>
      <c r="U13" s="1">
        <f ca="1">VLOOKUP($A13,'Base Consumption'!$A$2:$D$33,3,FALSE)*'Profiles, Pc, Spring, S3'!U13</f>
        <v>1.0620671530942025</v>
      </c>
      <c r="V13" s="1">
        <f ca="1">VLOOKUP($A13,'Base Consumption'!$A$2:$D$33,3,FALSE)*'Profiles, Pc, Spring, S3'!V13</f>
        <v>1.0410158471341584</v>
      </c>
      <c r="W13" s="1">
        <f ca="1">VLOOKUP($A13,'Base Consumption'!$A$2:$D$33,3,FALSE)*'Profiles, Pc, Spring, S3'!W13</f>
        <v>1.075327523804263</v>
      </c>
      <c r="X13" s="1">
        <f ca="1">VLOOKUP($A13,'Base Consumption'!$A$2:$D$33,3,FALSE)*'Profiles, Pc, Spring, S3'!X13</f>
        <v>1.1050914105415703</v>
      </c>
      <c r="Y13" s="1">
        <f ca="1">VLOOKUP($A13,'Base Consumption'!$A$2:$D$33,3,FALSE)*'Profiles, Pc, Spring, S3'!Y13</f>
        <v>1.1376738549402734</v>
      </c>
    </row>
    <row r="14" spans="1:25" x14ac:dyDescent="0.3">
      <c r="A14">
        <v>13</v>
      </c>
      <c r="B14" s="1">
        <f ca="1">VLOOKUP($A14,'Base Consumption'!$A$2:$D$33,3,FALSE)*'Profiles, Pc, Spring, S3'!B14</f>
        <v>3.5594405226183663</v>
      </c>
      <c r="C14" s="1">
        <f ca="1">VLOOKUP($A14,'Base Consumption'!$A$2:$D$33,3,FALSE)*'Profiles, Pc, Spring, S3'!C14</f>
        <v>3.4282167552654155</v>
      </c>
      <c r="D14" s="1">
        <f ca="1">VLOOKUP($A14,'Base Consumption'!$A$2:$D$33,3,FALSE)*'Profiles, Pc, Spring, S3'!D14</f>
        <v>3.4587360523724482</v>
      </c>
      <c r="E14" s="1">
        <f ca="1">VLOOKUP($A14,'Base Consumption'!$A$2:$D$33,3,FALSE)*'Profiles, Pc, Spring, S3'!E14</f>
        <v>3.2860302452359993</v>
      </c>
      <c r="F14" s="1">
        <f ca="1">VLOOKUP($A14,'Base Consumption'!$A$2:$D$33,3,FALSE)*'Profiles, Pc, Spring, S3'!F14</f>
        <v>3.2342604285955319</v>
      </c>
      <c r="G14" s="1">
        <f ca="1">VLOOKUP($A14,'Base Consumption'!$A$2:$D$33,3,FALSE)*'Profiles, Pc, Spring, S3'!G14</f>
        <v>3.3434852815624123</v>
      </c>
      <c r="H14" s="1">
        <f ca="1">VLOOKUP($A14,'Base Consumption'!$A$2:$D$33,3,FALSE)*'Profiles, Pc, Spring, S3'!H14</f>
        <v>4.2808382153723699</v>
      </c>
      <c r="I14" s="1">
        <f ca="1">VLOOKUP($A14,'Base Consumption'!$A$2:$D$33,3,FALSE)*'Profiles, Pc, Spring, S3'!I14</f>
        <v>4.2746794535193944</v>
      </c>
      <c r="J14" s="1">
        <f ca="1">VLOOKUP($A14,'Base Consumption'!$A$2:$D$33,3,FALSE)*'Profiles, Pc, Spring, S3'!J14</f>
        <v>4.5142127157558987</v>
      </c>
      <c r="K14" s="1">
        <f ca="1">VLOOKUP($A14,'Base Consumption'!$A$2:$D$33,3,FALSE)*'Profiles, Pc, Spring, S3'!K14</f>
        <v>4.1541486240345042</v>
      </c>
      <c r="L14" s="1">
        <f ca="1">VLOOKUP($A14,'Base Consumption'!$A$2:$D$33,3,FALSE)*'Profiles, Pc, Spring, S3'!L14</f>
        <v>4.1210530520192963</v>
      </c>
      <c r="M14" s="1">
        <f ca="1">VLOOKUP($A14,'Base Consumption'!$A$2:$D$33,3,FALSE)*'Profiles, Pc, Spring, S3'!M14</f>
        <v>4.2911964683034363</v>
      </c>
      <c r="N14" s="1">
        <f ca="1">VLOOKUP($A14,'Base Consumption'!$A$2:$D$33,3,FALSE)*'Profiles, Pc, Spring, S3'!N14</f>
        <v>4.6270560801804921</v>
      </c>
      <c r="O14" s="1">
        <f ca="1">VLOOKUP($A14,'Base Consumption'!$A$2:$D$33,3,FALSE)*'Profiles, Pc, Spring, S3'!O14</f>
        <v>4.4188197588594091</v>
      </c>
      <c r="P14" s="1">
        <f ca="1">VLOOKUP($A14,'Base Consumption'!$A$2:$D$33,3,FALSE)*'Profiles, Pc, Spring, S3'!P14</f>
        <v>4.271794772375423</v>
      </c>
      <c r="Q14" s="1">
        <f ca="1">VLOOKUP($A14,'Base Consumption'!$A$2:$D$33,3,FALSE)*'Profiles, Pc, Spring, S3'!Q14</f>
        <v>4.3830748730621218</v>
      </c>
      <c r="R14" s="1">
        <f ca="1">VLOOKUP($A14,'Base Consumption'!$A$2:$D$33,3,FALSE)*'Profiles, Pc, Spring, S3'!R14</f>
        <v>4.4876467211405471</v>
      </c>
      <c r="S14" s="1">
        <f ca="1">VLOOKUP($A14,'Base Consumption'!$A$2:$D$33,3,FALSE)*'Profiles, Pc, Spring, S3'!S14</f>
        <v>4.5077247009450838</v>
      </c>
      <c r="T14" s="1">
        <f ca="1">VLOOKUP($A14,'Base Consumption'!$A$2:$D$33,3,FALSE)*'Profiles, Pc, Spring, S3'!T14</f>
        <v>4.1853021375771213</v>
      </c>
      <c r="U14" s="1">
        <f ca="1">VLOOKUP($A14,'Base Consumption'!$A$2:$D$33,3,FALSE)*'Profiles, Pc, Spring, S3'!U14</f>
        <v>4.1865220313599654</v>
      </c>
      <c r="V14" s="1">
        <f ca="1">VLOOKUP($A14,'Base Consumption'!$A$2:$D$33,3,FALSE)*'Profiles, Pc, Spring, S3'!V14</f>
        <v>4.3655282856643876</v>
      </c>
      <c r="W14" s="1">
        <f ca="1">VLOOKUP($A14,'Base Consumption'!$A$2:$D$33,3,FALSE)*'Profiles, Pc, Spring, S3'!W14</f>
        <v>3.9846002203469224</v>
      </c>
      <c r="X14" s="1">
        <f ca="1">VLOOKUP($A14,'Base Consumption'!$A$2:$D$33,3,FALSE)*'Profiles, Pc, Spring, S3'!X14</f>
        <v>3.5244133232061472</v>
      </c>
      <c r="Y14" s="1">
        <f ca="1">VLOOKUP($A14,'Base Consumption'!$A$2:$D$33,3,FALSE)*'Profiles, Pc, Spring, S3'!Y14</f>
        <v>3.5490773391646222</v>
      </c>
    </row>
    <row r="15" spans="1:25" x14ac:dyDescent="0.3">
      <c r="A15">
        <v>14</v>
      </c>
      <c r="B15" s="1">
        <f ca="1">VLOOKUP($A15,'Base Consumption'!$A$2:$D$33,3,FALSE)*'Profiles, Pc, Spring, S3'!B15</f>
        <v>1.0581516182645174</v>
      </c>
      <c r="C15" s="1">
        <f ca="1">VLOOKUP($A15,'Base Consumption'!$A$2:$D$33,3,FALSE)*'Profiles, Pc, Spring, S3'!C15</f>
        <v>1.0832599279550243</v>
      </c>
      <c r="D15" s="1">
        <f ca="1">VLOOKUP($A15,'Base Consumption'!$A$2:$D$33,3,FALSE)*'Profiles, Pc, Spring, S3'!D15</f>
        <v>1.0342545842114452</v>
      </c>
      <c r="E15" s="1">
        <f ca="1">VLOOKUP($A15,'Base Consumption'!$A$2:$D$33,3,FALSE)*'Profiles, Pc, Spring, S3'!E15</f>
        <v>0.97228201023457017</v>
      </c>
      <c r="F15" s="1">
        <f ca="1">VLOOKUP($A15,'Base Consumption'!$A$2:$D$33,3,FALSE)*'Profiles, Pc, Spring, S3'!F15</f>
        <v>1.0475899227313994</v>
      </c>
      <c r="G15" s="1">
        <f ca="1">VLOOKUP($A15,'Base Consumption'!$A$2:$D$33,3,FALSE)*'Profiles, Pc, Spring, S3'!G15</f>
        <v>0.99956734463841879</v>
      </c>
      <c r="H15" s="1">
        <f ca="1">VLOOKUP($A15,'Base Consumption'!$A$2:$D$33,3,FALSE)*'Profiles, Pc, Spring, S3'!H15</f>
        <v>1.0423885630425158</v>
      </c>
      <c r="I15" s="1">
        <f ca="1">VLOOKUP($A15,'Base Consumption'!$A$2:$D$33,3,FALSE)*'Profiles, Pc, Spring, S3'!I15</f>
        <v>1.2740470230217882</v>
      </c>
      <c r="J15" s="1">
        <f ca="1">VLOOKUP($A15,'Base Consumption'!$A$2:$D$33,3,FALSE)*'Profiles, Pc, Spring, S3'!J15</f>
        <v>1.3230965686853575</v>
      </c>
      <c r="K15" s="1">
        <f ca="1">VLOOKUP($A15,'Base Consumption'!$A$2:$D$33,3,FALSE)*'Profiles, Pc, Spring, S3'!K15</f>
        <v>1.2933727734446725</v>
      </c>
      <c r="L15" s="1">
        <f ca="1">VLOOKUP($A15,'Base Consumption'!$A$2:$D$33,3,FALSE)*'Profiles, Pc, Spring, S3'!L15</f>
        <v>1.3460923048691362</v>
      </c>
      <c r="M15" s="1">
        <f ca="1">VLOOKUP($A15,'Base Consumption'!$A$2:$D$33,3,FALSE)*'Profiles, Pc, Spring, S3'!M15</f>
        <v>1.2921659160895957</v>
      </c>
      <c r="N15" s="1">
        <f ca="1">VLOOKUP($A15,'Base Consumption'!$A$2:$D$33,3,FALSE)*'Profiles, Pc, Spring, S3'!N15</f>
        <v>1.4225732755419127</v>
      </c>
      <c r="O15" s="1">
        <f ca="1">VLOOKUP($A15,'Base Consumption'!$A$2:$D$33,3,FALSE)*'Profiles, Pc, Spring, S3'!O15</f>
        <v>1.3616066666010338</v>
      </c>
      <c r="P15" s="1">
        <f ca="1">VLOOKUP($A15,'Base Consumption'!$A$2:$D$33,3,FALSE)*'Profiles, Pc, Spring, S3'!P15</f>
        <v>1.2550890966522315</v>
      </c>
      <c r="Q15" s="1">
        <f ca="1">VLOOKUP($A15,'Base Consumption'!$A$2:$D$33,3,FALSE)*'Profiles, Pc, Spring, S3'!Q15</f>
        <v>1.1966870108327468</v>
      </c>
      <c r="R15" s="1">
        <f ca="1">VLOOKUP($A15,'Base Consumption'!$A$2:$D$33,3,FALSE)*'Profiles, Pc, Spring, S3'!R15</f>
        <v>1.2488975319946314</v>
      </c>
      <c r="S15" s="1">
        <f ca="1">VLOOKUP($A15,'Base Consumption'!$A$2:$D$33,3,FALSE)*'Profiles, Pc, Spring, S3'!S15</f>
        <v>1.2197905405301774</v>
      </c>
      <c r="T15" s="1">
        <f ca="1">VLOOKUP($A15,'Base Consumption'!$A$2:$D$33,3,FALSE)*'Profiles, Pc, Spring, S3'!T15</f>
        <v>1.2165853459716311</v>
      </c>
      <c r="U15" s="1">
        <f ca="1">VLOOKUP($A15,'Base Consumption'!$A$2:$D$33,3,FALSE)*'Profiles, Pc, Spring, S3'!U15</f>
        <v>1.1139546241307352</v>
      </c>
      <c r="V15" s="1">
        <f ca="1">VLOOKUP($A15,'Base Consumption'!$A$2:$D$33,3,FALSE)*'Profiles, Pc, Spring, S3'!V15</f>
        <v>1.1847688912634295</v>
      </c>
      <c r="W15" s="1">
        <f ca="1">VLOOKUP($A15,'Base Consumption'!$A$2:$D$33,3,FALSE)*'Profiles, Pc, Spring, S3'!W15</f>
        <v>1.1343349042213722</v>
      </c>
      <c r="X15" s="1">
        <f ca="1">VLOOKUP($A15,'Base Consumption'!$A$2:$D$33,3,FALSE)*'Profiles, Pc, Spring, S3'!X15</f>
        <v>1.0841672502245774</v>
      </c>
      <c r="Y15" s="1">
        <f ca="1">VLOOKUP($A15,'Base Consumption'!$A$2:$D$33,3,FALSE)*'Profiles, Pc, Spring, S3'!Y15</f>
        <v>1.035892247883399</v>
      </c>
    </row>
    <row r="16" spans="1:25" x14ac:dyDescent="0.3">
      <c r="A16">
        <v>15</v>
      </c>
      <c r="B16" s="1">
        <f ca="1">VLOOKUP($A16,'Base Consumption'!$A$2:$D$33,3,FALSE)*'Profiles, Pc, Spring, S3'!B16</f>
        <v>0.2964361115678133</v>
      </c>
      <c r="C16" s="1">
        <f ca="1">VLOOKUP($A16,'Base Consumption'!$A$2:$D$33,3,FALSE)*'Profiles, Pc, Spring, S3'!C16</f>
        <v>0.25974622390595881</v>
      </c>
      <c r="D16" s="1">
        <f ca="1">VLOOKUP($A16,'Base Consumption'!$A$2:$D$33,3,FALSE)*'Profiles, Pc, Spring, S3'!D16</f>
        <v>0.25974719065594226</v>
      </c>
      <c r="E16" s="1">
        <f ca="1">VLOOKUP($A16,'Base Consumption'!$A$2:$D$33,3,FALSE)*'Profiles, Pc, Spring, S3'!E16</f>
        <v>0.25207847546685275</v>
      </c>
      <c r="F16" s="1">
        <f ca="1">VLOOKUP($A16,'Base Consumption'!$A$2:$D$33,3,FALSE)*'Profiles, Pc, Spring, S3'!F16</f>
        <v>0.24198499185518257</v>
      </c>
      <c r="G16" s="1">
        <f ca="1">VLOOKUP($A16,'Base Consumption'!$A$2:$D$33,3,FALSE)*'Profiles, Pc, Spring, S3'!G16</f>
        <v>0.2564828815012668</v>
      </c>
      <c r="H16" s="1">
        <f ca="1">VLOOKUP($A16,'Base Consumption'!$A$2:$D$33,3,FALSE)*'Profiles, Pc, Spring, S3'!H16</f>
        <v>0.27801490427067727</v>
      </c>
      <c r="I16" s="1">
        <f ca="1">VLOOKUP($A16,'Base Consumption'!$A$2:$D$33,3,FALSE)*'Profiles, Pc, Spring, S3'!I16</f>
        <v>0.35894567457451215</v>
      </c>
      <c r="J16" s="1">
        <f ca="1">VLOOKUP($A16,'Base Consumption'!$A$2:$D$33,3,FALSE)*'Profiles, Pc, Spring, S3'!J16</f>
        <v>0.37996229973509049</v>
      </c>
      <c r="K16" s="1">
        <f ca="1">VLOOKUP($A16,'Base Consumption'!$A$2:$D$33,3,FALSE)*'Profiles, Pc, Spring, S3'!K16</f>
        <v>0.41636751121873827</v>
      </c>
      <c r="L16" s="1">
        <f ca="1">VLOOKUP($A16,'Base Consumption'!$A$2:$D$33,3,FALSE)*'Profiles, Pc, Spring, S3'!L16</f>
        <v>0.37259216585724447</v>
      </c>
      <c r="M16" s="1">
        <f ca="1">VLOOKUP($A16,'Base Consumption'!$A$2:$D$33,3,FALSE)*'Profiles, Pc, Spring, S3'!M16</f>
        <v>0.39759718704177233</v>
      </c>
      <c r="N16" s="1">
        <f ca="1">VLOOKUP($A16,'Base Consumption'!$A$2:$D$33,3,FALSE)*'Profiles, Pc, Spring, S3'!N16</f>
        <v>0.37556405424112388</v>
      </c>
      <c r="O16" s="1">
        <f ca="1">VLOOKUP($A16,'Base Consumption'!$A$2:$D$33,3,FALSE)*'Profiles, Pc, Spring, S3'!O16</f>
        <v>0.37817537307248406</v>
      </c>
      <c r="P16" s="1">
        <f ca="1">VLOOKUP($A16,'Base Consumption'!$A$2:$D$33,3,FALSE)*'Profiles, Pc, Spring, S3'!P16</f>
        <v>0.32279329159070241</v>
      </c>
      <c r="Q16" s="1">
        <f ca="1">VLOOKUP($A16,'Base Consumption'!$A$2:$D$33,3,FALSE)*'Profiles, Pc, Spring, S3'!Q16</f>
        <v>0.35466899207582642</v>
      </c>
      <c r="R16" s="1">
        <f ca="1">VLOOKUP($A16,'Base Consumption'!$A$2:$D$33,3,FALSE)*'Profiles, Pc, Spring, S3'!R16</f>
        <v>0.37440646192176069</v>
      </c>
      <c r="S16" s="1">
        <f ca="1">VLOOKUP($A16,'Base Consumption'!$A$2:$D$33,3,FALSE)*'Profiles, Pc, Spring, S3'!S16</f>
        <v>0.40314177507014248</v>
      </c>
      <c r="T16" s="1">
        <f ca="1">VLOOKUP($A16,'Base Consumption'!$A$2:$D$33,3,FALSE)*'Profiles, Pc, Spring, S3'!T16</f>
        <v>0.41018552758947557</v>
      </c>
      <c r="U16" s="1">
        <f ca="1">VLOOKUP($A16,'Base Consumption'!$A$2:$D$33,3,FALSE)*'Profiles, Pc, Spring, S3'!U16</f>
        <v>0.40280275831105961</v>
      </c>
      <c r="V16" s="1">
        <f ca="1">VLOOKUP($A16,'Base Consumption'!$A$2:$D$33,3,FALSE)*'Profiles, Pc, Spring, S3'!V16</f>
        <v>0.4004793177276264</v>
      </c>
      <c r="W16" s="1">
        <f ca="1">VLOOKUP($A16,'Base Consumption'!$A$2:$D$33,3,FALSE)*'Profiles, Pc, Spring, S3'!W16</f>
        <v>0.37184984965042162</v>
      </c>
      <c r="X16" s="1">
        <f ca="1">VLOOKUP($A16,'Base Consumption'!$A$2:$D$33,3,FALSE)*'Profiles, Pc, Spring, S3'!X16</f>
        <v>0.33761021124804103</v>
      </c>
      <c r="Y16" s="1">
        <f ca="1">VLOOKUP($A16,'Base Consumption'!$A$2:$D$33,3,FALSE)*'Profiles, Pc, Spring, S3'!Y16</f>
        <v>0.30700603963646306</v>
      </c>
    </row>
    <row r="17" spans="1:25" x14ac:dyDescent="0.3">
      <c r="A17">
        <v>16</v>
      </c>
      <c r="B17" s="1">
        <f ca="1">VLOOKUP($A17,'Base Consumption'!$A$2:$D$33,3,FALSE)*'Profiles, Pc, Spring, S3'!B17</f>
        <v>0.65571141298233704</v>
      </c>
      <c r="C17" s="1">
        <f ca="1">VLOOKUP($A17,'Base Consumption'!$A$2:$D$33,3,FALSE)*'Profiles, Pc, Spring, S3'!C17</f>
        <v>0.5895540672350591</v>
      </c>
      <c r="D17" s="1">
        <f ca="1">VLOOKUP($A17,'Base Consumption'!$A$2:$D$33,3,FALSE)*'Profiles, Pc, Spring, S3'!D17</f>
        <v>0.56938125878874402</v>
      </c>
      <c r="E17" s="1">
        <f ca="1">VLOOKUP($A17,'Base Consumption'!$A$2:$D$33,3,FALSE)*'Profiles, Pc, Spring, S3'!E17</f>
        <v>0.60217217456614625</v>
      </c>
      <c r="F17" s="1">
        <f ca="1">VLOOKUP($A17,'Base Consumption'!$A$2:$D$33,3,FALSE)*'Profiles, Pc, Spring, S3'!F17</f>
        <v>0.58100944921568387</v>
      </c>
      <c r="G17" s="1">
        <f ca="1">VLOOKUP($A17,'Base Consumption'!$A$2:$D$33,3,FALSE)*'Profiles, Pc, Spring, S3'!G17</f>
        <v>0.62729054695104025</v>
      </c>
      <c r="H17" s="1">
        <f ca="1">VLOOKUP($A17,'Base Consumption'!$A$2:$D$33,3,FALSE)*'Profiles, Pc, Spring, S3'!H17</f>
        <v>0.94903633772156659</v>
      </c>
      <c r="I17" s="1">
        <f ca="1">VLOOKUP($A17,'Base Consumption'!$A$2:$D$33,3,FALSE)*'Profiles, Pc, Spring, S3'!I17</f>
        <v>1.1909990579917176</v>
      </c>
      <c r="J17" s="1">
        <f ca="1">VLOOKUP($A17,'Base Consumption'!$A$2:$D$33,3,FALSE)*'Profiles, Pc, Spring, S3'!J17</f>
        <v>1.1958173179854059</v>
      </c>
      <c r="K17" s="1">
        <f ca="1">VLOOKUP($A17,'Base Consumption'!$A$2:$D$33,3,FALSE)*'Profiles, Pc, Spring, S3'!K17</f>
        <v>1.1101495304281639</v>
      </c>
      <c r="L17" s="1">
        <f ca="1">VLOOKUP($A17,'Base Consumption'!$A$2:$D$33,3,FALSE)*'Profiles, Pc, Spring, S3'!L17</f>
        <v>1.1670198255220721</v>
      </c>
      <c r="M17" s="1">
        <f ca="1">VLOOKUP($A17,'Base Consumption'!$A$2:$D$33,3,FALSE)*'Profiles, Pc, Spring, S3'!M17</f>
        <v>1.2187135851347628</v>
      </c>
      <c r="N17" s="1">
        <f ca="1">VLOOKUP($A17,'Base Consumption'!$A$2:$D$33,3,FALSE)*'Profiles, Pc, Spring, S3'!N17</f>
        <v>1.2120192273777834</v>
      </c>
      <c r="O17" s="1">
        <f ca="1">VLOOKUP($A17,'Base Consumption'!$A$2:$D$33,3,FALSE)*'Profiles, Pc, Spring, S3'!O17</f>
        <v>1.0978360692375633</v>
      </c>
      <c r="P17" s="1">
        <f ca="1">VLOOKUP($A17,'Base Consumption'!$A$2:$D$33,3,FALSE)*'Profiles, Pc, Spring, S3'!P17</f>
        <v>0.96780381271902249</v>
      </c>
      <c r="Q17" s="1">
        <f ca="1">VLOOKUP($A17,'Base Consumption'!$A$2:$D$33,3,FALSE)*'Profiles, Pc, Spring, S3'!Q17</f>
        <v>0.93770314360690454</v>
      </c>
      <c r="R17" s="1">
        <f ca="1">VLOOKUP($A17,'Base Consumption'!$A$2:$D$33,3,FALSE)*'Profiles, Pc, Spring, S3'!R17</f>
        <v>0.95296078559614628</v>
      </c>
      <c r="S17" s="1">
        <f ca="1">VLOOKUP($A17,'Base Consumption'!$A$2:$D$33,3,FALSE)*'Profiles, Pc, Spring, S3'!S17</f>
        <v>1.0467123342877698</v>
      </c>
      <c r="T17" s="1">
        <f ca="1">VLOOKUP($A17,'Base Consumption'!$A$2:$D$33,3,FALSE)*'Profiles, Pc, Spring, S3'!T17</f>
        <v>0.95732400741578294</v>
      </c>
      <c r="U17" s="1">
        <f ca="1">VLOOKUP($A17,'Base Consumption'!$A$2:$D$33,3,FALSE)*'Profiles, Pc, Spring, S3'!U17</f>
        <v>0.97910029657764208</v>
      </c>
      <c r="V17" s="1">
        <f ca="1">VLOOKUP($A17,'Base Consumption'!$A$2:$D$33,3,FALSE)*'Profiles, Pc, Spring, S3'!V17</f>
        <v>1.0516128717790063</v>
      </c>
      <c r="W17" s="1">
        <f ca="1">VLOOKUP($A17,'Base Consumption'!$A$2:$D$33,3,FALSE)*'Profiles, Pc, Spring, S3'!W17</f>
        <v>0.97398730912664211</v>
      </c>
      <c r="X17" s="1">
        <f ca="1">VLOOKUP($A17,'Base Consumption'!$A$2:$D$33,3,FALSE)*'Profiles, Pc, Spring, S3'!X17</f>
        <v>0.88330166850686864</v>
      </c>
      <c r="Y17" s="1">
        <f ca="1">VLOOKUP($A17,'Base Consumption'!$A$2:$D$33,3,FALSE)*'Profiles, Pc, Spring, S3'!Y17</f>
        <v>0.69801982340309088</v>
      </c>
    </row>
    <row r="18" spans="1:25" x14ac:dyDescent="0.3">
      <c r="A18">
        <v>17</v>
      </c>
      <c r="B18" s="1">
        <f ca="1">VLOOKUP($A18,'Base Consumption'!$A$2:$D$33,3,FALSE)*'Profiles, Pc, Spring, S3'!B18</f>
        <v>0.14440676747156211</v>
      </c>
      <c r="C18" s="1">
        <f ca="1">VLOOKUP($A18,'Base Consumption'!$A$2:$D$33,3,FALSE)*'Profiles, Pc, Spring, S3'!C18</f>
        <v>0.11149887800313449</v>
      </c>
      <c r="D18" s="1">
        <f ca="1">VLOOKUP($A18,'Base Consumption'!$A$2:$D$33,3,FALSE)*'Profiles, Pc, Spring, S3'!D18</f>
        <v>9.115824237257121E-2</v>
      </c>
      <c r="E18" s="1">
        <f ca="1">VLOOKUP($A18,'Base Consumption'!$A$2:$D$33,3,FALSE)*'Profiles, Pc, Spring, S3'!E18</f>
        <v>8.5359728013850458E-2</v>
      </c>
      <c r="F18" s="1">
        <f ca="1">VLOOKUP($A18,'Base Consumption'!$A$2:$D$33,3,FALSE)*'Profiles, Pc, Spring, S3'!F18</f>
        <v>8.4132275135054196E-2</v>
      </c>
      <c r="G18" s="1">
        <f ca="1">VLOOKUP($A18,'Base Consumption'!$A$2:$D$33,3,FALSE)*'Profiles, Pc, Spring, S3'!G18</f>
        <v>0.12067076912200159</v>
      </c>
      <c r="H18" s="1">
        <f ca="1">VLOOKUP($A18,'Base Consumption'!$A$2:$D$33,3,FALSE)*'Profiles, Pc, Spring, S3'!H18</f>
        <v>0.2438992052748154</v>
      </c>
      <c r="I18" s="1">
        <f ca="1">VLOOKUP($A18,'Base Consumption'!$A$2:$D$33,3,FALSE)*'Profiles, Pc, Spring, S3'!I18</f>
        <v>0.3862692408679988</v>
      </c>
      <c r="J18" s="1">
        <f ca="1">VLOOKUP($A18,'Base Consumption'!$A$2:$D$33,3,FALSE)*'Profiles, Pc, Spring, S3'!J18</f>
        <v>0.43238224455104884</v>
      </c>
      <c r="K18" s="1">
        <f ca="1">VLOOKUP($A18,'Base Consumption'!$A$2:$D$33,3,FALSE)*'Profiles, Pc, Spring, S3'!K18</f>
        <v>0.43013685606688068</v>
      </c>
      <c r="L18" s="1">
        <f ca="1">VLOOKUP($A18,'Base Consumption'!$A$2:$D$33,3,FALSE)*'Profiles, Pc, Spring, S3'!L18</f>
        <v>0.43262116419909419</v>
      </c>
      <c r="M18" s="1">
        <f ca="1">VLOOKUP($A18,'Base Consumption'!$A$2:$D$33,3,FALSE)*'Profiles, Pc, Spring, S3'!M18</f>
        <v>0.38455806796963266</v>
      </c>
      <c r="N18" s="1">
        <f ca="1">VLOOKUP($A18,'Base Consumption'!$A$2:$D$33,3,FALSE)*'Profiles, Pc, Spring, S3'!N18</f>
        <v>0.42526856870977597</v>
      </c>
      <c r="O18" s="1">
        <f ca="1">VLOOKUP($A18,'Base Consumption'!$A$2:$D$33,3,FALSE)*'Profiles, Pc, Spring, S3'!O18</f>
        <v>0.38928736366273975</v>
      </c>
      <c r="P18" s="1">
        <f ca="1">VLOOKUP($A18,'Base Consumption'!$A$2:$D$33,3,FALSE)*'Profiles, Pc, Spring, S3'!P18</f>
        <v>0.37159978984969361</v>
      </c>
      <c r="Q18" s="1">
        <f ca="1">VLOOKUP($A18,'Base Consumption'!$A$2:$D$33,3,FALSE)*'Profiles, Pc, Spring, S3'!Q18</f>
        <v>0.33596285541239906</v>
      </c>
      <c r="R18" s="1">
        <f ca="1">VLOOKUP($A18,'Base Consumption'!$A$2:$D$33,3,FALSE)*'Profiles, Pc, Spring, S3'!R18</f>
        <v>0.35102289460789171</v>
      </c>
      <c r="S18" s="1">
        <f ca="1">VLOOKUP($A18,'Base Consumption'!$A$2:$D$33,3,FALSE)*'Profiles, Pc, Spring, S3'!S18</f>
        <v>0.44404785770884769</v>
      </c>
      <c r="T18" s="1">
        <f ca="1">VLOOKUP($A18,'Base Consumption'!$A$2:$D$33,3,FALSE)*'Profiles, Pc, Spring, S3'!T18</f>
        <v>0.45152881789658805</v>
      </c>
      <c r="U18" s="1">
        <f ca="1">VLOOKUP($A18,'Base Consumption'!$A$2:$D$33,3,FALSE)*'Profiles, Pc, Spring, S3'!U18</f>
        <v>0.44226404890789178</v>
      </c>
      <c r="V18" s="1">
        <f ca="1">VLOOKUP($A18,'Base Consumption'!$A$2:$D$33,3,FALSE)*'Profiles, Pc, Spring, S3'!V18</f>
        <v>0.45882496726085698</v>
      </c>
      <c r="W18" s="1">
        <f ca="1">VLOOKUP($A18,'Base Consumption'!$A$2:$D$33,3,FALSE)*'Profiles, Pc, Spring, S3'!W18</f>
        <v>0.46038846525709304</v>
      </c>
      <c r="X18" s="1">
        <f ca="1">VLOOKUP($A18,'Base Consumption'!$A$2:$D$33,3,FALSE)*'Profiles, Pc, Spring, S3'!X18</f>
        <v>0.32379207042395652</v>
      </c>
      <c r="Y18" s="1">
        <f ca="1">VLOOKUP($A18,'Base Consumption'!$A$2:$D$33,3,FALSE)*'Profiles, Pc, Spring, S3'!Y18</f>
        <v>0.24323221387710908</v>
      </c>
    </row>
    <row r="19" spans="1:25" x14ac:dyDescent="0.3">
      <c r="A19">
        <v>18</v>
      </c>
      <c r="B19" s="1">
        <f ca="1">VLOOKUP($A19,'Base Consumption'!$A$2:$D$33,3,FALSE)*'Profiles, Pc, Spring, S3'!B19</f>
        <v>1.4072446713406683</v>
      </c>
      <c r="C19" s="1">
        <f ca="1">VLOOKUP($A19,'Base Consumption'!$A$2:$D$33,3,FALSE)*'Profiles, Pc, Spring, S3'!C19</f>
        <v>1.2402667192598229</v>
      </c>
      <c r="D19" s="1">
        <f ca="1">VLOOKUP($A19,'Base Consumption'!$A$2:$D$33,3,FALSE)*'Profiles, Pc, Spring, S3'!D19</f>
        <v>1.1519750036709862</v>
      </c>
      <c r="E19" s="1">
        <f ca="1">VLOOKUP($A19,'Base Consumption'!$A$2:$D$33,3,FALSE)*'Profiles, Pc, Spring, S3'!E19</f>
        <v>1.1613316376315634</v>
      </c>
      <c r="F19" s="1">
        <f ca="1">VLOOKUP($A19,'Base Consumption'!$A$2:$D$33,3,FALSE)*'Profiles, Pc, Spring, S3'!F19</f>
        <v>1.1803594015039323</v>
      </c>
      <c r="G19" s="1">
        <f ca="1">VLOOKUP($A19,'Base Consumption'!$A$2:$D$33,3,FALSE)*'Profiles, Pc, Spring, S3'!G19</f>
        <v>1.1923248613319744</v>
      </c>
      <c r="H19" s="1">
        <f ca="1">VLOOKUP($A19,'Base Consumption'!$A$2:$D$33,3,FALSE)*'Profiles, Pc, Spring, S3'!H19</f>
        <v>1.4930717787285339</v>
      </c>
      <c r="I19" s="1">
        <f ca="1">VLOOKUP($A19,'Base Consumption'!$A$2:$D$33,3,FALSE)*'Profiles, Pc, Spring, S3'!I19</f>
        <v>1.7276864251370869</v>
      </c>
      <c r="J19" s="1">
        <f ca="1">VLOOKUP($A19,'Base Consumption'!$A$2:$D$33,3,FALSE)*'Profiles, Pc, Spring, S3'!J19</f>
        <v>1.7663602320113072</v>
      </c>
      <c r="K19" s="1">
        <f ca="1">VLOOKUP($A19,'Base Consumption'!$A$2:$D$33,3,FALSE)*'Profiles, Pc, Spring, S3'!K19</f>
        <v>1.8636288237038903</v>
      </c>
      <c r="L19" s="1">
        <f ca="1">VLOOKUP($A19,'Base Consumption'!$A$2:$D$33,3,FALSE)*'Profiles, Pc, Spring, S3'!L19</f>
        <v>1.9815376936755884</v>
      </c>
      <c r="M19" s="1">
        <f ca="1">VLOOKUP($A19,'Base Consumption'!$A$2:$D$33,3,FALSE)*'Profiles, Pc, Spring, S3'!M19</f>
        <v>2.0636886074188521</v>
      </c>
      <c r="N19" s="1">
        <f ca="1">VLOOKUP($A19,'Base Consumption'!$A$2:$D$33,3,FALSE)*'Profiles, Pc, Spring, S3'!N19</f>
        <v>2.0908267135773158</v>
      </c>
      <c r="O19" s="1">
        <f ca="1">VLOOKUP($A19,'Base Consumption'!$A$2:$D$33,3,FALSE)*'Profiles, Pc, Spring, S3'!O19</f>
        <v>1.8927361245143275</v>
      </c>
      <c r="P19" s="1">
        <f ca="1">VLOOKUP($A19,'Base Consumption'!$A$2:$D$33,3,FALSE)*'Profiles, Pc, Spring, S3'!P19</f>
        <v>1.9730494554566984</v>
      </c>
      <c r="Q19" s="1">
        <f ca="1">VLOOKUP($A19,'Base Consumption'!$A$2:$D$33,3,FALSE)*'Profiles, Pc, Spring, S3'!Q19</f>
        <v>1.976562968127229</v>
      </c>
      <c r="R19" s="1">
        <f ca="1">VLOOKUP($A19,'Base Consumption'!$A$2:$D$33,3,FALSE)*'Profiles, Pc, Spring, S3'!R19</f>
        <v>1.8851933118974653</v>
      </c>
      <c r="S19" s="1">
        <f ca="1">VLOOKUP($A19,'Base Consumption'!$A$2:$D$33,3,FALSE)*'Profiles, Pc, Spring, S3'!S19</f>
        <v>2.0165148211786663</v>
      </c>
      <c r="T19" s="1">
        <f ca="1">VLOOKUP($A19,'Base Consumption'!$A$2:$D$33,3,FALSE)*'Profiles, Pc, Spring, S3'!T19</f>
        <v>2.1534673637578163</v>
      </c>
      <c r="U19" s="1">
        <f ca="1">VLOOKUP($A19,'Base Consumption'!$A$2:$D$33,3,FALSE)*'Profiles, Pc, Spring, S3'!U19</f>
        <v>2.0009783543697086</v>
      </c>
      <c r="V19" s="1">
        <f ca="1">VLOOKUP($A19,'Base Consumption'!$A$2:$D$33,3,FALSE)*'Profiles, Pc, Spring, S3'!V19</f>
        <v>2.1608609288483605</v>
      </c>
      <c r="W19" s="1">
        <f ca="1">VLOOKUP($A19,'Base Consumption'!$A$2:$D$33,3,FALSE)*'Profiles, Pc, Spring, S3'!W19</f>
        <v>2.136137807848264</v>
      </c>
      <c r="X19" s="1">
        <f ca="1">VLOOKUP($A19,'Base Consumption'!$A$2:$D$33,3,FALSE)*'Profiles, Pc, Spring, S3'!X19</f>
        <v>1.81682571643404</v>
      </c>
      <c r="Y19" s="1">
        <f ca="1">VLOOKUP($A19,'Base Consumption'!$A$2:$D$33,3,FALSE)*'Profiles, Pc, Spring, S3'!Y19</f>
        <v>1.6132917910177931</v>
      </c>
    </row>
    <row r="20" spans="1:25" x14ac:dyDescent="0.3">
      <c r="A20">
        <v>19</v>
      </c>
      <c r="B20" s="1">
        <f ca="1">VLOOKUP($A20,'Base Consumption'!$A$2:$D$33,3,FALSE)*'Profiles, Pc, Spring, S3'!B20</f>
        <v>2.2874090003655083</v>
      </c>
      <c r="C20" s="1">
        <f ca="1">VLOOKUP($A20,'Base Consumption'!$A$2:$D$33,3,FALSE)*'Profiles, Pc, Spring, S3'!C20</f>
        <v>2.1728124531111805</v>
      </c>
      <c r="D20" s="1">
        <f ca="1">VLOOKUP($A20,'Base Consumption'!$A$2:$D$33,3,FALSE)*'Profiles, Pc, Spring, S3'!D20</f>
        <v>1.9920379845795593</v>
      </c>
      <c r="E20" s="1">
        <f ca="1">VLOOKUP($A20,'Base Consumption'!$A$2:$D$33,3,FALSE)*'Profiles, Pc, Spring, S3'!E20</f>
        <v>2.0336065755527439</v>
      </c>
      <c r="F20" s="1">
        <f ca="1">VLOOKUP($A20,'Base Consumption'!$A$2:$D$33,3,FALSE)*'Profiles, Pc, Spring, S3'!F20</f>
        <v>2.1109573018870691</v>
      </c>
      <c r="G20" s="1">
        <f ca="1">VLOOKUP($A20,'Base Consumption'!$A$2:$D$33,3,FALSE)*'Profiles, Pc, Spring, S3'!G20</f>
        <v>2.1902529722350512</v>
      </c>
      <c r="H20" s="1">
        <f ca="1">VLOOKUP($A20,'Base Consumption'!$A$2:$D$33,3,FALSE)*'Profiles, Pc, Spring, S3'!H20</f>
        <v>2.3579854328899184</v>
      </c>
      <c r="I20" s="1">
        <f ca="1">VLOOKUP($A20,'Base Consumption'!$A$2:$D$33,3,FALSE)*'Profiles, Pc, Spring, S3'!I20</f>
        <v>3.0752446965960076</v>
      </c>
      <c r="J20" s="1">
        <f ca="1">VLOOKUP($A20,'Base Consumption'!$A$2:$D$33,3,FALSE)*'Profiles, Pc, Spring, S3'!J20</f>
        <v>3.2298875148289752</v>
      </c>
      <c r="K20" s="1">
        <f ca="1">VLOOKUP($A20,'Base Consumption'!$A$2:$D$33,3,FALSE)*'Profiles, Pc, Spring, S3'!K20</f>
        <v>3.0972868270633898</v>
      </c>
      <c r="L20" s="1">
        <f ca="1">VLOOKUP($A20,'Base Consumption'!$A$2:$D$33,3,FALSE)*'Profiles, Pc, Spring, S3'!L20</f>
        <v>3.219074144189257</v>
      </c>
      <c r="M20" s="1">
        <f ca="1">VLOOKUP($A20,'Base Consumption'!$A$2:$D$33,3,FALSE)*'Profiles, Pc, Spring, S3'!M20</f>
        <v>3.177153591452949</v>
      </c>
      <c r="N20" s="1">
        <f ca="1">VLOOKUP($A20,'Base Consumption'!$A$2:$D$33,3,FALSE)*'Profiles, Pc, Spring, S3'!N20</f>
        <v>3.2216022036394851</v>
      </c>
      <c r="O20" s="1">
        <f ca="1">VLOOKUP($A20,'Base Consumption'!$A$2:$D$33,3,FALSE)*'Profiles, Pc, Spring, S3'!O20</f>
        <v>3.1914428032092772</v>
      </c>
      <c r="P20" s="1">
        <f ca="1">VLOOKUP($A20,'Base Consumption'!$A$2:$D$33,3,FALSE)*'Profiles, Pc, Spring, S3'!P20</f>
        <v>3.091951033198328</v>
      </c>
      <c r="Q20" s="1">
        <f ca="1">VLOOKUP($A20,'Base Consumption'!$A$2:$D$33,3,FALSE)*'Profiles, Pc, Spring, S3'!Q20</f>
        <v>2.9043615162229881</v>
      </c>
      <c r="R20" s="1">
        <f ca="1">VLOOKUP($A20,'Base Consumption'!$A$2:$D$33,3,FALSE)*'Profiles, Pc, Spring, S3'!R20</f>
        <v>2.9823037763053097</v>
      </c>
      <c r="S20" s="1">
        <f ca="1">VLOOKUP($A20,'Base Consumption'!$A$2:$D$33,3,FALSE)*'Profiles, Pc, Spring, S3'!S20</f>
        <v>3.0037969973354808</v>
      </c>
      <c r="T20" s="1">
        <f ca="1">VLOOKUP($A20,'Base Consumption'!$A$2:$D$33,3,FALSE)*'Profiles, Pc, Spring, S3'!T20</f>
        <v>2.9219576204628552</v>
      </c>
      <c r="U20" s="1">
        <f ca="1">VLOOKUP($A20,'Base Consumption'!$A$2:$D$33,3,FALSE)*'Profiles, Pc, Spring, S3'!U20</f>
        <v>2.7791018757643999</v>
      </c>
      <c r="V20" s="1">
        <f ca="1">VLOOKUP($A20,'Base Consumption'!$A$2:$D$33,3,FALSE)*'Profiles, Pc, Spring, S3'!V20</f>
        <v>2.8626428243400754</v>
      </c>
      <c r="W20" s="1">
        <f ca="1">VLOOKUP($A20,'Base Consumption'!$A$2:$D$33,3,FALSE)*'Profiles, Pc, Spring, S3'!W20</f>
        <v>2.5902108779898736</v>
      </c>
      <c r="X20" s="1">
        <f ca="1">VLOOKUP($A20,'Base Consumption'!$A$2:$D$33,3,FALSE)*'Profiles, Pc, Spring, S3'!X20</f>
        <v>2.3946711244326044</v>
      </c>
      <c r="Y20" s="1">
        <f ca="1">VLOOKUP($A20,'Base Consumption'!$A$2:$D$33,3,FALSE)*'Profiles, Pc, Spring, S3'!Y20</f>
        <v>2.2970415902193042</v>
      </c>
    </row>
    <row r="21" spans="1:25" x14ac:dyDescent="0.3">
      <c r="A21">
        <v>20</v>
      </c>
      <c r="B21" s="1">
        <f ca="1">VLOOKUP($A21,'Base Consumption'!$A$2:$D$33,3,FALSE)*'Profiles, Pc, Spring, S3'!B21</f>
        <v>1.0986699057661238</v>
      </c>
      <c r="C21" s="1">
        <f ca="1">VLOOKUP($A21,'Base Consumption'!$A$2:$D$33,3,FALSE)*'Profiles, Pc, Spring, S3'!C21</f>
        <v>0.99060686860981384</v>
      </c>
      <c r="D21" s="1">
        <f ca="1">VLOOKUP($A21,'Base Consumption'!$A$2:$D$33,3,FALSE)*'Profiles, Pc, Spring, S3'!D21</f>
        <v>0.99261367984204063</v>
      </c>
      <c r="E21" s="1">
        <f ca="1">VLOOKUP($A21,'Base Consumption'!$A$2:$D$33,3,FALSE)*'Profiles, Pc, Spring, S3'!E21</f>
        <v>0.99352810777246992</v>
      </c>
      <c r="F21" s="1">
        <f ca="1">VLOOKUP($A21,'Base Consumption'!$A$2:$D$33,3,FALSE)*'Profiles, Pc, Spring, S3'!F21</f>
        <v>0.98706066812158122</v>
      </c>
      <c r="G21" s="1">
        <f ca="1">VLOOKUP($A21,'Base Consumption'!$A$2:$D$33,3,FALSE)*'Profiles, Pc, Spring, S3'!G21</f>
        <v>1.0646664148657519</v>
      </c>
      <c r="H21" s="1">
        <f ca="1">VLOOKUP($A21,'Base Consumption'!$A$2:$D$33,3,FALSE)*'Profiles, Pc, Spring, S3'!H21</f>
        <v>1.4573784538947352</v>
      </c>
      <c r="I21" s="1">
        <f ca="1">VLOOKUP($A21,'Base Consumption'!$A$2:$D$33,3,FALSE)*'Profiles, Pc, Spring, S3'!I21</f>
        <v>1.738105881222445</v>
      </c>
      <c r="J21" s="1">
        <f ca="1">VLOOKUP($A21,'Base Consumption'!$A$2:$D$33,3,FALSE)*'Profiles, Pc, Spring, S3'!J21</f>
        <v>1.9631069651072233</v>
      </c>
      <c r="K21" s="1">
        <f ca="1">VLOOKUP($A21,'Base Consumption'!$A$2:$D$33,3,FALSE)*'Profiles, Pc, Spring, S3'!K21</f>
        <v>1.9381577397275473</v>
      </c>
      <c r="L21" s="1">
        <f ca="1">VLOOKUP($A21,'Base Consumption'!$A$2:$D$33,3,FALSE)*'Profiles, Pc, Spring, S3'!L21</f>
        <v>2.0366188224598467</v>
      </c>
      <c r="M21" s="1">
        <f ca="1">VLOOKUP($A21,'Base Consumption'!$A$2:$D$33,3,FALSE)*'Profiles, Pc, Spring, S3'!M21</f>
        <v>2.0085369963909865</v>
      </c>
      <c r="N21" s="1">
        <f ca="1">VLOOKUP($A21,'Base Consumption'!$A$2:$D$33,3,FALSE)*'Profiles, Pc, Spring, S3'!N21</f>
        <v>1.9168906899082587</v>
      </c>
      <c r="O21" s="1">
        <f ca="1">VLOOKUP($A21,'Base Consumption'!$A$2:$D$33,3,FALSE)*'Profiles, Pc, Spring, S3'!O21</f>
        <v>1.9497481087272481</v>
      </c>
      <c r="P21" s="1">
        <f ca="1">VLOOKUP($A21,'Base Consumption'!$A$2:$D$33,3,FALSE)*'Profiles, Pc, Spring, S3'!P21</f>
        <v>1.8573119911984803</v>
      </c>
      <c r="Q21" s="1">
        <f ca="1">VLOOKUP($A21,'Base Consumption'!$A$2:$D$33,3,FALSE)*'Profiles, Pc, Spring, S3'!Q21</f>
        <v>1.7769805015739333</v>
      </c>
      <c r="R21" s="1">
        <f ca="1">VLOOKUP($A21,'Base Consumption'!$A$2:$D$33,3,FALSE)*'Profiles, Pc, Spring, S3'!R21</f>
        <v>1.9543531187634571</v>
      </c>
      <c r="S21" s="1">
        <f ca="1">VLOOKUP($A21,'Base Consumption'!$A$2:$D$33,3,FALSE)*'Profiles, Pc, Spring, S3'!S21</f>
        <v>1.7788471344886585</v>
      </c>
      <c r="T21" s="1">
        <f ca="1">VLOOKUP($A21,'Base Consumption'!$A$2:$D$33,3,FALSE)*'Profiles, Pc, Spring, S3'!T21</f>
        <v>1.8283931877638868</v>
      </c>
      <c r="U21" s="1">
        <f ca="1">VLOOKUP($A21,'Base Consumption'!$A$2:$D$33,3,FALSE)*'Profiles, Pc, Spring, S3'!U21</f>
        <v>1.7935093645807361</v>
      </c>
      <c r="V21" s="1">
        <f ca="1">VLOOKUP($A21,'Base Consumption'!$A$2:$D$33,3,FALSE)*'Profiles, Pc, Spring, S3'!V21</f>
        <v>1.7673040603783958</v>
      </c>
      <c r="W21" s="1">
        <f ca="1">VLOOKUP($A21,'Base Consumption'!$A$2:$D$33,3,FALSE)*'Profiles, Pc, Spring, S3'!W21</f>
        <v>1.4696917866927752</v>
      </c>
      <c r="X21" s="1">
        <f ca="1">VLOOKUP($A21,'Base Consumption'!$A$2:$D$33,3,FALSE)*'Profiles, Pc, Spring, S3'!X21</f>
        <v>1.4140094509596868</v>
      </c>
      <c r="Y21" s="1">
        <f ca="1">VLOOKUP($A21,'Base Consumption'!$A$2:$D$33,3,FALSE)*'Profiles, Pc, Spring, S3'!Y21</f>
        <v>1.2819836635388551</v>
      </c>
    </row>
    <row r="22" spans="1:25" x14ac:dyDescent="0.3">
      <c r="A22">
        <v>21</v>
      </c>
      <c r="B22" s="1">
        <f ca="1">VLOOKUP($A22,'Base Consumption'!$A$2:$D$33,3,FALSE)*'Profiles, Pc, Spring, S3'!B22</f>
        <v>0.74488385622680342</v>
      </c>
      <c r="C22" s="1">
        <f ca="1">VLOOKUP($A22,'Base Consumption'!$A$2:$D$33,3,FALSE)*'Profiles, Pc, Spring, S3'!C22</f>
        <v>0.68496637212658429</v>
      </c>
      <c r="D22" s="1">
        <f ca="1">VLOOKUP($A22,'Base Consumption'!$A$2:$D$33,3,FALSE)*'Profiles, Pc, Spring, S3'!D22</f>
        <v>0.66127286099164817</v>
      </c>
      <c r="E22" s="1">
        <f ca="1">VLOOKUP($A22,'Base Consumption'!$A$2:$D$33,3,FALSE)*'Profiles, Pc, Spring, S3'!E22</f>
        <v>0.67829369770382708</v>
      </c>
      <c r="F22" s="1">
        <f ca="1">VLOOKUP($A22,'Base Consumption'!$A$2:$D$33,3,FALSE)*'Profiles, Pc, Spring, S3'!F22</f>
        <v>0.69017398065824476</v>
      </c>
      <c r="G22" s="1">
        <f ca="1">VLOOKUP($A22,'Base Consumption'!$A$2:$D$33,3,FALSE)*'Profiles, Pc, Spring, S3'!G22</f>
        <v>0.79458984552500411</v>
      </c>
      <c r="H22" s="1">
        <f ca="1">VLOOKUP($A22,'Base Consumption'!$A$2:$D$33,3,FALSE)*'Profiles, Pc, Spring, S3'!H22</f>
        <v>1.3299987431660838</v>
      </c>
      <c r="I22" s="1">
        <f ca="1">VLOOKUP($A22,'Base Consumption'!$A$2:$D$33,3,FALSE)*'Profiles, Pc, Spring, S3'!I22</f>
        <v>1.6068518945122572</v>
      </c>
      <c r="J22" s="1">
        <f ca="1">VLOOKUP($A22,'Base Consumption'!$A$2:$D$33,3,FALSE)*'Profiles, Pc, Spring, S3'!J22</f>
        <v>1.681258846924089</v>
      </c>
      <c r="K22" s="1">
        <f ca="1">VLOOKUP($A22,'Base Consumption'!$A$2:$D$33,3,FALSE)*'Profiles, Pc, Spring, S3'!K22</f>
        <v>1.6236847602390898</v>
      </c>
      <c r="L22" s="1">
        <f ca="1">VLOOKUP($A22,'Base Consumption'!$A$2:$D$33,3,FALSE)*'Profiles, Pc, Spring, S3'!L22</f>
        <v>1.6838054388136516</v>
      </c>
      <c r="M22" s="1">
        <f ca="1">VLOOKUP($A22,'Base Consumption'!$A$2:$D$33,3,FALSE)*'Profiles, Pc, Spring, S3'!M22</f>
        <v>1.7089120786173135</v>
      </c>
      <c r="N22" s="1">
        <f ca="1">VLOOKUP($A22,'Base Consumption'!$A$2:$D$33,3,FALSE)*'Profiles, Pc, Spring, S3'!N22</f>
        <v>1.7471541170118152</v>
      </c>
      <c r="O22" s="1">
        <f ca="1">VLOOKUP($A22,'Base Consumption'!$A$2:$D$33,3,FALSE)*'Profiles, Pc, Spring, S3'!O22</f>
        <v>1.6792203969932955</v>
      </c>
      <c r="P22" s="1">
        <f ca="1">VLOOKUP($A22,'Base Consumption'!$A$2:$D$33,3,FALSE)*'Profiles, Pc, Spring, S3'!P22</f>
        <v>1.4436998501636917</v>
      </c>
      <c r="Q22" s="1">
        <f ca="1">VLOOKUP($A22,'Base Consumption'!$A$2:$D$33,3,FALSE)*'Profiles, Pc, Spring, S3'!Q22</f>
        <v>1.3704789043902696</v>
      </c>
      <c r="R22" s="1">
        <f ca="1">VLOOKUP($A22,'Base Consumption'!$A$2:$D$33,3,FALSE)*'Profiles, Pc, Spring, S3'!R22</f>
        <v>1.2906549056223511</v>
      </c>
      <c r="S22" s="1">
        <f ca="1">VLOOKUP($A22,'Base Consumption'!$A$2:$D$33,3,FALSE)*'Profiles, Pc, Spring, S3'!S22</f>
        <v>1.3421490344156466</v>
      </c>
      <c r="T22" s="1">
        <f ca="1">VLOOKUP($A22,'Base Consumption'!$A$2:$D$33,3,FALSE)*'Profiles, Pc, Spring, S3'!T22</f>
        <v>1.2876465573959699</v>
      </c>
      <c r="U22" s="1">
        <f ca="1">VLOOKUP($A22,'Base Consumption'!$A$2:$D$33,3,FALSE)*'Profiles, Pc, Spring, S3'!U22</f>
        <v>1.2974262286760123</v>
      </c>
      <c r="V22" s="1">
        <f ca="1">VLOOKUP($A22,'Base Consumption'!$A$2:$D$33,3,FALSE)*'Profiles, Pc, Spring, S3'!V22</f>
        <v>1.2868495929168513</v>
      </c>
      <c r="W22" s="1">
        <f ca="1">VLOOKUP($A22,'Base Consumption'!$A$2:$D$33,3,FALSE)*'Profiles, Pc, Spring, S3'!W22</f>
        <v>1.1482182039624049</v>
      </c>
      <c r="X22" s="1">
        <f ca="1">VLOOKUP($A22,'Base Consumption'!$A$2:$D$33,3,FALSE)*'Profiles, Pc, Spring, S3'!X22</f>
        <v>0.93005104056818433</v>
      </c>
      <c r="Y22" s="1">
        <f ca="1">VLOOKUP($A22,'Base Consumption'!$A$2:$D$33,3,FALSE)*'Profiles, Pc, Spring, S3'!Y22</f>
        <v>0.85336997919265356</v>
      </c>
    </row>
    <row r="23" spans="1:25" x14ac:dyDescent="0.3">
      <c r="A23">
        <v>22</v>
      </c>
      <c r="B23" s="1">
        <f ca="1">VLOOKUP($A23,'Base Consumption'!$A$2:$D$33,3,FALSE)*'Profiles, Pc, Spring, S3'!B23</f>
        <v>0.75876647455997859</v>
      </c>
      <c r="C23" s="1">
        <f ca="1">VLOOKUP($A23,'Base Consumption'!$A$2:$D$33,3,FALSE)*'Profiles, Pc, Spring, S3'!C23</f>
        <v>0.68514683438629942</v>
      </c>
      <c r="D23" s="1">
        <f ca="1">VLOOKUP($A23,'Base Consumption'!$A$2:$D$33,3,FALSE)*'Profiles, Pc, Spring, S3'!D23</f>
        <v>0.69326871348294783</v>
      </c>
      <c r="E23" s="1">
        <f ca="1">VLOOKUP($A23,'Base Consumption'!$A$2:$D$33,3,FALSE)*'Profiles, Pc, Spring, S3'!E23</f>
        <v>0.64703796264201519</v>
      </c>
      <c r="F23" s="1">
        <f ca="1">VLOOKUP($A23,'Base Consumption'!$A$2:$D$33,3,FALSE)*'Profiles, Pc, Spring, S3'!F23</f>
        <v>0.67884159245928699</v>
      </c>
      <c r="G23" s="1">
        <f ca="1">VLOOKUP($A23,'Base Consumption'!$A$2:$D$33,3,FALSE)*'Profiles, Pc, Spring, S3'!G23</f>
        <v>0.68746307171742116</v>
      </c>
      <c r="H23" s="1">
        <f ca="1">VLOOKUP($A23,'Base Consumption'!$A$2:$D$33,3,FALSE)*'Profiles, Pc, Spring, S3'!H23</f>
        <v>0.68360787618626173</v>
      </c>
      <c r="I23" s="1">
        <f ca="1">VLOOKUP($A23,'Base Consumption'!$A$2:$D$33,3,FALSE)*'Profiles, Pc, Spring, S3'!I23</f>
        <v>0.71924484160635072</v>
      </c>
      <c r="J23" s="1">
        <f ca="1">VLOOKUP($A23,'Base Consumption'!$A$2:$D$33,3,FALSE)*'Profiles, Pc, Spring, S3'!J23</f>
        <v>0.67156211289122714</v>
      </c>
      <c r="K23" s="1">
        <f ca="1">VLOOKUP($A23,'Base Consumption'!$A$2:$D$33,3,FALSE)*'Profiles, Pc, Spring, S3'!K23</f>
        <v>0.69567330035733121</v>
      </c>
      <c r="L23" s="1">
        <f ca="1">VLOOKUP($A23,'Base Consumption'!$A$2:$D$33,3,FALSE)*'Profiles, Pc, Spring, S3'!L23</f>
        <v>0.69741637371184839</v>
      </c>
      <c r="M23" s="1">
        <f ca="1">VLOOKUP($A23,'Base Consumption'!$A$2:$D$33,3,FALSE)*'Profiles, Pc, Spring, S3'!M23</f>
        <v>0.78627547858877511</v>
      </c>
      <c r="N23" s="1">
        <f ca="1">VLOOKUP($A23,'Base Consumption'!$A$2:$D$33,3,FALSE)*'Profiles, Pc, Spring, S3'!N23</f>
        <v>0.77746004479156128</v>
      </c>
      <c r="O23" s="1">
        <f ca="1">VLOOKUP($A23,'Base Consumption'!$A$2:$D$33,3,FALSE)*'Profiles, Pc, Spring, S3'!O23</f>
        <v>0.80354950456479057</v>
      </c>
      <c r="P23" s="1">
        <f ca="1">VLOOKUP($A23,'Base Consumption'!$A$2:$D$33,3,FALSE)*'Profiles, Pc, Spring, S3'!P23</f>
        <v>0.78872824271938446</v>
      </c>
      <c r="Q23" s="1">
        <f ca="1">VLOOKUP($A23,'Base Consumption'!$A$2:$D$33,3,FALSE)*'Profiles, Pc, Spring, S3'!Q23</f>
        <v>0.7502953412220309</v>
      </c>
      <c r="R23" s="1">
        <f ca="1">VLOOKUP($A23,'Base Consumption'!$A$2:$D$33,3,FALSE)*'Profiles, Pc, Spring, S3'!R23</f>
        <v>0.81671193415425014</v>
      </c>
      <c r="S23" s="1">
        <f ca="1">VLOOKUP($A23,'Base Consumption'!$A$2:$D$33,3,FALSE)*'Profiles, Pc, Spring, S3'!S23</f>
        <v>0.77911966193644488</v>
      </c>
      <c r="T23" s="1">
        <f ca="1">VLOOKUP($A23,'Base Consumption'!$A$2:$D$33,3,FALSE)*'Profiles, Pc, Spring, S3'!T23</f>
        <v>0.75017411728250905</v>
      </c>
      <c r="U23" s="1">
        <f ca="1">VLOOKUP($A23,'Base Consumption'!$A$2:$D$33,3,FALSE)*'Profiles, Pc, Spring, S3'!U23</f>
        <v>0.79762843035757824</v>
      </c>
      <c r="V23" s="1">
        <f ca="1">VLOOKUP($A23,'Base Consumption'!$A$2:$D$33,3,FALSE)*'Profiles, Pc, Spring, S3'!V23</f>
        <v>0.80613510400300958</v>
      </c>
      <c r="W23" s="1">
        <f ca="1">VLOOKUP($A23,'Base Consumption'!$A$2:$D$33,3,FALSE)*'Profiles, Pc, Spring, S3'!W23</f>
        <v>0.80756887574993041</v>
      </c>
      <c r="X23" s="1">
        <f ca="1">VLOOKUP($A23,'Base Consumption'!$A$2:$D$33,3,FALSE)*'Profiles, Pc, Spring, S3'!X23</f>
        <v>0.74330789405617492</v>
      </c>
      <c r="Y23" s="1">
        <f ca="1">VLOOKUP($A23,'Base Consumption'!$A$2:$D$33,3,FALSE)*'Profiles, Pc, Spring, S3'!Y23</f>
        <v>0.72832557520692986</v>
      </c>
    </row>
    <row r="24" spans="1:25" x14ac:dyDescent="0.3">
      <c r="A24">
        <v>23</v>
      </c>
      <c r="B24" s="1">
        <f ca="1">VLOOKUP($A24,'Base Consumption'!$A$2:$D$33,3,FALSE)*'Profiles, Pc, Spring, S3'!B24</f>
        <v>4.626496562580602</v>
      </c>
      <c r="C24" s="1">
        <f ca="1">VLOOKUP($A24,'Base Consumption'!$A$2:$D$33,3,FALSE)*'Profiles, Pc, Spring, S3'!C24</f>
        <v>4.1594081705114903</v>
      </c>
      <c r="D24" s="1">
        <f ca="1">VLOOKUP($A24,'Base Consumption'!$A$2:$D$33,3,FALSE)*'Profiles, Pc, Spring, S3'!D24</f>
        <v>4.0504358889010827</v>
      </c>
      <c r="E24" s="1">
        <f ca="1">VLOOKUP($A24,'Base Consumption'!$A$2:$D$33,3,FALSE)*'Profiles, Pc, Spring, S3'!E24</f>
        <v>4.071931898479197</v>
      </c>
      <c r="F24" s="1">
        <f ca="1">VLOOKUP($A24,'Base Consumption'!$A$2:$D$33,3,FALSE)*'Profiles, Pc, Spring, S3'!F24</f>
        <v>4.1717300331691263</v>
      </c>
      <c r="G24" s="1">
        <f ca="1">VLOOKUP($A24,'Base Consumption'!$A$2:$D$33,3,FALSE)*'Profiles, Pc, Spring, S3'!G24</f>
        <v>4.5754009201142312</v>
      </c>
      <c r="H24" s="1">
        <f ca="1">VLOOKUP($A24,'Base Consumption'!$A$2:$D$33,3,FALSE)*'Profiles, Pc, Spring, S3'!H24</f>
        <v>5.4746345706163595</v>
      </c>
      <c r="I24" s="1">
        <f ca="1">VLOOKUP($A24,'Base Consumption'!$A$2:$D$33,3,FALSE)*'Profiles, Pc, Spring, S3'!I24</f>
        <v>6.6227350905772369</v>
      </c>
      <c r="J24" s="1">
        <f ca="1">VLOOKUP($A24,'Base Consumption'!$A$2:$D$33,3,FALSE)*'Profiles, Pc, Spring, S3'!J24</f>
        <v>6.7805710036039546</v>
      </c>
      <c r="K24" s="1">
        <f ca="1">VLOOKUP($A24,'Base Consumption'!$A$2:$D$33,3,FALSE)*'Profiles, Pc, Spring, S3'!K24</f>
        <v>7.1382232422394036</v>
      </c>
      <c r="L24" s="1">
        <f ca="1">VLOOKUP($A24,'Base Consumption'!$A$2:$D$33,3,FALSE)*'Profiles, Pc, Spring, S3'!L24</f>
        <v>7.0336776520993896</v>
      </c>
      <c r="M24" s="1">
        <f ca="1">VLOOKUP($A24,'Base Consumption'!$A$2:$D$33,3,FALSE)*'Profiles, Pc, Spring, S3'!M24</f>
        <v>7.4298588597868518</v>
      </c>
      <c r="N24" s="1">
        <f ca="1">VLOOKUP($A24,'Base Consumption'!$A$2:$D$33,3,FALSE)*'Profiles, Pc, Spring, S3'!N24</f>
        <v>7.0913891217809448</v>
      </c>
      <c r="O24" s="1">
        <f ca="1">VLOOKUP($A24,'Base Consumption'!$A$2:$D$33,3,FALSE)*'Profiles, Pc, Spring, S3'!O24</f>
        <v>7.0861188370845056</v>
      </c>
      <c r="P24" s="1">
        <f ca="1">VLOOKUP($A24,'Base Consumption'!$A$2:$D$33,3,FALSE)*'Profiles, Pc, Spring, S3'!P24</f>
        <v>6.9247056569448135</v>
      </c>
      <c r="Q24" s="1">
        <f ca="1">VLOOKUP($A24,'Base Consumption'!$A$2:$D$33,3,FALSE)*'Profiles, Pc, Spring, S3'!Q24</f>
        <v>6.2975727312288825</v>
      </c>
      <c r="R24" s="1">
        <f ca="1">VLOOKUP($A24,'Base Consumption'!$A$2:$D$33,3,FALSE)*'Profiles, Pc, Spring, S3'!R24</f>
        <v>6.4171290841732791</v>
      </c>
      <c r="S24" s="1">
        <f ca="1">VLOOKUP($A24,'Base Consumption'!$A$2:$D$33,3,FALSE)*'Profiles, Pc, Spring, S3'!S24</f>
        <v>7.1019754159661952</v>
      </c>
      <c r="T24" s="1">
        <f ca="1">VLOOKUP($A24,'Base Consumption'!$A$2:$D$33,3,FALSE)*'Profiles, Pc, Spring, S3'!T24</f>
        <v>6.9970617622376841</v>
      </c>
      <c r="U24" s="1">
        <f ca="1">VLOOKUP($A24,'Base Consumption'!$A$2:$D$33,3,FALSE)*'Profiles, Pc, Spring, S3'!U24</f>
        <v>7.0347301744254906</v>
      </c>
      <c r="V24" s="1">
        <f ca="1">VLOOKUP($A24,'Base Consumption'!$A$2:$D$33,3,FALSE)*'Profiles, Pc, Spring, S3'!V24</f>
        <v>7.3393136904738485</v>
      </c>
      <c r="W24" s="1">
        <f ca="1">VLOOKUP($A24,'Base Consumption'!$A$2:$D$33,3,FALSE)*'Profiles, Pc, Spring, S3'!W24</f>
        <v>6.4415103816030959</v>
      </c>
      <c r="X24" s="1">
        <f ca="1">VLOOKUP($A24,'Base Consumption'!$A$2:$D$33,3,FALSE)*'Profiles, Pc, Spring, S3'!X24</f>
        <v>6.073264576471086</v>
      </c>
      <c r="Y24" s="1">
        <f ca="1">VLOOKUP($A24,'Base Consumption'!$A$2:$D$33,3,FALSE)*'Profiles, Pc, Spring, S3'!Y24</f>
        <v>5.0218986237877701</v>
      </c>
    </row>
    <row r="25" spans="1:25" x14ac:dyDescent="0.3">
      <c r="A25">
        <v>24</v>
      </c>
      <c r="B25" s="1">
        <f ca="1">VLOOKUP($A25,'Base Consumption'!$A$2:$D$33,3,FALSE)*'Profiles, Pc, Spring, S3'!B25</f>
        <v>1.6310576258008229</v>
      </c>
      <c r="C25" s="1">
        <f ca="1">VLOOKUP($A25,'Base Consumption'!$A$2:$D$33,3,FALSE)*'Profiles, Pc, Spring, S3'!C25</f>
        <v>1.4607905099170548</v>
      </c>
      <c r="D25" s="1">
        <f ca="1">VLOOKUP($A25,'Base Consumption'!$A$2:$D$33,3,FALSE)*'Profiles, Pc, Spring, S3'!D25</f>
        <v>1.3461278700027886</v>
      </c>
      <c r="E25" s="1">
        <f ca="1">VLOOKUP($A25,'Base Consumption'!$A$2:$D$33,3,FALSE)*'Profiles, Pc, Spring, S3'!E25</f>
        <v>1.3614825502339061</v>
      </c>
      <c r="F25" s="1">
        <f ca="1">VLOOKUP($A25,'Base Consumption'!$A$2:$D$33,3,FALSE)*'Profiles, Pc, Spring, S3'!F25</f>
        <v>1.3341933365115437</v>
      </c>
      <c r="G25" s="1">
        <f ca="1">VLOOKUP($A25,'Base Consumption'!$A$2:$D$33,3,FALSE)*'Profiles, Pc, Spring, S3'!G25</f>
        <v>1.5278138692077208</v>
      </c>
      <c r="H25" s="1">
        <f ca="1">VLOOKUP($A25,'Base Consumption'!$A$2:$D$33,3,FALSE)*'Profiles, Pc, Spring, S3'!H25</f>
        <v>1.9065766324510924</v>
      </c>
      <c r="I25" s="1">
        <f ca="1">VLOOKUP($A25,'Base Consumption'!$A$2:$D$33,3,FALSE)*'Profiles, Pc, Spring, S3'!I25</f>
        <v>2.2410454063853025</v>
      </c>
      <c r="J25" s="1">
        <f ca="1">VLOOKUP($A25,'Base Consumption'!$A$2:$D$33,3,FALSE)*'Profiles, Pc, Spring, S3'!J25</f>
        <v>2.126934577018702</v>
      </c>
      <c r="K25" s="1">
        <f ca="1">VLOOKUP($A25,'Base Consumption'!$A$2:$D$33,3,FALSE)*'Profiles, Pc, Spring, S3'!K25</f>
        <v>1.9170302162557042</v>
      </c>
      <c r="L25" s="1">
        <f ca="1">VLOOKUP($A25,'Base Consumption'!$A$2:$D$33,3,FALSE)*'Profiles, Pc, Spring, S3'!L25</f>
        <v>2.5132561723493301</v>
      </c>
      <c r="M25" s="1">
        <f ca="1">VLOOKUP($A25,'Base Consumption'!$A$2:$D$33,3,FALSE)*'Profiles, Pc, Spring, S3'!M25</f>
        <v>2.6430827206838181</v>
      </c>
      <c r="N25" s="1">
        <f ca="1">VLOOKUP($A25,'Base Consumption'!$A$2:$D$33,3,FALSE)*'Profiles, Pc, Spring, S3'!N25</f>
        <v>2.5245909995466769</v>
      </c>
      <c r="O25" s="1">
        <f ca="1">VLOOKUP($A25,'Base Consumption'!$A$2:$D$33,3,FALSE)*'Profiles, Pc, Spring, S3'!O25</f>
        <v>2.4357871439841978</v>
      </c>
      <c r="P25" s="1">
        <f ca="1">VLOOKUP($A25,'Base Consumption'!$A$2:$D$33,3,FALSE)*'Profiles, Pc, Spring, S3'!P25</f>
        <v>2.3729208750178397</v>
      </c>
      <c r="Q25" s="1">
        <f ca="1">VLOOKUP($A25,'Base Consumption'!$A$2:$D$33,3,FALSE)*'Profiles, Pc, Spring, S3'!Q25</f>
        <v>2.2596618998302613</v>
      </c>
      <c r="R25" s="1">
        <f ca="1">VLOOKUP($A25,'Base Consumption'!$A$2:$D$33,3,FALSE)*'Profiles, Pc, Spring, S3'!R25</f>
        <v>2.3634439728836378</v>
      </c>
      <c r="S25" s="1">
        <f ca="1">VLOOKUP($A25,'Base Consumption'!$A$2:$D$33,3,FALSE)*'Profiles, Pc, Spring, S3'!S25</f>
        <v>2.7707555318923225</v>
      </c>
      <c r="T25" s="1">
        <f ca="1">VLOOKUP($A25,'Base Consumption'!$A$2:$D$33,3,FALSE)*'Profiles, Pc, Spring, S3'!T25</f>
        <v>2.6954254521949852</v>
      </c>
      <c r="U25" s="1">
        <f ca="1">VLOOKUP($A25,'Base Consumption'!$A$2:$D$33,3,FALSE)*'Profiles, Pc, Spring, S3'!U25</f>
        <v>2.6337688566761828</v>
      </c>
      <c r="V25" s="1">
        <f ca="1">VLOOKUP($A25,'Base Consumption'!$A$2:$D$33,3,FALSE)*'Profiles, Pc, Spring, S3'!V25</f>
        <v>2.8193875844853569</v>
      </c>
      <c r="W25" s="1">
        <f ca="1">VLOOKUP($A25,'Base Consumption'!$A$2:$D$33,3,FALSE)*'Profiles, Pc, Spring, S3'!W25</f>
        <v>2.4785079409613906</v>
      </c>
      <c r="X25" s="1">
        <f ca="1">VLOOKUP($A25,'Base Consumption'!$A$2:$D$33,3,FALSE)*'Profiles, Pc, Spring, S3'!X25</f>
        <v>2.3319016400605999</v>
      </c>
      <c r="Y25" s="1">
        <f ca="1">VLOOKUP($A25,'Base Consumption'!$A$2:$D$33,3,FALSE)*'Profiles, Pc, Spring, S3'!Y25</f>
        <v>1.9428346471020266</v>
      </c>
    </row>
    <row r="26" spans="1:25" x14ac:dyDescent="0.3">
      <c r="A26">
        <v>25</v>
      </c>
      <c r="B26" s="1">
        <f ca="1">VLOOKUP($A26,'Base Consumption'!$A$2:$D$33,3,FALSE)*'Profiles, Pc, Spring, S3'!B26</f>
        <v>1.3299981278282844</v>
      </c>
      <c r="C26" s="1">
        <f ca="1">VLOOKUP($A26,'Base Consumption'!$A$2:$D$33,3,FALSE)*'Profiles, Pc, Spring, S3'!C26</f>
        <v>1.2943334137989555</v>
      </c>
      <c r="D26" s="1">
        <f ca="1">VLOOKUP($A26,'Base Consumption'!$A$2:$D$33,3,FALSE)*'Profiles, Pc, Spring, S3'!D26</f>
        <v>1.4091315057005827</v>
      </c>
      <c r="E26" s="1">
        <f ca="1">VLOOKUP($A26,'Base Consumption'!$A$2:$D$33,3,FALSE)*'Profiles, Pc, Spring, S3'!E26</f>
        <v>1.317322010224341</v>
      </c>
      <c r="F26" s="1">
        <f ca="1">VLOOKUP($A26,'Base Consumption'!$A$2:$D$33,3,FALSE)*'Profiles, Pc, Spring, S3'!F26</f>
        <v>1.3397228546873567</v>
      </c>
      <c r="G26" s="1">
        <f ca="1">VLOOKUP($A26,'Base Consumption'!$A$2:$D$33,3,FALSE)*'Profiles, Pc, Spring, S3'!G26</f>
        <v>1.2753311290731444</v>
      </c>
      <c r="H26" s="1">
        <f ca="1">VLOOKUP($A26,'Base Consumption'!$A$2:$D$33,3,FALSE)*'Profiles, Pc, Spring, S3'!H26</f>
        <v>1.2763059765095102</v>
      </c>
      <c r="I26" s="1">
        <f ca="1">VLOOKUP($A26,'Base Consumption'!$A$2:$D$33,3,FALSE)*'Profiles, Pc, Spring, S3'!I26</f>
        <v>1.3703641581161321</v>
      </c>
      <c r="J26" s="1">
        <f ca="1">VLOOKUP($A26,'Base Consumption'!$A$2:$D$33,3,FALSE)*'Profiles, Pc, Spring, S3'!J26</f>
        <v>1.2025137500820022</v>
      </c>
      <c r="K26" s="1">
        <f ca="1">VLOOKUP($A26,'Base Consumption'!$A$2:$D$33,3,FALSE)*'Profiles, Pc, Spring, S3'!K26</f>
        <v>0.95141394211605457</v>
      </c>
      <c r="L26" s="1">
        <f ca="1">VLOOKUP($A26,'Base Consumption'!$A$2:$D$33,3,FALSE)*'Profiles, Pc, Spring, S3'!L26</f>
        <v>1.3625354820311602</v>
      </c>
      <c r="M26" s="1">
        <f ca="1">VLOOKUP($A26,'Base Consumption'!$A$2:$D$33,3,FALSE)*'Profiles, Pc, Spring, S3'!M26</f>
        <v>1.4645272618308642</v>
      </c>
      <c r="N26" s="1">
        <f ca="1">VLOOKUP($A26,'Base Consumption'!$A$2:$D$33,3,FALSE)*'Profiles, Pc, Spring, S3'!N26</f>
        <v>1.3445343073963094</v>
      </c>
      <c r="O26" s="1">
        <f ca="1">VLOOKUP($A26,'Base Consumption'!$A$2:$D$33,3,FALSE)*'Profiles, Pc, Spring, S3'!O26</f>
        <v>1.4585569339116353</v>
      </c>
      <c r="P26" s="1">
        <f ca="1">VLOOKUP($A26,'Base Consumption'!$A$2:$D$33,3,FALSE)*'Profiles, Pc, Spring, S3'!P26</f>
        <v>1.2443596842432618</v>
      </c>
      <c r="Q26" s="1">
        <f ca="1">VLOOKUP($A26,'Base Consumption'!$A$2:$D$33,3,FALSE)*'Profiles, Pc, Spring, S3'!Q26</f>
        <v>1.4698478988845931</v>
      </c>
      <c r="R26" s="1">
        <f ca="1">VLOOKUP($A26,'Base Consumption'!$A$2:$D$33,3,FALSE)*'Profiles, Pc, Spring, S3'!R26</f>
        <v>1.5254292166422529</v>
      </c>
      <c r="S26" s="1">
        <f ca="1">VLOOKUP($A26,'Base Consumption'!$A$2:$D$33,3,FALSE)*'Profiles, Pc, Spring, S3'!S26</f>
        <v>1.4712506323379639</v>
      </c>
      <c r="T26" s="1">
        <f ca="1">VLOOKUP($A26,'Base Consumption'!$A$2:$D$33,3,FALSE)*'Profiles, Pc, Spring, S3'!T26</f>
        <v>1.4354839925894085</v>
      </c>
      <c r="U26" s="1">
        <f ca="1">VLOOKUP($A26,'Base Consumption'!$A$2:$D$33,3,FALSE)*'Profiles, Pc, Spring, S3'!U26</f>
        <v>1.4804572437070702</v>
      </c>
      <c r="V26" s="1">
        <f ca="1">VLOOKUP($A26,'Base Consumption'!$A$2:$D$33,3,FALSE)*'Profiles, Pc, Spring, S3'!V26</f>
        <v>1.6382500291635276</v>
      </c>
      <c r="W26" s="1">
        <f ca="1">VLOOKUP($A26,'Base Consumption'!$A$2:$D$33,3,FALSE)*'Profiles, Pc, Spring, S3'!W26</f>
        <v>1.6649244487761077</v>
      </c>
      <c r="X26" s="1">
        <f ca="1">VLOOKUP($A26,'Base Consumption'!$A$2:$D$33,3,FALSE)*'Profiles, Pc, Spring, S3'!X26</f>
        <v>1.5690942842673636</v>
      </c>
      <c r="Y26" s="1">
        <f ca="1">VLOOKUP($A26,'Base Consumption'!$A$2:$D$33,3,FALSE)*'Profiles, Pc, Spring, S3'!Y26</f>
        <v>1.585180447496815</v>
      </c>
    </row>
    <row r="27" spans="1:25" x14ac:dyDescent="0.3">
      <c r="A27">
        <v>26</v>
      </c>
      <c r="B27" s="1">
        <f ca="1">VLOOKUP($A27,'Base Consumption'!$A$2:$D$33,3,FALSE)*'Profiles, Pc, Spring, S3'!B27</f>
        <v>2.5337189477043851</v>
      </c>
      <c r="C27" s="1">
        <f ca="1">VLOOKUP($A27,'Base Consumption'!$A$2:$D$33,3,FALSE)*'Profiles, Pc, Spring, S3'!C27</f>
        <v>2.5453763293121732</v>
      </c>
      <c r="D27" s="1">
        <f ca="1">VLOOKUP($A27,'Base Consumption'!$A$2:$D$33,3,FALSE)*'Profiles, Pc, Spring, S3'!D27</f>
        <v>2.5739936331271345</v>
      </c>
      <c r="E27" s="1">
        <f ca="1">VLOOKUP($A27,'Base Consumption'!$A$2:$D$33,3,FALSE)*'Profiles, Pc, Spring, S3'!E27</f>
        <v>2.5440978269613663</v>
      </c>
      <c r="F27" s="1">
        <f ca="1">VLOOKUP($A27,'Base Consumption'!$A$2:$D$33,3,FALSE)*'Profiles, Pc, Spring, S3'!F27</f>
        <v>2.6221449779240174</v>
      </c>
      <c r="G27" s="1">
        <f ca="1">VLOOKUP($A27,'Base Consumption'!$A$2:$D$33,3,FALSE)*'Profiles, Pc, Spring, S3'!G27</f>
        <v>2.6285286310047598</v>
      </c>
      <c r="H27" s="1">
        <f ca="1">VLOOKUP($A27,'Base Consumption'!$A$2:$D$33,3,FALSE)*'Profiles, Pc, Spring, S3'!H27</f>
        <v>3.0625006062745532</v>
      </c>
      <c r="I27" s="1">
        <f ca="1">VLOOKUP($A27,'Base Consumption'!$A$2:$D$33,3,FALSE)*'Profiles, Pc, Spring, S3'!I27</f>
        <v>3.1797922687515014</v>
      </c>
      <c r="J27" s="1">
        <f ca="1">VLOOKUP($A27,'Base Consumption'!$A$2:$D$33,3,FALSE)*'Profiles, Pc, Spring, S3'!J27</f>
        <v>3.3145433764591172</v>
      </c>
      <c r="K27" s="1">
        <f ca="1">VLOOKUP($A27,'Base Consumption'!$A$2:$D$33,3,FALSE)*'Profiles, Pc, Spring, S3'!K27</f>
        <v>3.3411515143768922</v>
      </c>
      <c r="L27" s="1">
        <f ca="1">VLOOKUP($A27,'Base Consumption'!$A$2:$D$33,3,FALSE)*'Profiles, Pc, Spring, S3'!L27</f>
        <v>3.2261397149037876</v>
      </c>
      <c r="M27" s="1">
        <f ca="1">VLOOKUP($A27,'Base Consumption'!$A$2:$D$33,3,FALSE)*'Profiles, Pc, Spring, S3'!M27</f>
        <v>3.2323649860424308</v>
      </c>
      <c r="N27" s="1">
        <f ca="1">VLOOKUP($A27,'Base Consumption'!$A$2:$D$33,3,FALSE)*'Profiles, Pc, Spring, S3'!N27</f>
        <v>3.4704427393078356</v>
      </c>
      <c r="O27" s="1">
        <f ca="1">VLOOKUP($A27,'Base Consumption'!$A$2:$D$33,3,FALSE)*'Profiles, Pc, Spring, S3'!O27</f>
        <v>3.2788666697049429</v>
      </c>
      <c r="P27" s="1">
        <f ca="1">VLOOKUP($A27,'Base Consumption'!$A$2:$D$33,3,FALSE)*'Profiles, Pc, Spring, S3'!P27</f>
        <v>3.3836312329018567</v>
      </c>
      <c r="Q27" s="1">
        <f ca="1">VLOOKUP($A27,'Base Consumption'!$A$2:$D$33,3,FALSE)*'Profiles, Pc, Spring, S3'!Q27</f>
        <v>3.2180638469248102</v>
      </c>
      <c r="R27" s="1">
        <f ca="1">VLOOKUP($A27,'Base Consumption'!$A$2:$D$33,3,FALSE)*'Profiles, Pc, Spring, S3'!R27</f>
        <v>3.1956967114723951</v>
      </c>
      <c r="S27" s="1">
        <f ca="1">VLOOKUP($A27,'Base Consumption'!$A$2:$D$33,3,FALSE)*'Profiles, Pc, Spring, S3'!S27</f>
        <v>3.2262113769382066</v>
      </c>
      <c r="T27" s="1">
        <f ca="1">VLOOKUP($A27,'Base Consumption'!$A$2:$D$33,3,FALSE)*'Profiles, Pc, Spring, S3'!T27</f>
        <v>3.1186861942312665</v>
      </c>
      <c r="U27" s="1">
        <f ca="1">VLOOKUP($A27,'Base Consumption'!$A$2:$D$33,3,FALSE)*'Profiles, Pc, Spring, S3'!U27</f>
        <v>3.134909913954989</v>
      </c>
      <c r="V27" s="1">
        <f ca="1">VLOOKUP($A27,'Base Consumption'!$A$2:$D$33,3,FALSE)*'Profiles, Pc, Spring, S3'!V27</f>
        <v>3.2121876506879801</v>
      </c>
      <c r="W27" s="1">
        <f ca="1">VLOOKUP($A27,'Base Consumption'!$A$2:$D$33,3,FALSE)*'Profiles, Pc, Spring, S3'!W27</f>
        <v>2.9967273321341428</v>
      </c>
      <c r="X27" s="1">
        <f ca="1">VLOOKUP($A27,'Base Consumption'!$A$2:$D$33,3,FALSE)*'Profiles, Pc, Spring, S3'!X27</f>
        <v>2.7108054788410105</v>
      </c>
      <c r="Y27" s="1">
        <f ca="1">VLOOKUP($A27,'Base Consumption'!$A$2:$D$33,3,FALSE)*'Profiles, Pc, Spring, S3'!Y27</f>
        <v>2.5586439739927207</v>
      </c>
    </row>
    <row r="28" spans="1:25" x14ac:dyDescent="0.3">
      <c r="A28">
        <v>27</v>
      </c>
      <c r="B28" s="1">
        <f ca="1">VLOOKUP($A28,'Base Consumption'!$A$2:$D$33,3,FALSE)*'Profiles, Pc, Spring, S3'!B28</f>
        <v>1.6350714524307062</v>
      </c>
      <c r="C28" s="1">
        <f ca="1">VLOOKUP($A28,'Base Consumption'!$A$2:$D$33,3,FALSE)*'Profiles, Pc, Spring, S3'!C28</f>
        <v>1.6106856828071883</v>
      </c>
      <c r="D28" s="1">
        <f ca="1">VLOOKUP($A28,'Base Consumption'!$A$2:$D$33,3,FALSE)*'Profiles, Pc, Spring, S3'!D28</f>
        <v>1.4805236796387935</v>
      </c>
      <c r="E28" s="1">
        <f ca="1">VLOOKUP($A28,'Base Consumption'!$A$2:$D$33,3,FALSE)*'Profiles, Pc, Spring, S3'!E28</f>
        <v>1.5137628522284254</v>
      </c>
      <c r="F28" s="1">
        <f ca="1">VLOOKUP($A28,'Base Consumption'!$A$2:$D$33,3,FALSE)*'Profiles, Pc, Spring, S3'!F28</f>
        <v>1.5091521510292754</v>
      </c>
      <c r="G28" s="1">
        <f ca="1">VLOOKUP($A28,'Base Consumption'!$A$2:$D$33,3,FALSE)*'Profiles, Pc, Spring, S3'!G28</f>
        <v>1.4789465134339024</v>
      </c>
      <c r="H28" s="1">
        <f ca="1">VLOOKUP($A28,'Base Consumption'!$A$2:$D$33,3,FALSE)*'Profiles, Pc, Spring, S3'!H28</f>
        <v>1.5563977492609991</v>
      </c>
      <c r="I28" s="1">
        <f ca="1">VLOOKUP($A28,'Base Consumption'!$A$2:$D$33,3,FALSE)*'Profiles, Pc, Spring, S3'!I28</f>
        <v>1.9080943878611749</v>
      </c>
      <c r="J28" s="1">
        <f ca="1">VLOOKUP($A28,'Base Consumption'!$A$2:$D$33,3,FALSE)*'Profiles, Pc, Spring, S3'!J28</f>
        <v>2.0796581480127938</v>
      </c>
      <c r="K28" s="1">
        <f ca="1">VLOOKUP($A28,'Base Consumption'!$A$2:$D$33,3,FALSE)*'Profiles, Pc, Spring, S3'!K28</f>
        <v>1.9112008745065161</v>
      </c>
      <c r="L28" s="1">
        <f ca="1">VLOOKUP($A28,'Base Consumption'!$A$2:$D$33,3,FALSE)*'Profiles, Pc, Spring, S3'!L28</f>
        <v>1.9607865789539052</v>
      </c>
      <c r="M28" s="1">
        <f ca="1">VLOOKUP($A28,'Base Consumption'!$A$2:$D$33,3,FALSE)*'Profiles, Pc, Spring, S3'!M28</f>
        <v>1.9687634004438279</v>
      </c>
      <c r="N28" s="1">
        <f ca="1">VLOOKUP($A28,'Base Consumption'!$A$2:$D$33,3,FALSE)*'Profiles, Pc, Spring, S3'!N28</f>
        <v>1.9495329946292468</v>
      </c>
      <c r="O28" s="1">
        <f ca="1">VLOOKUP($A28,'Base Consumption'!$A$2:$D$33,3,FALSE)*'Profiles, Pc, Spring, S3'!O28</f>
        <v>1.9186649629561303</v>
      </c>
      <c r="P28" s="1">
        <f ca="1">VLOOKUP($A28,'Base Consumption'!$A$2:$D$33,3,FALSE)*'Profiles, Pc, Spring, S3'!P28</f>
        <v>1.8156516588844798</v>
      </c>
      <c r="Q28" s="1">
        <f ca="1">VLOOKUP($A28,'Base Consumption'!$A$2:$D$33,3,FALSE)*'Profiles, Pc, Spring, S3'!Q28</f>
        <v>1.929176279344065</v>
      </c>
      <c r="R28" s="1">
        <f ca="1">VLOOKUP($A28,'Base Consumption'!$A$2:$D$33,3,FALSE)*'Profiles, Pc, Spring, S3'!R28</f>
        <v>1.9023902791870797</v>
      </c>
      <c r="S28" s="1">
        <f ca="1">VLOOKUP($A28,'Base Consumption'!$A$2:$D$33,3,FALSE)*'Profiles, Pc, Spring, S3'!S28</f>
        <v>1.837857746819449</v>
      </c>
      <c r="T28" s="1">
        <f ca="1">VLOOKUP($A28,'Base Consumption'!$A$2:$D$33,3,FALSE)*'Profiles, Pc, Spring, S3'!T28</f>
        <v>1.8116678576728675</v>
      </c>
      <c r="U28" s="1">
        <f ca="1">VLOOKUP($A28,'Base Consumption'!$A$2:$D$33,3,FALSE)*'Profiles, Pc, Spring, S3'!U28</f>
        <v>1.763870585749175</v>
      </c>
      <c r="V28" s="1">
        <f ca="1">VLOOKUP($A28,'Base Consumption'!$A$2:$D$33,3,FALSE)*'Profiles, Pc, Spring, S3'!V28</f>
        <v>1.7566036143683634</v>
      </c>
      <c r="W28" s="1">
        <f ca="1">VLOOKUP($A28,'Base Consumption'!$A$2:$D$33,3,FALSE)*'Profiles, Pc, Spring, S3'!W28</f>
        <v>1.7113102690838418</v>
      </c>
      <c r="X28" s="1">
        <f ca="1">VLOOKUP($A28,'Base Consumption'!$A$2:$D$33,3,FALSE)*'Profiles, Pc, Spring, S3'!X28</f>
        <v>1.6052886839959397</v>
      </c>
      <c r="Y28" s="1">
        <f ca="1">VLOOKUP($A28,'Base Consumption'!$A$2:$D$33,3,FALSE)*'Profiles, Pc, Spring, S3'!Y28</f>
        <v>1.5945786632123558</v>
      </c>
    </row>
    <row r="29" spans="1:25" x14ac:dyDescent="0.3">
      <c r="A29">
        <v>28</v>
      </c>
      <c r="B29" s="1">
        <f ca="1">VLOOKUP($A29,'Base Consumption'!$A$2:$D$33,3,FALSE)*'Profiles, Pc, Spring, S3'!B29</f>
        <v>0.85177007398973692</v>
      </c>
      <c r="C29" s="1">
        <f ca="1">VLOOKUP($A29,'Base Consumption'!$A$2:$D$33,3,FALSE)*'Profiles, Pc, Spring, S3'!C29</f>
        <v>0.77614645738862165</v>
      </c>
      <c r="D29" s="1">
        <f ca="1">VLOOKUP($A29,'Base Consumption'!$A$2:$D$33,3,FALSE)*'Profiles, Pc, Spring, S3'!D29</f>
        <v>0.79917704191052208</v>
      </c>
      <c r="E29" s="1">
        <f ca="1">VLOOKUP($A29,'Base Consumption'!$A$2:$D$33,3,FALSE)*'Profiles, Pc, Spring, S3'!E29</f>
        <v>0.74155366327365735</v>
      </c>
      <c r="F29" s="1">
        <f ca="1">VLOOKUP($A29,'Base Consumption'!$A$2:$D$33,3,FALSE)*'Profiles, Pc, Spring, S3'!F29</f>
        <v>0.73312309748625026</v>
      </c>
      <c r="G29" s="1">
        <f ca="1">VLOOKUP($A29,'Base Consumption'!$A$2:$D$33,3,FALSE)*'Profiles, Pc, Spring, S3'!G29</f>
        <v>0.7821153762714137</v>
      </c>
      <c r="H29" s="1">
        <f ca="1">VLOOKUP($A29,'Base Consumption'!$A$2:$D$33,3,FALSE)*'Profiles, Pc, Spring, S3'!H29</f>
        <v>0.86452068535040416</v>
      </c>
      <c r="I29" s="1">
        <f ca="1">VLOOKUP($A29,'Base Consumption'!$A$2:$D$33,3,FALSE)*'Profiles, Pc, Spring, S3'!I29</f>
        <v>1.0653310948083909</v>
      </c>
      <c r="J29" s="1">
        <f ca="1">VLOOKUP($A29,'Base Consumption'!$A$2:$D$33,3,FALSE)*'Profiles, Pc, Spring, S3'!J29</f>
        <v>1.1418057014498251</v>
      </c>
      <c r="K29" s="1">
        <f ca="1">VLOOKUP($A29,'Base Consumption'!$A$2:$D$33,3,FALSE)*'Profiles, Pc, Spring, S3'!K29</f>
        <v>1.1956608227148777</v>
      </c>
      <c r="L29" s="1">
        <f ca="1">VLOOKUP($A29,'Base Consumption'!$A$2:$D$33,3,FALSE)*'Profiles, Pc, Spring, S3'!L29</f>
        <v>1.1232535678893141</v>
      </c>
      <c r="M29" s="1">
        <f ca="1">VLOOKUP($A29,'Base Consumption'!$A$2:$D$33,3,FALSE)*'Profiles, Pc, Spring, S3'!M29</f>
        <v>1.2095175326801224</v>
      </c>
      <c r="N29" s="1">
        <f ca="1">VLOOKUP($A29,'Base Consumption'!$A$2:$D$33,3,FALSE)*'Profiles, Pc, Spring, S3'!N29</f>
        <v>1.2231389290288059</v>
      </c>
      <c r="O29" s="1">
        <f ca="1">VLOOKUP($A29,'Base Consumption'!$A$2:$D$33,3,FALSE)*'Profiles, Pc, Spring, S3'!O29</f>
        <v>1.1077886503789871</v>
      </c>
      <c r="P29" s="1">
        <f ca="1">VLOOKUP($A29,'Base Consumption'!$A$2:$D$33,3,FALSE)*'Profiles, Pc, Spring, S3'!P29</f>
        <v>1.0024825452527866</v>
      </c>
      <c r="Q29" s="1">
        <f ca="1">VLOOKUP($A29,'Base Consumption'!$A$2:$D$33,3,FALSE)*'Profiles, Pc, Spring, S3'!Q29</f>
        <v>1.019852709616331</v>
      </c>
      <c r="R29" s="1">
        <f ca="1">VLOOKUP($A29,'Base Consumption'!$A$2:$D$33,3,FALSE)*'Profiles, Pc, Spring, S3'!R29</f>
        <v>1.1629450309938845</v>
      </c>
      <c r="S29" s="1">
        <f ca="1">VLOOKUP($A29,'Base Consumption'!$A$2:$D$33,3,FALSE)*'Profiles, Pc, Spring, S3'!S29</f>
        <v>1.2006489388124117</v>
      </c>
      <c r="T29" s="1">
        <f ca="1">VLOOKUP($A29,'Base Consumption'!$A$2:$D$33,3,FALSE)*'Profiles, Pc, Spring, S3'!T29</f>
        <v>1.2140627626262779</v>
      </c>
      <c r="U29" s="1">
        <f ca="1">VLOOKUP($A29,'Base Consumption'!$A$2:$D$33,3,FALSE)*'Profiles, Pc, Spring, S3'!U29</f>
        <v>1.1887386081526663</v>
      </c>
      <c r="V29" s="1">
        <f ca="1">VLOOKUP($A29,'Base Consumption'!$A$2:$D$33,3,FALSE)*'Profiles, Pc, Spring, S3'!V29</f>
        <v>1.1983665271296058</v>
      </c>
      <c r="W29" s="1">
        <f ca="1">VLOOKUP($A29,'Base Consumption'!$A$2:$D$33,3,FALSE)*'Profiles, Pc, Spring, S3'!W29</f>
        <v>1.1064959990582854</v>
      </c>
      <c r="X29" s="1">
        <f ca="1">VLOOKUP($A29,'Base Consumption'!$A$2:$D$33,3,FALSE)*'Profiles, Pc, Spring, S3'!X29</f>
        <v>1.0020924066938242</v>
      </c>
      <c r="Y29" s="1">
        <f ca="1">VLOOKUP($A29,'Base Consumption'!$A$2:$D$33,3,FALSE)*'Profiles, Pc, Spring, S3'!Y29</f>
        <v>0.93343632815644917</v>
      </c>
    </row>
    <row r="30" spans="1:25" x14ac:dyDescent="0.3">
      <c r="A30">
        <v>29</v>
      </c>
      <c r="B30" s="1">
        <f ca="1">VLOOKUP($A30,'Base Consumption'!$A$2:$D$33,3,FALSE)*'Profiles, Pc, Spring, S3'!B30</f>
        <v>3.1755843505617527</v>
      </c>
      <c r="C30" s="1">
        <f ca="1">VLOOKUP($A30,'Base Consumption'!$A$2:$D$33,3,FALSE)*'Profiles, Pc, Spring, S3'!C30</f>
        <v>3.0815245293697644</v>
      </c>
      <c r="D30" s="1">
        <f ca="1">VLOOKUP($A30,'Base Consumption'!$A$2:$D$33,3,FALSE)*'Profiles, Pc, Spring, S3'!D30</f>
        <v>2.7934865017532848</v>
      </c>
      <c r="E30" s="1">
        <f ca="1">VLOOKUP($A30,'Base Consumption'!$A$2:$D$33,3,FALSE)*'Profiles, Pc, Spring, S3'!E30</f>
        <v>2.8592508692543142</v>
      </c>
      <c r="F30" s="1">
        <f ca="1">VLOOKUP($A30,'Base Consumption'!$A$2:$D$33,3,FALSE)*'Profiles, Pc, Spring, S3'!F30</f>
        <v>2.8405692803903362</v>
      </c>
      <c r="G30" s="1">
        <f ca="1">VLOOKUP($A30,'Base Consumption'!$A$2:$D$33,3,FALSE)*'Profiles, Pc, Spring, S3'!G30</f>
        <v>3.1481700600498459</v>
      </c>
      <c r="H30" s="1">
        <f ca="1">VLOOKUP($A30,'Base Consumption'!$A$2:$D$33,3,FALSE)*'Profiles, Pc, Spring, S3'!H30</f>
        <v>4.6455110690068464</v>
      </c>
      <c r="I30" s="1">
        <f ca="1">VLOOKUP($A30,'Base Consumption'!$A$2:$D$33,3,FALSE)*'Profiles, Pc, Spring, S3'!I30</f>
        <v>5.7006753942748052</v>
      </c>
      <c r="J30" s="1">
        <f ca="1">VLOOKUP($A30,'Base Consumption'!$A$2:$D$33,3,FALSE)*'Profiles, Pc, Spring, S3'!J30</f>
        <v>6.1645372313888345</v>
      </c>
      <c r="K30" s="1">
        <f ca="1">VLOOKUP($A30,'Base Consumption'!$A$2:$D$33,3,FALSE)*'Profiles, Pc, Spring, S3'!K30</f>
        <v>5.8118474345624787</v>
      </c>
      <c r="L30" s="1">
        <f ca="1">VLOOKUP($A30,'Base Consumption'!$A$2:$D$33,3,FALSE)*'Profiles, Pc, Spring, S3'!L30</f>
        <v>5.724173269750028</v>
      </c>
      <c r="M30" s="1">
        <f ca="1">VLOOKUP($A30,'Base Consumption'!$A$2:$D$33,3,FALSE)*'Profiles, Pc, Spring, S3'!M30</f>
        <v>6.151707508163021</v>
      </c>
      <c r="N30" s="1">
        <f ca="1">VLOOKUP($A30,'Base Consumption'!$A$2:$D$33,3,FALSE)*'Profiles, Pc, Spring, S3'!N30</f>
        <v>5.9257213487100628</v>
      </c>
      <c r="O30" s="1">
        <f ca="1">VLOOKUP($A30,'Base Consumption'!$A$2:$D$33,3,FALSE)*'Profiles, Pc, Spring, S3'!O30</f>
        <v>5.6904004085990634</v>
      </c>
      <c r="P30" s="1">
        <f ca="1">VLOOKUP($A30,'Base Consumption'!$A$2:$D$33,3,FALSE)*'Profiles, Pc, Spring, S3'!P30</f>
        <v>4.8764740777620119</v>
      </c>
      <c r="Q30" s="1">
        <f ca="1">VLOOKUP($A30,'Base Consumption'!$A$2:$D$33,3,FALSE)*'Profiles, Pc, Spring, S3'!Q30</f>
        <v>4.7795965001833931</v>
      </c>
      <c r="R30" s="1">
        <f ca="1">VLOOKUP($A30,'Base Consumption'!$A$2:$D$33,3,FALSE)*'Profiles, Pc, Spring, S3'!R30</f>
        <v>4.997268045169398</v>
      </c>
      <c r="S30" s="1">
        <f ca="1">VLOOKUP($A30,'Base Consumption'!$A$2:$D$33,3,FALSE)*'Profiles, Pc, Spring, S3'!S30</f>
        <v>5.0521274467691981</v>
      </c>
      <c r="T30" s="1">
        <f ca="1">VLOOKUP($A30,'Base Consumption'!$A$2:$D$33,3,FALSE)*'Profiles, Pc, Spring, S3'!T30</f>
        <v>4.9557185971830311</v>
      </c>
      <c r="U30" s="1">
        <f ca="1">VLOOKUP($A30,'Base Consumption'!$A$2:$D$33,3,FALSE)*'Profiles, Pc, Spring, S3'!U30</f>
        <v>5.3390209895581489</v>
      </c>
      <c r="V30" s="1">
        <f ca="1">VLOOKUP($A30,'Base Consumption'!$A$2:$D$33,3,FALSE)*'Profiles, Pc, Spring, S3'!V30</f>
        <v>5.3045858976248486</v>
      </c>
      <c r="W30" s="1">
        <f ca="1">VLOOKUP($A30,'Base Consumption'!$A$2:$D$33,3,FALSE)*'Profiles, Pc, Spring, S3'!W30</f>
        <v>4.7635265188618208</v>
      </c>
      <c r="X30" s="1">
        <f ca="1">VLOOKUP($A30,'Base Consumption'!$A$2:$D$33,3,FALSE)*'Profiles, Pc, Spring, S3'!X30</f>
        <v>4.0573712536383226</v>
      </c>
      <c r="Y30" s="1">
        <f ca="1">VLOOKUP($A30,'Base Consumption'!$A$2:$D$33,3,FALSE)*'Profiles, Pc, Spring, S3'!Y30</f>
        <v>3.5628755507966221</v>
      </c>
    </row>
    <row r="31" spans="1:25" x14ac:dyDescent="0.3">
      <c r="A31">
        <v>30</v>
      </c>
      <c r="B31" s="1">
        <f ca="1">VLOOKUP($A31,'Base Consumption'!$A$2:$D$33,3,FALSE)*'Profiles, Pc, Spring, S3'!B31</f>
        <v>0.24380104921566156</v>
      </c>
      <c r="C31" s="1">
        <f ca="1">VLOOKUP($A31,'Base Consumption'!$A$2:$D$33,3,FALSE)*'Profiles, Pc, Spring, S3'!C31</f>
        <v>0.17460821977230431</v>
      </c>
      <c r="D31" s="1">
        <f ca="1">VLOOKUP($A31,'Base Consumption'!$A$2:$D$33,3,FALSE)*'Profiles, Pc, Spring, S3'!D31</f>
        <v>0.15031433742759714</v>
      </c>
      <c r="E31" s="1">
        <f ca="1">VLOOKUP($A31,'Base Consumption'!$A$2:$D$33,3,FALSE)*'Profiles, Pc, Spring, S3'!E31</f>
        <v>0.14598532826009397</v>
      </c>
      <c r="F31" s="1">
        <f ca="1">VLOOKUP($A31,'Base Consumption'!$A$2:$D$33,3,FALSE)*'Profiles, Pc, Spring, S3'!F31</f>
        <v>0.14791640238902562</v>
      </c>
      <c r="G31" s="1">
        <f ca="1">VLOOKUP($A31,'Base Consumption'!$A$2:$D$33,3,FALSE)*'Profiles, Pc, Spring, S3'!G31</f>
        <v>0.20111794853666934</v>
      </c>
      <c r="H31" s="1">
        <f ca="1">VLOOKUP($A31,'Base Consumption'!$A$2:$D$33,3,FALSE)*'Profiles, Pc, Spring, S3'!H31</f>
        <v>0.42051579069359946</v>
      </c>
      <c r="I31" s="1">
        <f ca="1">VLOOKUP($A31,'Base Consumption'!$A$2:$D$33,3,FALSE)*'Profiles, Pc, Spring, S3'!I31</f>
        <v>0.6041263399207969</v>
      </c>
      <c r="J31" s="1">
        <f ca="1">VLOOKUP($A31,'Base Consumption'!$A$2:$D$33,3,FALSE)*'Profiles, Pc, Spring, S3'!J31</f>
        <v>0.71717845618657783</v>
      </c>
      <c r="K31" s="1">
        <f ca="1">VLOOKUP($A31,'Base Consumption'!$A$2:$D$33,3,FALSE)*'Profiles, Pc, Spring, S3'!K31</f>
        <v>0.73614019027401179</v>
      </c>
      <c r="L31" s="1">
        <f ca="1">VLOOKUP($A31,'Base Consumption'!$A$2:$D$33,3,FALSE)*'Profiles, Pc, Spring, S3'!L31</f>
        <v>0.72698737769351207</v>
      </c>
      <c r="M31" s="1">
        <f ca="1">VLOOKUP($A31,'Base Consumption'!$A$2:$D$33,3,FALSE)*'Profiles, Pc, Spring, S3'!M31</f>
        <v>0.64576679916945379</v>
      </c>
      <c r="N31" s="1">
        <f ca="1">VLOOKUP($A31,'Base Consumption'!$A$2:$D$33,3,FALSE)*'Profiles, Pc, Spring, S3'!N31</f>
        <v>0.6624256577816261</v>
      </c>
      <c r="O31" s="1">
        <f ca="1">VLOOKUP($A31,'Base Consumption'!$A$2:$D$33,3,FALSE)*'Profiles, Pc, Spring, S3'!O31</f>
        <v>0.60677145735473537</v>
      </c>
      <c r="P31" s="1">
        <f ca="1">VLOOKUP($A31,'Base Consumption'!$A$2:$D$33,3,FALSE)*'Profiles, Pc, Spring, S3'!P31</f>
        <v>0.58280914602368539</v>
      </c>
      <c r="Q31" s="1">
        <f ca="1">VLOOKUP($A31,'Base Consumption'!$A$2:$D$33,3,FALSE)*'Profiles, Pc, Spring, S3'!Q31</f>
        <v>0.54011697254295787</v>
      </c>
      <c r="R31" s="1">
        <f ca="1">VLOOKUP($A31,'Base Consumption'!$A$2:$D$33,3,FALSE)*'Profiles, Pc, Spring, S3'!R31</f>
        <v>0.60088879493787295</v>
      </c>
      <c r="S31" s="1">
        <f ca="1">VLOOKUP($A31,'Base Consumption'!$A$2:$D$33,3,FALSE)*'Profiles, Pc, Spring, S3'!S31</f>
        <v>0.72398215117291498</v>
      </c>
      <c r="T31" s="1">
        <f ca="1">VLOOKUP($A31,'Base Consumption'!$A$2:$D$33,3,FALSE)*'Profiles, Pc, Spring, S3'!T31</f>
        <v>0.74105872943470374</v>
      </c>
      <c r="U31" s="1">
        <f ca="1">VLOOKUP($A31,'Base Consumption'!$A$2:$D$33,3,FALSE)*'Profiles, Pc, Spring, S3'!U31</f>
        <v>0.7129724572896361</v>
      </c>
      <c r="V31" s="1">
        <f ca="1">VLOOKUP($A31,'Base Consumption'!$A$2:$D$33,3,FALSE)*'Profiles, Pc, Spring, S3'!V31</f>
        <v>0.79460930310822198</v>
      </c>
      <c r="W31" s="1">
        <f ca="1">VLOOKUP($A31,'Base Consumption'!$A$2:$D$33,3,FALSE)*'Profiles, Pc, Spring, S3'!W31</f>
        <v>0.72090466180328172</v>
      </c>
      <c r="X31" s="1">
        <f ca="1">VLOOKUP($A31,'Base Consumption'!$A$2:$D$33,3,FALSE)*'Profiles, Pc, Spring, S3'!X31</f>
        <v>0.53500644134816355</v>
      </c>
      <c r="Y31" s="1">
        <f ca="1">VLOOKUP($A31,'Base Consumption'!$A$2:$D$33,3,FALSE)*'Profiles, Pc, Spring, S3'!Y31</f>
        <v>0.41531574828359913</v>
      </c>
    </row>
    <row r="32" spans="1:25" x14ac:dyDescent="0.3">
      <c r="A32">
        <v>31</v>
      </c>
      <c r="B32" s="1">
        <f ca="1">VLOOKUP($A32,'Base Consumption'!$A$2:$D$33,3,FALSE)*'Profiles, Pc, Spring, S3'!B32</f>
        <v>3.3158156593896582</v>
      </c>
      <c r="C32" s="1">
        <f ca="1">VLOOKUP($A32,'Base Consumption'!$A$2:$D$33,3,FALSE)*'Profiles, Pc, Spring, S3'!C32</f>
        <v>2.9411920373935545</v>
      </c>
      <c r="D32" s="1">
        <f ca="1">VLOOKUP($A32,'Base Consumption'!$A$2:$D$33,3,FALSE)*'Profiles, Pc, Spring, S3'!D32</f>
        <v>2.6345614092014342</v>
      </c>
      <c r="E32" s="1">
        <f ca="1">VLOOKUP($A32,'Base Consumption'!$A$2:$D$33,3,FALSE)*'Profiles, Pc, Spring, S3'!E32</f>
        <v>2.7145606889062273</v>
      </c>
      <c r="F32" s="1">
        <f ca="1">VLOOKUP($A32,'Base Consumption'!$A$2:$D$33,3,FALSE)*'Profiles, Pc, Spring, S3'!F32</f>
        <v>2.8277244477670216</v>
      </c>
      <c r="G32" s="1">
        <f ca="1">VLOOKUP($A32,'Base Consumption'!$A$2:$D$33,3,FALSE)*'Profiles, Pc, Spring, S3'!G32</f>
        <v>2.7569763349829817</v>
      </c>
      <c r="H32" s="1">
        <f ca="1">VLOOKUP($A32,'Base Consumption'!$A$2:$D$33,3,FALSE)*'Profiles, Pc, Spring, S3'!H32</f>
        <v>3.4006816917339315</v>
      </c>
      <c r="I32" s="1">
        <f ca="1">VLOOKUP($A32,'Base Consumption'!$A$2:$D$33,3,FALSE)*'Profiles, Pc, Spring, S3'!I32</f>
        <v>3.9210761682621702</v>
      </c>
      <c r="J32" s="1">
        <f ca="1">VLOOKUP($A32,'Base Consumption'!$A$2:$D$33,3,FALSE)*'Profiles, Pc, Spring, S3'!J32</f>
        <v>4.1126296221148282</v>
      </c>
      <c r="K32" s="1">
        <f ca="1">VLOOKUP($A32,'Base Consumption'!$A$2:$D$33,3,FALSE)*'Profiles, Pc, Spring, S3'!K32</f>
        <v>4.2697878727372487</v>
      </c>
      <c r="L32" s="1">
        <f ca="1">VLOOKUP($A32,'Base Consumption'!$A$2:$D$33,3,FALSE)*'Profiles, Pc, Spring, S3'!L32</f>
        <v>4.406891737125048</v>
      </c>
      <c r="M32" s="1">
        <f ca="1">VLOOKUP($A32,'Base Consumption'!$A$2:$D$33,3,FALSE)*'Profiles, Pc, Spring, S3'!M32</f>
        <v>4.6845157628792951</v>
      </c>
      <c r="N32" s="1">
        <f ca="1">VLOOKUP($A32,'Base Consumption'!$A$2:$D$33,3,FALSE)*'Profiles, Pc, Spring, S3'!N32</f>
        <v>4.6880368156452832</v>
      </c>
      <c r="O32" s="1">
        <f ca="1">VLOOKUP($A32,'Base Consumption'!$A$2:$D$33,3,FALSE)*'Profiles, Pc, Spring, S3'!O32</f>
        <v>4.5020029389477392</v>
      </c>
      <c r="P32" s="1">
        <f ca="1">VLOOKUP($A32,'Base Consumption'!$A$2:$D$33,3,FALSE)*'Profiles, Pc, Spring, S3'!P32</f>
        <v>4.4642061385455181</v>
      </c>
      <c r="Q32" s="1">
        <f ca="1">VLOOKUP($A32,'Base Consumption'!$A$2:$D$33,3,FALSE)*'Profiles, Pc, Spring, S3'!Q32</f>
        <v>4.3527857395001686</v>
      </c>
      <c r="R32" s="1">
        <f ca="1">VLOOKUP($A32,'Base Consumption'!$A$2:$D$33,3,FALSE)*'Profiles, Pc, Spring, S3'!R32</f>
        <v>4.3710291447242966</v>
      </c>
      <c r="S32" s="1">
        <f ca="1">VLOOKUP($A32,'Base Consumption'!$A$2:$D$33,3,FALSE)*'Profiles, Pc, Spring, S3'!S32</f>
        <v>4.8378634287241811</v>
      </c>
      <c r="T32" s="1">
        <f ca="1">VLOOKUP($A32,'Base Consumption'!$A$2:$D$33,3,FALSE)*'Profiles, Pc, Spring, S3'!T32</f>
        <v>4.8733380801222888</v>
      </c>
      <c r="U32" s="1">
        <f ca="1">VLOOKUP($A32,'Base Consumption'!$A$2:$D$33,3,FALSE)*'Profiles, Pc, Spring, S3'!U32</f>
        <v>4.6720013114966097</v>
      </c>
      <c r="V32" s="1">
        <f ca="1">VLOOKUP($A32,'Base Consumption'!$A$2:$D$33,3,FALSE)*'Profiles, Pc, Spring, S3'!V32</f>
        <v>4.9919197978940026</v>
      </c>
      <c r="W32" s="1">
        <f ca="1">VLOOKUP($A32,'Base Consumption'!$A$2:$D$33,3,FALSE)*'Profiles, Pc, Spring, S3'!W32</f>
        <v>4.724287315667449</v>
      </c>
      <c r="X32" s="1">
        <f ca="1">VLOOKUP($A32,'Base Consumption'!$A$2:$D$33,3,FALSE)*'Profiles, Pc, Spring, S3'!X32</f>
        <v>4.5006977479986405</v>
      </c>
      <c r="Y32" s="1">
        <f ca="1">VLOOKUP($A32,'Base Consumption'!$A$2:$D$33,3,FALSE)*'Profiles, Pc, Spring, S3'!Y32</f>
        <v>4.0609305167579652</v>
      </c>
    </row>
    <row r="33" spans="1:25" x14ac:dyDescent="0.3">
      <c r="A33">
        <v>32</v>
      </c>
      <c r="B33" s="1">
        <f ca="1">VLOOKUP($A33,'Base Consumption'!$A$2:$D$33,3,FALSE)*'Profiles, Pc, Spring, S3'!B33</f>
        <v>1.5179704142958053</v>
      </c>
      <c r="C33" s="1">
        <f ca="1">VLOOKUP($A33,'Base Consumption'!$A$2:$D$33,3,FALSE)*'Profiles, Pc, Spring, S3'!C33</f>
        <v>1.3616026644909982</v>
      </c>
      <c r="D33" s="1">
        <f ca="1">VLOOKUP($A33,'Base Consumption'!$A$2:$D$33,3,FALSE)*'Profiles, Pc, Spring, S3'!D33</f>
        <v>1.3413208179568672</v>
      </c>
      <c r="E33" s="1">
        <f ca="1">VLOOKUP($A33,'Base Consumption'!$A$2:$D$33,3,FALSE)*'Profiles, Pc, Spring, S3'!E33</f>
        <v>1.3965484390691245</v>
      </c>
      <c r="F33" s="1">
        <f ca="1">VLOOKUP($A33,'Base Consumption'!$A$2:$D$33,3,FALSE)*'Profiles, Pc, Spring, S3'!F33</f>
        <v>1.4162506100062331</v>
      </c>
      <c r="G33" s="1">
        <f ca="1">VLOOKUP($A33,'Base Consumption'!$A$2:$D$33,3,FALSE)*'Profiles, Pc, Spring, S3'!G33</f>
        <v>1.4715828193456069</v>
      </c>
      <c r="H33" s="1">
        <f ca="1">VLOOKUP($A33,'Base Consumption'!$A$2:$D$33,3,FALSE)*'Profiles, Pc, Spring, S3'!H33</f>
        <v>1.6574848224589205</v>
      </c>
      <c r="I33" s="1">
        <f ca="1">VLOOKUP($A33,'Base Consumption'!$A$2:$D$33,3,FALSE)*'Profiles, Pc, Spring, S3'!I33</f>
        <v>1.983178452702244</v>
      </c>
      <c r="J33" s="1">
        <f ca="1">VLOOKUP($A33,'Base Consumption'!$A$2:$D$33,3,FALSE)*'Profiles, Pc, Spring, S3'!J33</f>
        <v>2.0970035230345219</v>
      </c>
      <c r="K33" s="1">
        <f ca="1">VLOOKUP($A33,'Base Consumption'!$A$2:$D$33,3,FALSE)*'Profiles, Pc, Spring, S3'!K33</f>
        <v>2.1576886999317599</v>
      </c>
      <c r="L33" s="1">
        <f ca="1">VLOOKUP($A33,'Base Consumption'!$A$2:$D$33,3,FALSE)*'Profiles, Pc, Spring, S3'!L33</f>
        <v>2.0373195649316345</v>
      </c>
      <c r="M33" s="1">
        <f ca="1">VLOOKUP($A33,'Base Consumption'!$A$2:$D$33,3,FALSE)*'Profiles, Pc, Spring, S3'!M33</f>
        <v>2.230149142082253</v>
      </c>
      <c r="N33" s="1">
        <f ca="1">VLOOKUP($A33,'Base Consumption'!$A$2:$D$33,3,FALSE)*'Profiles, Pc, Spring, S3'!N33</f>
        <v>2.0921973875125279</v>
      </c>
      <c r="O33" s="1">
        <f ca="1">VLOOKUP($A33,'Base Consumption'!$A$2:$D$33,3,FALSE)*'Profiles, Pc, Spring, S3'!O33</f>
        <v>2.1908381227610301</v>
      </c>
      <c r="P33" s="1">
        <f ca="1">VLOOKUP($A33,'Base Consumption'!$A$2:$D$33,3,FALSE)*'Profiles, Pc, Spring, S3'!P33</f>
        <v>1.9332449991289458</v>
      </c>
      <c r="Q33" s="1">
        <f ca="1">VLOOKUP($A33,'Base Consumption'!$A$2:$D$33,3,FALSE)*'Profiles, Pc, Spring, S3'!Q33</f>
        <v>2.0418325619524493</v>
      </c>
      <c r="R33" s="1">
        <f ca="1">VLOOKUP($A33,'Base Consumption'!$A$2:$D$33,3,FALSE)*'Profiles, Pc, Spring, S3'!R33</f>
        <v>1.9487169826079691</v>
      </c>
      <c r="S33" s="1">
        <f ca="1">VLOOKUP($A33,'Base Consumption'!$A$2:$D$33,3,FALSE)*'Profiles, Pc, Spring, S3'!S33</f>
        <v>2.0095899303019635</v>
      </c>
      <c r="T33" s="1">
        <f ca="1">VLOOKUP($A33,'Base Consumption'!$A$2:$D$33,3,FALSE)*'Profiles, Pc, Spring, S3'!T33</f>
        <v>1.9503145151687722</v>
      </c>
      <c r="U33" s="1">
        <f ca="1">VLOOKUP($A33,'Base Consumption'!$A$2:$D$33,3,FALSE)*'Profiles, Pc, Spring, S3'!U33</f>
        <v>1.8381463967950504</v>
      </c>
      <c r="V33" s="1">
        <f ca="1">VLOOKUP($A33,'Base Consumption'!$A$2:$D$33,3,FALSE)*'Profiles, Pc, Spring, S3'!V33</f>
        <v>1.9084285495600501</v>
      </c>
      <c r="W33" s="1">
        <f ca="1">VLOOKUP($A33,'Base Consumption'!$A$2:$D$33,3,FALSE)*'Profiles, Pc, Spring, S3'!W33</f>
        <v>1.8635094021746639</v>
      </c>
      <c r="X33" s="1">
        <f ca="1">VLOOKUP($A33,'Base Consumption'!$A$2:$D$33,3,FALSE)*'Profiles, Pc, Spring, S3'!X33</f>
        <v>1.6208221130310623</v>
      </c>
      <c r="Y33" s="1">
        <f ca="1">VLOOKUP($A33,'Base Consumption'!$A$2:$D$33,3,FALSE)*'Profiles, Pc, Spring, S3'!Y33</f>
        <v>1.6342056990285443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250C2-9A0C-47DF-8E6B-D762241EB2AB}">
  <dimension ref="A1:Y33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Consumption'!$A$2:$D$33,4,FALSE)*'Profiles, Qc, Spring, S1'!B2</f>
        <v>0.58787228088382104</v>
      </c>
      <c r="C2" s="1">
        <f ca="1">VLOOKUP($A2,'Base Consumption'!$A$2:$D$33,4,FALSE)*'Profiles, Qc, Spring, S1'!C2</f>
        <v>0.57527852318807837</v>
      </c>
      <c r="D2" s="1">
        <f ca="1">VLOOKUP($A2,'Base Consumption'!$A$2:$D$33,4,FALSE)*'Profiles, Qc, Spring, S1'!D2</f>
        <v>0.53578721498337667</v>
      </c>
      <c r="E2" s="1">
        <f ca="1">VLOOKUP($A2,'Base Consumption'!$A$2:$D$33,4,FALSE)*'Profiles, Qc, Spring, S1'!E2</f>
        <v>0.62297559144366776</v>
      </c>
      <c r="F2" s="1">
        <f ca="1">VLOOKUP($A2,'Base Consumption'!$A$2:$D$33,4,FALSE)*'Profiles, Qc, Spring, S1'!F2</f>
        <v>0.54207453250313653</v>
      </c>
      <c r="G2" s="1">
        <f ca="1">VLOOKUP($A2,'Base Consumption'!$A$2:$D$33,4,FALSE)*'Profiles, Qc, Spring, S1'!G2</f>
        <v>0.56579030982964817</v>
      </c>
      <c r="H2" s="1">
        <f ca="1">VLOOKUP($A2,'Base Consumption'!$A$2:$D$33,4,FALSE)*'Profiles, Qc, Spring, S1'!H2</f>
        <v>0.5419906540762589</v>
      </c>
      <c r="I2" s="1">
        <f ca="1">VLOOKUP($A2,'Base Consumption'!$A$2:$D$33,4,FALSE)*'Profiles, Qc, Spring, S1'!I2</f>
        <v>1.2408377407697031</v>
      </c>
      <c r="J2" s="1">
        <f ca="1">VLOOKUP($A2,'Base Consumption'!$A$2:$D$33,4,FALSE)*'Profiles, Qc, Spring, S1'!J2</f>
        <v>1.3254845535921314</v>
      </c>
      <c r="K2" s="1">
        <f ca="1">VLOOKUP($A2,'Base Consumption'!$A$2:$D$33,4,FALSE)*'Profiles, Qc, Spring, S1'!K2</f>
        <v>1.2225878459796018</v>
      </c>
      <c r="L2" s="1">
        <f ca="1">VLOOKUP($A2,'Base Consumption'!$A$2:$D$33,4,FALSE)*'Profiles, Qc, Spring, S1'!L2</f>
        <v>1.3175705807303004</v>
      </c>
      <c r="M2" s="1">
        <f ca="1">VLOOKUP($A2,'Base Consumption'!$A$2:$D$33,4,FALSE)*'Profiles, Qc, Spring, S1'!M2</f>
        <v>1.3061560114734212</v>
      </c>
      <c r="N2" s="1">
        <f ca="1">VLOOKUP($A2,'Base Consumption'!$A$2:$D$33,4,FALSE)*'Profiles, Qc, Spring, S1'!N2</f>
        <v>1.3266872139687502</v>
      </c>
      <c r="O2" s="1">
        <f ca="1">VLOOKUP($A2,'Base Consumption'!$A$2:$D$33,4,FALSE)*'Profiles, Qc, Spring, S1'!O2</f>
        <v>1.2664742080137117</v>
      </c>
      <c r="P2" s="1">
        <f ca="1">VLOOKUP($A2,'Base Consumption'!$A$2:$D$33,4,FALSE)*'Profiles, Qc, Spring, S1'!P2</f>
        <v>0.88778585335218774</v>
      </c>
      <c r="Q2" s="1">
        <f ca="1">VLOOKUP($A2,'Base Consumption'!$A$2:$D$33,4,FALSE)*'Profiles, Qc, Spring, S1'!Q2</f>
        <v>1.1879398909126635</v>
      </c>
      <c r="R2" s="1">
        <f ca="1">VLOOKUP($A2,'Base Consumption'!$A$2:$D$33,4,FALSE)*'Profiles, Qc, Spring, S1'!R2</f>
        <v>1.2563589745960742</v>
      </c>
      <c r="S2" s="1">
        <f ca="1">VLOOKUP($A2,'Base Consumption'!$A$2:$D$33,4,FALSE)*'Profiles, Qc, Spring, S1'!S2</f>
        <v>1.1836974586606313</v>
      </c>
      <c r="T2" s="1">
        <f ca="1">VLOOKUP($A2,'Base Consumption'!$A$2:$D$33,4,FALSE)*'Profiles, Qc, Spring, S1'!T2</f>
        <v>0.84943943939264932</v>
      </c>
      <c r="U2" s="1">
        <f ca="1">VLOOKUP($A2,'Base Consumption'!$A$2:$D$33,4,FALSE)*'Profiles, Qc, Spring, S1'!U2</f>
        <v>0.8598814237657918</v>
      </c>
      <c r="V2" s="1">
        <f ca="1">VLOOKUP($A2,'Base Consumption'!$A$2:$D$33,4,FALSE)*'Profiles, Qc, Spring, S1'!V2</f>
        <v>0.80912215980010671</v>
      </c>
      <c r="W2" s="1">
        <f ca="1">VLOOKUP($A2,'Base Consumption'!$A$2:$D$33,4,FALSE)*'Profiles, Qc, Spring, S1'!W2</f>
        <v>0.75045873849039901</v>
      </c>
      <c r="X2" s="1">
        <f ca="1">VLOOKUP($A2,'Base Consumption'!$A$2:$D$33,4,FALSE)*'Profiles, Qc, Spring, S1'!X2</f>
        <v>0.54883988488973234</v>
      </c>
      <c r="Y2" s="1">
        <f ca="1">VLOOKUP($A2,'Base Consumption'!$A$2:$D$33,4,FALSE)*'Profiles, Qc, Spring, S1'!Y2</f>
        <v>0.53868841213876228</v>
      </c>
    </row>
    <row r="3" spans="1:25" x14ac:dyDescent="0.3">
      <c r="A3">
        <v>2</v>
      </c>
      <c r="B3" s="1">
        <f ca="1">VLOOKUP($A3,'Base Consumption'!$A$2:$D$33,4,FALSE)*'Profiles, Qc, Spring, S1'!B3</f>
        <v>6.5838498599685991E-2</v>
      </c>
      <c r="C3" s="1">
        <f ca="1">VLOOKUP($A3,'Base Consumption'!$A$2:$D$33,4,FALSE)*'Profiles, Qc, Spring, S1'!C3</f>
        <v>8.8895717440895E-2</v>
      </c>
      <c r="D3" s="1">
        <f ca="1">VLOOKUP($A3,'Base Consumption'!$A$2:$D$33,4,FALSE)*'Profiles, Qc, Spring, S1'!D3</f>
        <v>9.5702388565791552E-2</v>
      </c>
      <c r="E3" s="1">
        <f ca="1">VLOOKUP($A3,'Base Consumption'!$A$2:$D$33,4,FALSE)*'Profiles, Qc, Spring, S1'!E3</f>
        <v>0.10582196828869073</v>
      </c>
      <c r="F3" s="1">
        <f ca="1">VLOOKUP($A3,'Base Consumption'!$A$2:$D$33,4,FALSE)*'Profiles, Qc, Spring, S1'!F3</f>
        <v>0.10855277680515724</v>
      </c>
      <c r="G3" s="1">
        <f ca="1">VLOOKUP($A3,'Base Consumption'!$A$2:$D$33,4,FALSE)*'Profiles, Qc, Spring, S1'!G3</f>
        <v>9.6808895785931215E-2</v>
      </c>
      <c r="H3" s="1">
        <f ca="1">VLOOKUP($A3,'Base Consumption'!$A$2:$D$33,4,FALSE)*'Profiles, Qc, Spring, S1'!H3</f>
        <v>7.3841469628378259E-2</v>
      </c>
      <c r="I3" s="1">
        <f ca="1">VLOOKUP($A3,'Base Consumption'!$A$2:$D$33,4,FALSE)*'Profiles, Qc, Spring, S1'!I3</f>
        <v>-7.0364238763110362E-2</v>
      </c>
      <c r="J3" s="1">
        <f ca="1">VLOOKUP($A3,'Base Consumption'!$A$2:$D$33,4,FALSE)*'Profiles, Qc, Spring, S1'!J3</f>
        <v>-8.7038553123611515E-2</v>
      </c>
      <c r="K3" s="1">
        <f ca="1">VLOOKUP($A3,'Base Consumption'!$A$2:$D$33,4,FALSE)*'Profiles, Qc, Spring, S1'!K3</f>
        <v>-0.12374399459519325</v>
      </c>
      <c r="L3" s="1">
        <f ca="1">VLOOKUP($A3,'Base Consumption'!$A$2:$D$33,4,FALSE)*'Profiles, Qc, Spring, S1'!L3</f>
        <v>-7.1135252286586945E-2</v>
      </c>
      <c r="M3" s="1">
        <f ca="1">VLOOKUP($A3,'Base Consumption'!$A$2:$D$33,4,FALSE)*'Profiles, Qc, Spring, S1'!M3</f>
        <v>-4.1097686244007531E-2</v>
      </c>
      <c r="N3" s="1">
        <f ca="1">VLOOKUP($A3,'Base Consumption'!$A$2:$D$33,4,FALSE)*'Profiles, Qc, Spring, S1'!N3</f>
        <v>-1.1413068394589609E-2</v>
      </c>
      <c r="O3" s="1">
        <f ca="1">VLOOKUP($A3,'Base Consumption'!$A$2:$D$33,4,FALSE)*'Profiles, Qc, Spring, S1'!O3</f>
        <v>-1.5925368224280947E-2</v>
      </c>
      <c r="P3" s="1">
        <f ca="1">VLOOKUP($A3,'Base Consumption'!$A$2:$D$33,4,FALSE)*'Profiles, Qc, Spring, S1'!P3</f>
        <v>2.1238119903735992E-2</v>
      </c>
      <c r="Q3" s="1">
        <f ca="1">VLOOKUP($A3,'Base Consumption'!$A$2:$D$33,4,FALSE)*'Profiles, Qc, Spring, S1'!Q3</f>
        <v>2.6544754578687768E-2</v>
      </c>
      <c r="R3" s="1">
        <f ca="1">VLOOKUP($A3,'Base Consumption'!$A$2:$D$33,4,FALSE)*'Profiles, Qc, Spring, S1'!R3</f>
        <v>1.1556477184579091E-2</v>
      </c>
      <c r="S3" s="1">
        <f ca="1">VLOOKUP($A3,'Base Consumption'!$A$2:$D$33,4,FALSE)*'Profiles, Qc, Spring, S1'!S3</f>
        <v>-5.7481680188571818E-2</v>
      </c>
      <c r="T3" s="1">
        <f ca="1">VLOOKUP($A3,'Base Consumption'!$A$2:$D$33,4,FALSE)*'Profiles, Qc, Spring, S1'!T3</f>
        <v>-8.6348754024544547E-2</v>
      </c>
      <c r="U3" s="1">
        <f ca="1">VLOOKUP($A3,'Base Consumption'!$A$2:$D$33,4,FALSE)*'Profiles, Qc, Spring, S1'!U3</f>
        <v>-7.3452165927513413E-2</v>
      </c>
      <c r="V3" s="1">
        <f ca="1">VLOOKUP($A3,'Base Consumption'!$A$2:$D$33,4,FALSE)*'Profiles, Qc, Spring, S1'!V3</f>
        <v>-3.8449244893200979E-2</v>
      </c>
      <c r="W3" s="1">
        <f ca="1">VLOOKUP($A3,'Base Consumption'!$A$2:$D$33,4,FALSE)*'Profiles, Qc, Spring, S1'!W3</f>
        <v>-9.3383557523411438E-3</v>
      </c>
      <c r="X3" s="1">
        <f ca="1">VLOOKUP($A3,'Base Consumption'!$A$2:$D$33,4,FALSE)*'Profiles, Qc, Spring, S1'!X3</f>
        <v>2.4411102287016304E-2</v>
      </c>
      <c r="Y3" s="1">
        <f ca="1">VLOOKUP($A3,'Base Consumption'!$A$2:$D$33,4,FALSE)*'Profiles, Qc, Spring, S1'!Y3</f>
        <v>5.5118356862764374E-2</v>
      </c>
    </row>
    <row r="4" spans="1:25" x14ac:dyDescent="0.3">
      <c r="A4">
        <v>3</v>
      </c>
      <c r="B4" s="1">
        <f ca="1">VLOOKUP($A4,'Base Consumption'!$A$2:$D$33,4,FALSE)*'Profiles, Qc, Spring, S1'!B4</f>
        <v>-0.47805846300215926</v>
      </c>
      <c r="C4" s="1">
        <f ca="1">VLOOKUP($A4,'Base Consumption'!$A$2:$D$33,4,FALSE)*'Profiles, Qc, Spring, S1'!C4</f>
        <v>-0.64667639094460427</v>
      </c>
      <c r="D4" s="1">
        <f ca="1">VLOOKUP($A4,'Base Consumption'!$A$2:$D$33,4,FALSE)*'Profiles, Qc, Spring, S1'!D4</f>
        <v>-0.83949126419221187</v>
      </c>
      <c r="E4" s="1">
        <f ca="1">VLOOKUP($A4,'Base Consumption'!$A$2:$D$33,4,FALSE)*'Profiles, Qc, Spring, S1'!E4</f>
        <v>-0.82733366546973586</v>
      </c>
      <c r="F4" s="1">
        <f ca="1">VLOOKUP($A4,'Base Consumption'!$A$2:$D$33,4,FALSE)*'Profiles, Qc, Spring, S1'!F4</f>
        <v>-0.81759098648254713</v>
      </c>
      <c r="G4" s="1">
        <f ca="1">VLOOKUP($A4,'Base Consumption'!$A$2:$D$33,4,FALSE)*'Profiles, Qc, Spring, S1'!G4</f>
        <v>-0.73810703293693636</v>
      </c>
      <c r="H4" s="1">
        <f ca="1">VLOOKUP($A4,'Base Consumption'!$A$2:$D$33,4,FALSE)*'Profiles, Qc, Spring, S1'!H4</f>
        <v>-3.4812756476034899E-2</v>
      </c>
      <c r="I4" s="1">
        <f ca="1">VLOOKUP($A4,'Base Consumption'!$A$2:$D$33,4,FALSE)*'Profiles, Qc, Spring, S1'!I4</f>
        <v>0.60023205963602599</v>
      </c>
      <c r="J4" s="1">
        <f ca="1">VLOOKUP($A4,'Base Consumption'!$A$2:$D$33,4,FALSE)*'Profiles, Qc, Spring, S1'!J4</f>
        <v>0.79427688381236417</v>
      </c>
      <c r="K4" s="1">
        <f ca="1">VLOOKUP($A4,'Base Consumption'!$A$2:$D$33,4,FALSE)*'Profiles, Qc, Spring, S1'!K4</f>
        <v>0.76006420247921569</v>
      </c>
      <c r="L4" s="1">
        <f ca="1">VLOOKUP($A4,'Base Consumption'!$A$2:$D$33,4,FALSE)*'Profiles, Qc, Spring, S1'!L4</f>
        <v>0.5840415617803093</v>
      </c>
      <c r="M4" s="1">
        <f ca="1">VLOOKUP($A4,'Base Consumption'!$A$2:$D$33,4,FALSE)*'Profiles, Qc, Spring, S1'!M4</f>
        <v>0.77011193136503109</v>
      </c>
      <c r="N4" s="1">
        <f ca="1">VLOOKUP($A4,'Base Consumption'!$A$2:$D$33,4,FALSE)*'Profiles, Qc, Spring, S1'!N4</f>
        <v>0.68691815243280985</v>
      </c>
      <c r="O4" s="1">
        <f ca="1">VLOOKUP($A4,'Base Consumption'!$A$2:$D$33,4,FALSE)*'Profiles, Qc, Spring, S1'!O4</f>
        <v>0.54995360762351009</v>
      </c>
      <c r="P4" s="1">
        <f ca="1">VLOOKUP($A4,'Base Consumption'!$A$2:$D$33,4,FALSE)*'Profiles, Qc, Spring, S1'!P4</f>
        <v>0.19851471529947645</v>
      </c>
      <c r="Q4" s="1">
        <f ca="1">VLOOKUP($A4,'Base Consumption'!$A$2:$D$33,4,FALSE)*'Profiles, Qc, Spring, S1'!Q4</f>
        <v>8.3397741182147184E-2</v>
      </c>
      <c r="R4" s="1">
        <f ca="1">VLOOKUP($A4,'Base Consumption'!$A$2:$D$33,4,FALSE)*'Profiles, Qc, Spring, S1'!R4</f>
        <v>0.14724650644725856</v>
      </c>
      <c r="S4" s="1">
        <f ca="1">VLOOKUP($A4,'Base Consumption'!$A$2:$D$33,4,FALSE)*'Profiles, Qc, Spring, S1'!S4</f>
        <v>0.19453435228409016</v>
      </c>
      <c r="T4" s="1">
        <f ca="1">VLOOKUP($A4,'Base Consumption'!$A$2:$D$33,4,FALSE)*'Profiles, Qc, Spring, S1'!T4</f>
        <v>-9.4628697692275665E-2</v>
      </c>
      <c r="U4" s="1">
        <f ca="1">VLOOKUP($A4,'Base Consumption'!$A$2:$D$33,4,FALSE)*'Profiles, Qc, Spring, S1'!U4</f>
        <v>9.8163187001948884E-2</v>
      </c>
      <c r="V4" s="1">
        <f ca="1">VLOOKUP($A4,'Base Consumption'!$A$2:$D$33,4,FALSE)*'Profiles, Qc, Spring, S1'!V4</f>
        <v>0.17370287884929003</v>
      </c>
      <c r="W4" s="1">
        <f ca="1">VLOOKUP($A4,'Base Consumption'!$A$2:$D$33,4,FALSE)*'Profiles, Qc, Spring, S1'!W4</f>
        <v>5.8315324297185892E-3</v>
      </c>
      <c r="X4" s="1">
        <f ca="1">VLOOKUP($A4,'Base Consumption'!$A$2:$D$33,4,FALSE)*'Profiles, Qc, Spring, S1'!X4</f>
        <v>-0.45366638954081645</v>
      </c>
      <c r="Y4" s="1">
        <f ca="1">VLOOKUP($A4,'Base Consumption'!$A$2:$D$33,4,FALSE)*'Profiles, Qc, Spring, S1'!Y4</f>
        <v>-0.67182713696378316</v>
      </c>
    </row>
    <row r="5" spans="1:25" x14ac:dyDescent="0.3">
      <c r="A5">
        <v>4</v>
      </c>
      <c r="B5" s="1">
        <f ca="1">VLOOKUP($A5,'Base Consumption'!$A$2:$D$33,4,FALSE)*'Profiles, Qc, Spring, S1'!B5</f>
        <v>0.34934367505427344</v>
      </c>
      <c r="C5" s="1">
        <f ca="1">VLOOKUP($A5,'Base Consumption'!$A$2:$D$33,4,FALSE)*'Profiles, Qc, Spring, S1'!C5</f>
        <v>0.35859163711872166</v>
      </c>
      <c r="D5" s="1">
        <f ca="1">VLOOKUP($A5,'Base Consumption'!$A$2:$D$33,4,FALSE)*'Profiles, Qc, Spring, S1'!D5</f>
        <v>0.38808767788552473</v>
      </c>
      <c r="E5" s="1">
        <f ca="1">VLOOKUP($A5,'Base Consumption'!$A$2:$D$33,4,FALSE)*'Profiles, Qc, Spring, S1'!E5</f>
        <v>0.36818419216147336</v>
      </c>
      <c r="F5" s="1">
        <f ca="1">VLOOKUP($A5,'Base Consumption'!$A$2:$D$33,4,FALSE)*'Profiles, Qc, Spring, S1'!F5</f>
        <v>0.37477578762647323</v>
      </c>
      <c r="G5" s="1">
        <f ca="1">VLOOKUP($A5,'Base Consumption'!$A$2:$D$33,4,FALSE)*'Profiles, Qc, Spring, S1'!G5</f>
        <v>0.35974255488360335</v>
      </c>
      <c r="H5" s="1">
        <f ca="1">VLOOKUP($A5,'Base Consumption'!$A$2:$D$33,4,FALSE)*'Profiles, Qc, Spring, S1'!H5</f>
        <v>0.33491948686384376</v>
      </c>
      <c r="I5" s="1">
        <f ca="1">VLOOKUP($A5,'Base Consumption'!$A$2:$D$33,4,FALSE)*'Profiles, Qc, Spring, S1'!I5</f>
        <v>0.25458557599801235</v>
      </c>
      <c r="J5" s="1">
        <f ca="1">VLOOKUP($A5,'Base Consumption'!$A$2:$D$33,4,FALSE)*'Profiles, Qc, Spring, S1'!J5</f>
        <v>0.22142190070712661</v>
      </c>
      <c r="K5" s="1">
        <f ca="1">VLOOKUP($A5,'Base Consumption'!$A$2:$D$33,4,FALSE)*'Profiles, Qc, Spring, S1'!K5</f>
        <v>0.23764367252625809</v>
      </c>
      <c r="L5" s="1">
        <f ca="1">VLOOKUP($A5,'Base Consumption'!$A$2:$D$33,4,FALSE)*'Profiles, Qc, Spring, S1'!L5</f>
        <v>0.28382244336729451</v>
      </c>
      <c r="M5" s="1">
        <f ca="1">VLOOKUP($A5,'Base Consumption'!$A$2:$D$33,4,FALSE)*'Profiles, Qc, Spring, S1'!M5</f>
        <v>0.29772249036299125</v>
      </c>
      <c r="N5" s="1">
        <f ca="1">VLOOKUP($A5,'Base Consumption'!$A$2:$D$33,4,FALSE)*'Profiles, Qc, Spring, S1'!N5</f>
        <v>0.29541575400682574</v>
      </c>
      <c r="O5" s="1">
        <f ca="1">VLOOKUP($A5,'Base Consumption'!$A$2:$D$33,4,FALSE)*'Profiles, Qc, Spring, S1'!O5</f>
        <v>0.30730972646004356</v>
      </c>
      <c r="P5" s="1">
        <f ca="1">VLOOKUP($A5,'Base Consumption'!$A$2:$D$33,4,FALSE)*'Profiles, Qc, Spring, S1'!P5</f>
        <v>0.2987648350301717</v>
      </c>
      <c r="Q5" s="1">
        <f ca="1">VLOOKUP($A5,'Base Consumption'!$A$2:$D$33,4,FALSE)*'Profiles, Qc, Spring, S1'!Q5</f>
        <v>0.30976656960670607</v>
      </c>
      <c r="R5" s="1">
        <f ca="1">VLOOKUP($A5,'Base Consumption'!$A$2:$D$33,4,FALSE)*'Profiles, Qc, Spring, S1'!R5</f>
        <v>0.32088136261250411</v>
      </c>
      <c r="S5" s="1">
        <f ca="1">VLOOKUP($A5,'Base Consumption'!$A$2:$D$33,4,FALSE)*'Profiles, Qc, Spring, S1'!S5</f>
        <v>0.24659049604097916</v>
      </c>
      <c r="T5" s="1">
        <f ca="1">VLOOKUP($A5,'Base Consumption'!$A$2:$D$33,4,FALSE)*'Profiles, Qc, Spring, S1'!T5</f>
        <v>0.20615706612932175</v>
      </c>
      <c r="U5" s="1">
        <f ca="1">VLOOKUP($A5,'Base Consumption'!$A$2:$D$33,4,FALSE)*'Profiles, Qc, Spring, S1'!U5</f>
        <v>0.22412833605247764</v>
      </c>
      <c r="V5" s="1">
        <f ca="1">VLOOKUP($A5,'Base Consumption'!$A$2:$D$33,4,FALSE)*'Profiles, Qc, Spring, S1'!V5</f>
        <v>0.23184145336408946</v>
      </c>
      <c r="W5" s="1">
        <f ca="1">VLOOKUP($A5,'Base Consumption'!$A$2:$D$33,4,FALSE)*'Profiles, Qc, Spring, S1'!W5</f>
        <v>0.2780922646066698</v>
      </c>
      <c r="X5" s="1">
        <f ca="1">VLOOKUP($A5,'Base Consumption'!$A$2:$D$33,4,FALSE)*'Profiles, Qc, Spring, S1'!X5</f>
        <v>0.32944123740922032</v>
      </c>
      <c r="Y5" s="1">
        <f ca="1">VLOOKUP($A5,'Base Consumption'!$A$2:$D$33,4,FALSE)*'Profiles, Qc, Spring, S1'!Y5</f>
        <v>0.32411561155841356</v>
      </c>
    </row>
    <row r="6" spans="1:25" x14ac:dyDescent="0.3">
      <c r="A6">
        <v>5</v>
      </c>
      <c r="B6" s="1">
        <f ca="1">VLOOKUP($A6,'Base Consumption'!$A$2:$D$33,4,FALSE)*'Profiles, Qc, Spring, S1'!B6</f>
        <v>-0.1596377984271497</v>
      </c>
      <c r="C6" s="1">
        <f ca="1">VLOOKUP($A6,'Base Consumption'!$A$2:$D$33,4,FALSE)*'Profiles, Qc, Spring, S1'!C6</f>
        <v>-0.18906307775065445</v>
      </c>
      <c r="D6" s="1">
        <f ca="1">VLOOKUP($A6,'Base Consumption'!$A$2:$D$33,4,FALSE)*'Profiles, Qc, Spring, S1'!D6</f>
        <v>-0.20613941279675896</v>
      </c>
      <c r="E6" s="1">
        <f ca="1">VLOOKUP($A6,'Base Consumption'!$A$2:$D$33,4,FALSE)*'Profiles, Qc, Spring, S1'!E6</f>
        <v>-0.21570054383106499</v>
      </c>
      <c r="F6" s="1">
        <f ca="1">VLOOKUP($A6,'Base Consumption'!$A$2:$D$33,4,FALSE)*'Profiles, Qc, Spring, S1'!F6</f>
        <v>-0.20831910689004959</v>
      </c>
      <c r="G6" s="1">
        <f ca="1">VLOOKUP($A6,'Base Consumption'!$A$2:$D$33,4,FALSE)*'Profiles, Qc, Spring, S1'!G6</f>
        <v>-0.20393343629455971</v>
      </c>
      <c r="H6" s="1">
        <f ca="1">VLOOKUP($A6,'Base Consumption'!$A$2:$D$33,4,FALSE)*'Profiles, Qc, Spring, S1'!H6</f>
        <v>-0.16397638509538257</v>
      </c>
      <c r="I6" s="1">
        <f ca="1">VLOOKUP($A6,'Base Consumption'!$A$2:$D$33,4,FALSE)*'Profiles, Qc, Spring, S1'!I6</f>
        <v>-9.7818071574817478E-2</v>
      </c>
      <c r="J6" s="1">
        <f ca="1">VLOOKUP($A6,'Base Consumption'!$A$2:$D$33,4,FALSE)*'Profiles, Qc, Spring, S1'!J6</f>
        <v>-4.4369684552083545E-2</v>
      </c>
      <c r="K6" s="1">
        <f ca="1">VLOOKUP($A6,'Base Consumption'!$A$2:$D$33,4,FALSE)*'Profiles, Qc, Spring, S1'!K6</f>
        <v>-5.0660333104784244E-3</v>
      </c>
      <c r="L6" s="1">
        <f ca="1">VLOOKUP($A6,'Base Consumption'!$A$2:$D$33,4,FALSE)*'Profiles, Qc, Spring, S1'!L6</f>
        <v>1.4629363454442462E-2</v>
      </c>
      <c r="M6" s="1">
        <f ca="1">VLOOKUP($A6,'Base Consumption'!$A$2:$D$33,4,FALSE)*'Profiles, Qc, Spring, S1'!M6</f>
        <v>1.8152155813487437E-2</v>
      </c>
      <c r="N6" s="1">
        <f ca="1">VLOOKUP($A6,'Base Consumption'!$A$2:$D$33,4,FALSE)*'Profiles, Qc, Spring, S1'!N6</f>
        <v>3.2585467015316728E-3</v>
      </c>
      <c r="O6" s="1">
        <f ca="1">VLOOKUP($A6,'Base Consumption'!$A$2:$D$33,4,FALSE)*'Profiles, Qc, Spring, S1'!O6</f>
        <v>-1.033493960573968E-2</v>
      </c>
      <c r="P6" s="1">
        <f ca="1">VLOOKUP($A6,'Base Consumption'!$A$2:$D$33,4,FALSE)*'Profiles, Qc, Spring, S1'!P6</f>
        <v>-2.863765554153638E-2</v>
      </c>
      <c r="Q6" s="1">
        <f ca="1">VLOOKUP($A6,'Base Consumption'!$A$2:$D$33,4,FALSE)*'Profiles, Qc, Spring, S1'!Q6</f>
        <v>-5.4118103285493262E-2</v>
      </c>
      <c r="R6" s="1">
        <f ca="1">VLOOKUP($A6,'Base Consumption'!$A$2:$D$33,4,FALSE)*'Profiles, Qc, Spring, S1'!R6</f>
        <v>-5.0135906237111429E-2</v>
      </c>
      <c r="S6" s="1">
        <f ca="1">VLOOKUP($A6,'Base Consumption'!$A$2:$D$33,4,FALSE)*'Profiles, Qc, Spring, S1'!S6</f>
        <v>-1.6599745647763404E-2</v>
      </c>
      <c r="T6" s="1">
        <f ca="1">VLOOKUP($A6,'Base Consumption'!$A$2:$D$33,4,FALSE)*'Profiles, Qc, Spring, S1'!T6</f>
        <v>-2.2613200567247894E-2</v>
      </c>
      <c r="U6" s="1">
        <f ca="1">VLOOKUP($A6,'Base Consumption'!$A$2:$D$33,4,FALSE)*'Profiles, Qc, Spring, S1'!U6</f>
        <v>-4.5953357022869706E-2</v>
      </c>
      <c r="V6" s="1">
        <f ca="1">VLOOKUP($A6,'Base Consumption'!$A$2:$D$33,4,FALSE)*'Profiles, Qc, Spring, S1'!V6</f>
        <v>-2.0034781032275236E-2</v>
      </c>
      <c r="W6" s="1">
        <f ca="1">VLOOKUP($A6,'Base Consumption'!$A$2:$D$33,4,FALSE)*'Profiles, Qc, Spring, S1'!W6</f>
        <v>-4.9285074054972122E-2</v>
      </c>
      <c r="X6" s="1">
        <f ca="1">VLOOKUP($A6,'Base Consumption'!$A$2:$D$33,4,FALSE)*'Profiles, Qc, Spring, S1'!X6</f>
        <v>-6.5328443844216905E-2</v>
      </c>
      <c r="Y6" s="1">
        <f ca="1">VLOOKUP($A6,'Base Consumption'!$A$2:$D$33,4,FALSE)*'Profiles, Qc, Spring, S1'!Y6</f>
        <v>-9.6955201116209436E-2</v>
      </c>
    </row>
    <row r="7" spans="1:25" x14ac:dyDescent="0.3">
      <c r="A7">
        <v>6</v>
      </c>
      <c r="B7" s="1">
        <f ca="1">VLOOKUP($A7,'Base Consumption'!$A$2:$D$33,4,FALSE)*'Profiles, Qc, Spring, S1'!B7</f>
        <v>-1.1263211597264056</v>
      </c>
      <c r="C7" s="1">
        <f ca="1">VLOOKUP($A7,'Base Consumption'!$A$2:$D$33,4,FALSE)*'Profiles, Qc, Spring, S1'!C7</f>
        <v>-1.1926835368789859</v>
      </c>
      <c r="D7" s="1">
        <f ca="1">VLOOKUP($A7,'Base Consumption'!$A$2:$D$33,4,FALSE)*'Profiles, Qc, Spring, S1'!D7</f>
        <v>-0.87016677277352905</v>
      </c>
      <c r="E7" s="1">
        <f ca="1">VLOOKUP($A7,'Base Consumption'!$A$2:$D$33,4,FALSE)*'Profiles, Qc, Spring, S1'!E7</f>
        <v>-1.0810070350847867</v>
      </c>
      <c r="F7" s="1">
        <f ca="1">VLOOKUP($A7,'Base Consumption'!$A$2:$D$33,4,FALSE)*'Profiles, Qc, Spring, S1'!F7</f>
        <v>-1.0364807753437517</v>
      </c>
      <c r="G7" s="1">
        <f ca="1">VLOOKUP($A7,'Base Consumption'!$A$2:$D$33,4,FALSE)*'Profiles, Qc, Spring, S1'!G7</f>
        <v>-1.2248665918293811</v>
      </c>
      <c r="H7" s="1">
        <f ca="1">VLOOKUP($A7,'Base Consumption'!$A$2:$D$33,4,FALSE)*'Profiles, Qc, Spring, S1'!H7</f>
        <v>-1.2365239418711438</v>
      </c>
      <c r="I7" s="1">
        <f ca="1">VLOOKUP($A7,'Base Consumption'!$A$2:$D$33,4,FALSE)*'Profiles, Qc, Spring, S1'!I7</f>
        <v>-2.3013000896836342</v>
      </c>
      <c r="J7" s="1">
        <f ca="1">VLOOKUP($A7,'Base Consumption'!$A$2:$D$33,4,FALSE)*'Profiles, Qc, Spring, S1'!J7</f>
        <v>-2.759706821350286</v>
      </c>
      <c r="K7" s="1">
        <f ca="1">VLOOKUP($A7,'Base Consumption'!$A$2:$D$33,4,FALSE)*'Profiles, Qc, Spring, S1'!K7</f>
        <v>-2.6503907937212983</v>
      </c>
      <c r="L7" s="1">
        <f ca="1">VLOOKUP($A7,'Base Consumption'!$A$2:$D$33,4,FALSE)*'Profiles, Qc, Spring, S1'!L7</f>
        <v>-2.4129505612129729</v>
      </c>
      <c r="M7" s="1">
        <f ca="1">VLOOKUP($A7,'Base Consumption'!$A$2:$D$33,4,FALSE)*'Profiles, Qc, Spring, S1'!M7</f>
        <v>-2.7567455453357974</v>
      </c>
      <c r="N7" s="1">
        <f ca="1">VLOOKUP($A7,'Base Consumption'!$A$2:$D$33,4,FALSE)*'Profiles, Qc, Spring, S1'!N7</f>
        <v>-2.8155171897710094</v>
      </c>
      <c r="O7" s="1">
        <f ca="1">VLOOKUP($A7,'Base Consumption'!$A$2:$D$33,4,FALSE)*'Profiles, Qc, Spring, S1'!O7</f>
        <v>-2.8513108578445836</v>
      </c>
      <c r="P7" s="1">
        <f ca="1">VLOOKUP($A7,'Base Consumption'!$A$2:$D$33,4,FALSE)*'Profiles, Qc, Spring, S1'!P7</f>
        <v>-2.3180081386594358</v>
      </c>
      <c r="Q7" s="1">
        <f ca="1">VLOOKUP($A7,'Base Consumption'!$A$2:$D$33,4,FALSE)*'Profiles, Qc, Spring, S1'!Q7</f>
        <v>-2.124364423293196</v>
      </c>
      <c r="R7" s="1">
        <f ca="1">VLOOKUP($A7,'Base Consumption'!$A$2:$D$33,4,FALSE)*'Profiles, Qc, Spring, S1'!R7</f>
        <v>-2.2942116211335146</v>
      </c>
      <c r="S7" s="1">
        <f ca="1">VLOOKUP($A7,'Base Consumption'!$A$2:$D$33,4,FALSE)*'Profiles, Qc, Spring, S1'!S7</f>
        <v>-2.3243424145404559</v>
      </c>
      <c r="T7" s="1">
        <f ca="1">VLOOKUP($A7,'Base Consumption'!$A$2:$D$33,4,FALSE)*'Profiles, Qc, Spring, S1'!T7</f>
        <v>-1.8401492966444228</v>
      </c>
      <c r="U7" s="1">
        <f ca="1">VLOOKUP($A7,'Base Consumption'!$A$2:$D$33,4,FALSE)*'Profiles, Qc, Spring, S1'!U7</f>
        <v>-1.8889065059117647</v>
      </c>
      <c r="V7" s="1">
        <f ca="1">VLOOKUP($A7,'Base Consumption'!$A$2:$D$33,4,FALSE)*'Profiles, Qc, Spring, S1'!V7</f>
        <v>-1.9670979934770223</v>
      </c>
      <c r="W7" s="1">
        <f ca="1">VLOOKUP($A7,'Base Consumption'!$A$2:$D$33,4,FALSE)*'Profiles, Qc, Spring, S1'!W7</f>
        <v>-1.6337998535440048</v>
      </c>
      <c r="X7" s="1">
        <f ca="1">VLOOKUP($A7,'Base Consumption'!$A$2:$D$33,4,FALSE)*'Profiles, Qc, Spring, S1'!X7</f>
        <v>-1.2378093054120451</v>
      </c>
      <c r="Y7" s="1">
        <f ca="1">VLOOKUP($A7,'Base Consumption'!$A$2:$D$33,4,FALSE)*'Profiles, Qc, Spring, S1'!Y7</f>
        <v>-1.3306710750487221</v>
      </c>
    </row>
    <row r="8" spans="1:25" x14ac:dyDescent="0.3">
      <c r="A8">
        <v>7</v>
      </c>
      <c r="B8" s="1">
        <f ca="1">VLOOKUP($A8,'Base Consumption'!$A$2:$D$33,4,FALSE)*'Profiles, Qc, Spring, S1'!B8</f>
        <v>-0.80951356647746697</v>
      </c>
      <c r="C8" s="1">
        <f ca="1">VLOOKUP($A8,'Base Consumption'!$A$2:$D$33,4,FALSE)*'Profiles, Qc, Spring, S1'!C8</f>
        <v>-0.82087135039702397</v>
      </c>
      <c r="D8" s="1">
        <f ca="1">VLOOKUP($A8,'Base Consumption'!$A$2:$D$33,4,FALSE)*'Profiles, Qc, Spring, S1'!D8</f>
        <v>-0.88554533392078072</v>
      </c>
      <c r="E8" s="1">
        <f ca="1">VLOOKUP($A8,'Base Consumption'!$A$2:$D$33,4,FALSE)*'Profiles, Qc, Spring, S1'!E8</f>
        <v>-0.88897509520474749</v>
      </c>
      <c r="F8" s="1">
        <f ca="1">VLOOKUP($A8,'Base Consumption'!$A$2:$D$33,4,FALSE)*'Profiles, Qc, Spring, S1'!F8</f>
        <v>-0.90704680299075757</v>
      </c>
      <c r="G8" s="1">
        <f ca="1">VLOOKUP($A8,'Base Consumption'!$A$2:$D$33,4,FALSE)*'Profiles, Qc, Spring, S1'!G8</f>
        <v>-0.85385267327552694</v>
      </c>
      <c r="H8" s="1">
        <f ca="1">VLOOKUP($A8,'Base Consumption'!$A$2:$D$33,4,FALSE)*'Profiles, Qc, Spring, S1'!H8</f>
        <v>-0.78560096936660972</v>
      </c>
      <c r="I8" s="1">
        <f ca="1">VLOOKUP($A8,'Base Consumption'!$A$2:$D$33,4,FALSE)*'Profiles, Qc, Spring, S1'!I8</f>
        <v>-0.36688476785709806</v>
      </c>
      <c r="J8" s="1">
        <f ca="1">VLOOKUP($A8,'Base Consumption'!$A$2:$D$33,4,FALSE)*'Profiles, Qc, Spring, S1'!J8</f>
        <v>-0.11250268869924174</v>
      </c>
      <c r="K8" s="1">
        <f ca="1">VLOOKUP($A8,'Base Consumption'!$A$2:$D$33,4,FALSE)*'Profiles, Qc, Spring, S1'!K8</f>
        <v>-9.7163317324371126E-2</v>
      </c>
      <c r="L8" s="1">
        <f ca="1">VLOOKUP($A8,'Base Consumption'!$A$2:$D$33,4,FALSE)*'Profiles, Qc, Spring, S1'!L8</f>
        <v>1.2171707652931962E-2</v>
      </c>
      <c r="M8" s="1">
        <f ca="1">VLOOKUP($A8,'Base Consumption'!$A$2:$D$33,4,FALSE)*'Profiles, Qc, Spring, S1'!M8</f>
        <v>3.1988711279033431E-3</v>
      </c>
      <c r="N8" s="1">
        <f ca="1">VLOOKUP($A8,'Base Consumption'!$A$2:$D$33,4,FALSE)*'Profiles, Qc, Spring, S1'!N8</f>
        <v>-7.0799689639719832E-2</v>
      </c>
      <c r="O8" s="1">
        <f ca="1">VLOOKUP($A8,'Base Consumption'!$A$2:$D$33,4,FALSE)*'Profiles, Qc, Spring, S1'!O8</f>
        <v>-7.0385290364588224E-2</v>
      </c>
      <c r="P8" s="1">
        <f ca="1">VLOOKUP($A8,'Base Consumption'!$A$2:$D$33,4,FALSE)*'Profiles, Qc, Spring, S1'!P8</f>
        <v>-0.1957594451254499</v>
      </c>
      <c r="Q8" s="1">
        <f ca="1">VLOOKUP($A8,'Base Consumption'!$A$2:$D$33,4,FALSE)*'Profiles, Qc, Spring, S1'!Q8</f>
        <v>-0.29855172943188779</v>
      </c>
      <c r="R8" s="1">
        <f ca="1">VLOOKUP($A8,'Base Consumption'!$A$2:$D$33,4,FALSE)*'Profiles, Qc, Spring, S1'!R8</f>
        <v>-0.31547070726773507</v>
      </c>
      <c r="S8" s="1">
        <f ca="1">VLOOKUP($A8,'Base Consumption'!$A$2:$D$33,4,FALSE)*'Profiles, Qc, Spring, S1'!S8</f>
        <v>-0.36636400142893161</v>
      </c>
      <c r="T8" s="1">
        <f ca="1">VLOOKUP($A8,'Base Consumption'!$A$2:$D$33,4,FALSE)*'Profiles, Qc, Spring, S1'!T8</f>
        <v>-0.36707320032787316</v>
      </c>
      <c r="U8" s="1">
        <f ca="1">VLOOKUP($A8,'Base Consumption'!$A$2:$D$33,4,FALSE)*'Profiles, Qc, Spring, S1'!U8</f>
        <v>-0.40322686434359711</v>
      </c>
      <c r="V8" s="1">
        <f ca="1">VLOOKUP($A8,'Base Consumption'!$A$2:$D$33,4,FALSE)*'Profiles, Qc, Spring, S1'!V8</f>
        <v>-0.38171340249779184</v>
      </c>
      <c r="W8" s="1">
        <f ca="1">VLOOKUP($A8,'Base Consumption'!$A$2:$D$33,4,FALSE)*'Profiles, Qc, Spring, S1'!W8</f>
        <v>-0.5510731173524388</v>
      </c>
      <c r="X8" s="1">
        <f ca="1">VLOOKUP($A8,'Base Consumption'!$A$2:$D$33,4,FALSE)*'Profiles, Qc, Spring, S1'!X8</f>
        <v>-0.61206506386050741</v>
      </c>
      <c r="Y8" s="1">
        <f ca="1">VLOOKUP($A8,'Base Consumption'!$A$2:$D$33,4,FALSE)*'Profiles, Qc, Spring, S1'!Y8</f>
        <v>-0.67742192561246406</v>
      </c>
    </row>
    <row r="9" spans="1:25" x14ac:dyDescent="0.3">
      <c r="A9">
        <v>8</v>
      </c>
      <c r="B9" s="1">
        <f ca="1">VLOOKUP($A9,'Base Consumption'!$A$2:$D$33,4,FALSE)*'Profiles, Qc, Spring, S1'!B9</f>
        <v>0.62993611973381558</v>
      </c>
      <c r="C9" s="1">
        <f ca="1">VLOOKUP($A9,'Base Consumption'!$A$2:$D$33,4,FALSE)*'Profiles, Qc, Spring, S1'!C9</f>
        <v>0.63198092241286907</v>
      </c>
      <c r="D9" s="1">
        <f ca="1">VLOOKUP($A9,'Base Consumption'!$A$2:$D$33,4,FALSE)*'Profiles, Qc, Spring, S1'!D9</f>
        <v>0.64801556872374422</v>
      </c>
      <c r="E9" s="1">
        <f ca="1">VLOOKUP($A9,'Base Consumption'!$A$2:$D$33,4,FALSE)*'Profiles, Qc, Spring, S1'!E9</f>
        <v>0.65745299419297654</v>
      </c>
      <c r="F9" s="1">
        <f ca="1">VLOOKUP($A9,'Base Consumption'!$A$2:$D$33,4,FALSE)*'Profiles, Qc, Spring, S1'!F9</f>
        <v>0.63362204522278098</v>
      </c>
      <c r="G9" s="1">
        <f ca="1">VLOOKUP($A9,'Base Consumption'!$A$2:$D$33,4,FALSE)*'Profiles, Qc, Spring, S1'!G9</f>
        <v>0.6310859198713018</v>
      </c>
      <c r="H9" s="1">
        <f ca="1">VLOOKUP($A9,'Base Consumption'!$A$2:$D$33,4,FALSE)*'Profiles, Qc, Spring, S1'!H9</f>
        <v>0.49158432781388567</v>
      </c>
      <c r="I9" s="1">
        <f ca="1">VLOOKUP($A9,'Base Consumption'!$A$2:$D$33,4,FALSE)*'Profiles, Qc, Spring, S1'!I9</f>
        <v>0.40191002177478535</v>
      </c>
      <c r="J9" s="1">
        <f ca="1">VLOOKUP($A9,'Base Consumption'!$A$2:$D$33,4,FALSE)*'Profiles, Qc, Spring, S1'!J9</f>
        <v>0.38101340834070008</v>
      </c>
      <c r="K9" s="1">
        <f ca="1">VLOOKUP($A9,'Base Consumption'!$A$2:$D$33,4,FALSE)*'Profiles, Qc, Spring, S1'!K9</f>
        <v>0.40612267142813513</v>
      </c>
      <c r="L9" s="1">
        <f ca="1">VLOOKUP($A9,'Base Consumption'!$A$2:$D$33,4,FALSE)*'Profiles, Qc, Spring, S1'!L9</f>
        <v>0.3937590676976061</v>
      </c>
      <c r="M9" s="1">
        <f ca="1">VLOOKUP($A9,'Base Consumption'!$A$2:$D$33,4,FALSE)*'Profiles, Qc, Spring, S1'!M9</f>
        <v>0.39052190038404921</v>
      </c>
      <c r="N9" s="1">
        <f ca="1">VLOOKUP($A9,'Base Consumption'!$A$2:$D$33,4,FALSE)*'Profiles, Qc, Spring, S1'!N9</f>
        <v>0.38775569583019281</v>
      </c>
      <c r="O9" s="1">
        <f ca="1">VLOOKUP($A9,'Base Consumption'!$A$2:$D$33,4,FALSE)*'Profiles, Qc, Spring, S1'!O9</f>
        <v>0.40975182451069064</v>
      </c>
      <c r="P9" s="1">
        <f ca="1">VLOOKUP($A9,'Base Consumption'!$A$2:$D$33,4,FALSE)*'Profiles, Qc, Spring, S1'!P9</f>
        <v>0.48287202447770794</v>
      </c>
      <c r="Q9" s="1">
        <f ca="1">VLOOKUP($A9,'Base Consumption'!$A$2:$D$33,4,FALSE)*'Profiles, Qc, Spring, S1'!Q9</f>
        <v>0.48761442757745804</v>
      </c>
      <c r="R9" s="1">
        <f ca="1">VLOOKUP($A9,'Base Consumption'!$A$2:$D$33,4,FALSE)*'Profiles, Qc, Spring, S1'!R9</f>
        <v>0.51047599969356738</v>
      </c>
      <c r="S9" s="1">
        <f ca="1">VLOOKUP($A9,'Base Consumption'!$A$2:$D$33,4,FALSE)*'Profiles, Qc, Spring, S1'!S9</f>
        <v>0.5150222438707458</v>
      </c>
      <c r="T9" s="1">
        <f ca="1">VLOOKUP($A9,'Base Consumption'!$A$2:$D$33,4,FALSE)*'Profiles, Qc, Spring, S1'!T9</f>
        <v>0.55243902215787644</v>
      </c>
      <c r="U9" s="1">
        <f ca="1">VLOOKUP($A9,'Base Consumption'!$A$2:$D$33,4,FALSE)*'Profiles, Qc, Spring, S1'!U9</f>
        <v>0.56672273668285844</v>
      </c>
      <c r="V9" s="1">
        <f ca="1">VLOOKUP($A9,'Base Consumption'!$A$2:$D$33,4,FALSE)*'Profiles, Qc, Spring, S1'!V9</f>
        <v>0.58270600150481355</v>
      </c>
      <c r="W9" s="1">
        <f ca="1">VLOOKUP($A9,'Base Consumption'!$A$2:$D$33,4,FALSE)*'Profiles, Qc, Spring, S1'!W9</f>
        <v>0.59742132436584294</v>
      </c>
      <c r="X9" s="1">
        <f ca="1">VLOOKUP($A9,'Base Consumption'!$A$2:$D$33,4,FALSE)*'Profiles, Qc, Spring, S1'!X9</f>
        <v>0.60440825877092907</v>
      </c>
      <c r="Y9" s="1">
        <f ca="1">VLOOKUP($A9,'Base Consumption'!$A$2:$D$33,4,FALSE)*'Profiles, Qc, Spring, S1'!Y9</f>
        <v>0.64082444778431424</v>
      </c>
    </row>
    <row r="10" spans="1:25" x14ac:dyDescent="0.3">
      <c r="A10">
        <v>9</v>
      </c>
      <c r="B10" s="1">
        <f ca="1">VLOOKUP($A10,'Base Consumption'!$A$2:$D$33,4,FALSE)*'Profiles, Qc, Spring, S1'!B10</f>
        <v>-7.0336805621306411E-3</v>
      </c>
      <c r="C10" s="1">
        <f ca="1">VLOOKUP($A10,'Base Consumption'!$A$2:$D$33,4,FALSE)*'Profiles, Qc, Spring, S1'!C10</f>
        <v>-1.9702787152926938E-2</v>
      </c>
      <c r="D10" s="1">
        <f ca="1">VLOOKUP($A10,'Base Consumption'!$A$2:$D$33,4,FALSE)*'Profiles, Qc, Spring, S1'!D10</f>
        <v>-2.1982135958732371E-2</v>
      </c>
      <c r="E10" s="1">
        <f ca="1">VLOOKUP($A10,'Base Consumption'!$A$2:$D$33,4,FALSE)*'Profiles, Qc, Spring, S1'!E10</f>
        <v>-2.6341306336605683E-2</v>
      </c>
      <c r="F10" s="1">
        <f ca="1">VLOOKUP($A10,'Base Consumption'!$A$2:$D$33,4,FALSE)*'Profiles, Qc, Spring, S1'!F10</f>
        <v>-2.5147122835024134E-2</v>
      </c>
      <c r="G10" s="1">
        <f ca="1">VLOOKUP($A10,'Base Consumption'!$A$2:$D$33,4,FALSE)*'Profiles, Qc, Spring, S1'!G10</f>
        <v>-2.8452394496997647E-2</v>
      </c>
      <c r="H10" s="1">
        <f ca="1">VLOOKUP($A10,'Base Consumption'!$A$2:$D$33,4,FALSE)*'Profiles, Qc, Spring, S1'!H10</f>
        <v>-4.4143587482509433E-2</v>
      </c>
      <c r="I10" s="1">
        <f ca="1">VLOOKUP($A10,'Base Consumption'!$A$2:$D$33,4,FALSE)*'Profiles, Qc, Spring, S1'!I10</f>
        <v>-2.1016298127921988E-2</v>
      </c>
      <c r="J10" s="1">
        <f ca="1">VLOOKUP($A10,'Base Consumption'!$A$2:$D$33,4,FALSE)*'Profiles, Qc, Spring, S1'!J10</f>
        <v>-2.6092614229177705E-2</v>
      </c>
      <c r="K10" s="1">
        <f ca="1">VLOOKUP($A10,'Base Consumption'!$A$2:$D$33,4,FALSE)*'Profiles, Qc, Spring, S1'!K10</f>
        <v>-1.4815632099525272E-2</v>
      </c>
      <c r="L10" s="1">
        <f ca="1">VLOOKUP($A10,'Base Consumption'!$A$2:$D$33,4,FALSE)*'Profiles, Qc, Spring, S1'!L10</f>
        <v>-7.6764110005140274E-3</v>
      </c>
      <c r="M10" s="1">
        <f ca="1">VLOOKUP($A10,'Base Consumption'!$A$2:$D$33,4,FALSE)*'Profiles, Qc, Spring, S1'!M10</f>
        <v>-3.1618739539507803E-3</v>
      </c>
      <c r="N10" s="1">
        <f ca="1">VLOOKUP($A10,'Base Consumption'!$A$2:$D$33,4,FALSE)*'Profiles, Qc, Spring, S1'!N10</f>
        <v>8.9273295627169767E-3</v>
      </c>
      <c r="O10" s="1">
        <f ca="1">VLOOKUP($A10,'Base Consumption'!$A$2:$D$33,4,FALSE)*'Profiles, Qc, Spring, S1'!O10</f>
        <v>9.8492285351162931E-3</v>
      </c>
      <c r="P10" s="1">
        <f ca="1">VLOOKUP($A10,'Base Consumption'!$A$2:$D$33,4,FALSE)*'Profiles, Qc, Spring, S1'!P10</f>
        <v>6.4705909451270556E-3</v>
      </c>
      <c r="Q10" s="1">
        <f ca="1">VLOOKUP($A10,'Base Consumption'!$A$2:$D$33,4,FALSE)*'Profiles, Qc, Spring, S1'!Q10</f>
        <v>2.2919118767911952E-2</v>
      </c>
      <c r="R10" s="1">
        <f ca="1">VLOOKUP($A10,'Base Consumption'!$A$2:$D$33,4,FALSE)*'Profiles, Qc, Spring, S1'!R10</f>
        <v>1.9371289509239543E-2</v>
      </c>
      <c r="S10" s="1">
        <f ca="1">VLOOKUP($A10,'Base Consumption'!$A$2:$D$33,4,FALSE)*'Profiles, Qc, Spring, S1'!S10</f>
        <v>1.5502872093449567E-2</v>
      </c>
      <c r="T10" s="1">
        <f ca="1">VLOOKUP($A10,'Base Consumption'!$A$2:$D$33,4,FALSE)*'Profiles, Qc, Spring, S1'!T10</f>
        <v>9.5357754345339121E-3</v>
      </c>
      <c r="U10" s="1">
        <f ca="1">VLOOKUP($A10,'Base Consumption'!$A$2:$D$33,4,FALSE)*'Profiles, Qc, Spring, S1'!U10</f>
        <v>1.176468541635689E-2</v>
      </c>
      <c r="V10" s="1">
        <f ca="1">VLOOKUP($A10,'Base Consumption'!$A$2:$D$33,4,FALSE)*'Profiles, Qc, Spring, S1'!V10</f>
        <v>1.9973472735280703E-2</v>
      </c>
      <c r="W10" s="1">
        <f ca="1">VLOOKUP($A10,'Base Consumption'!$A$2:$D$33,4,FALSE)*'Profiles, Qc, Spring, S1'!W10</f>
        <v>1.5456919684744809E-2</v>
      </c>
      <c r="X10" s="1">
        <f ca="1">VLOOKUP($A10,'Base Consumption'!$A$2:$D$33,4,FALSE)*'Profiles, Qc, Spring, S1'!X10</f>
        <v>-1.0786468544764505E-2</v>
      </c>
      <c r="Y10" s="1">
        <f ca="1">VLOOKUP($A10,'Base Consumption'!$A$2:$D$33,4,FALSE)*'Profiles, Qc, Spring, S1'!Y10</f>
        <v>-1.2256755832080911E-2</v>
      </c>
    </row>
    <row r="11" spans="1:25" x14ac:dyDescent="0.3">
      <c r="A11">
        <v>10</v>
      </c>
      <c r="B11" s="1">
        <f ca="1">VLOOKUP($A11,'Base Consumption'!$A$2:$D$33,4,FALSE)*'Profiles, Qc, Spring, S1'!B11</f>
        <v>0.21845135852739025</v>
      </c>
      <c r="C11" s="1">
        <f ca="1">VLOOKUP($A11,'Base Consumption'!$A$2:$D$33,4,FALSE)*'Profiles, Qc, Spring, S1'!C11</f>
        <v>0.24213248645126195</v>
      </c>
      <c r="D11" s="1">
        <f ca="1">VLOOKUP($A11,'Base Consumption'!$A$2:$D$33,4,FALSE)*'Profiles, Qc, Spring, S1'!D11</f>
        <v>0.24327088682781794</v>
      </c>
      <c r="E11" s="1">
        <f ca="1">VLOOKUP($A11,'Base Consumption'!$A$2:$D$33,4,FALSE)*'Profiles, Qc, Spring, S1'!E11</f>
        <v>0.24119435939451292</v>
      </c>
      <c r="F11" s="1">
        <f ca="1">VLOOKUP($A11,'Base Consumption'!$A$2:$D$33,4,FALSE)*'Profiles, Qc, Spring, S1'!F11</f>
        <v>0.24912687903115641</v>
      </c>
      <c r="G11" s="1">
        <f ca="1">VLOOKUP($A11,'Base Consumption'!$A$2:$D$33,4,FALSE)*'Profiles, Qc, Spring, S1'!G11</f>
        <v>0.23001455618918784</v>
      </c>
      <c r="H11" s="1">
        <f ca="1">VLOOKUP($A11,'Base Consumption'!$A$2:$D$33,4,FALSE)*'Profiles, Qc, Spring, S1'!H11</f>
        <v>0.13407863873656381</v>
      </c>
      <c r="I11" s="1">
        <f ca="1">VLOOKUP($A11,'Base Consumption'!$A$2:$D$33,4,FALSE)*'Profiles, Qc, Spring, S1'!I11</f>
        <v>5.7227185387095009E-2</v>
      </c>
      <c r="J11" s="1">
        <f ca="1">VLOOKUP($A11,'Base Consumption'!$A$2:$D$33,4,FALSE)*'Profiles, Qc, Spring, S1'!J11</f>
        <v>-9.4878417162274926E-3</v>
      </c>
      <c r="K11" s="1">
        <f ca="1">VLOOKUP($A11,'Base Consumption'!$A$2:$D$33,4,FALSE)*'Profiles, Qc, Spring, S1'!K11</f>
        <v>-3.9016729572980642E-2</v>
      </c>
      <c r="L11" s="1">
        <f ca="1">VLOOKUP($A11,'Base Consumption'!$A$2:$D$33,4,FALSE)*'Profiles, Qc, Spring, S1'!L11</f>
        <v>1.211187784946473E-2</v>
      </c>
      <c r="M11" s="1">
        <f ca="1">VLOOKUP($A11,'Base Consumption'!$A$2:$D$33,4,FALSE)*'Profiles, Qc, Spring, S1'!M11</f>
        <v>-4.2287565843704557E-2</v>
      </c>
      <c r="N11" s="1">
        <f ca="1">VLOOKUP($A11,'Base Consumption'!$A$2:$D$33,4,FALSE)*'Profiles, Qc, Spring, S1'!N11</f>
        <v>-3.764543883145649E-2</v>
      </c>
      <c r="O11" s="1">
        <f ca="1">VLOOKUP($A11,'Base Consumption'!$A$2:$D$33,4,FALSE)*'Profiles, Qc, Spring, S1'!O11</f>
        <v>-2.2330667083075142E-2</v>
      </c>
      <c r="P11" s="1">
        <f ca="1">VLOOKUP($A11,'Base Consumption'!$A$2:$D$33,4,FALSE)*'Profiles, Qc, Spring, S1'!P11</f>
        <v>5.6236772999461527E-3</v>
      </c>
      <c r="Q11" s="1">
        <f ca="1">VLOOKUP($A11,'Base Consumption'!$A$2:$D$33,4,FALSE)*'Profiles, Qc, Spring, S1'!Q11</f>
        <v>4.3380687409777553E-2</v>
      </c>
      <c r="R11" s="1">
        <f ca="1">VLOOKUP($A11,'Base Consumption'!$A$2:$D$33,4,FALSE)*'Profiles, Qc, Spring, S1'!R11</f>
        <v>6.1220902781807841E-2</v>
      </c>
      <c r="S11" s="1">
        <f ca="1">VLOOKUP($A11,'Base Consumption'!$A$2:$D$33,4,FALSE)*'Profiles, Qc, Spring, S1'!S11</f>
        <v>3.2892209369457096E-2</v>
      </c>
      <c r="T11" s="1">
        <f ca="1">VLOOKUP($A11,'Base Consumption'!$A$2:$D$33,4,FALSE)*'Profiles, Qc, Spring, S1'!T11</f>
        <v>4.6421914982592884E-2</v>
      </c>
      <c r="U11" s="1">
        <f ca="1">VLOOKUP($A11,'Base Consumption'!$A$2:$D$33,4,FALSE)*'Profiles, Qc, Spring, S1'!U11</f>
        <v>4.3371776588718783E-2</v>
      </c>
      <c r="V11" s="1">
        <f ca="1">VLOOKUP($A11,'Base Consumption'!$A$2:$D$33,4,FALSE)*'Profiles, Qc, Spring, S1'!V11</f>
        <v>4.3500939313671418E-2</v>
      </c>
      <c r="W11" s="1">
        <f ca="1">VLOOKUP($A11,'Base Consumption'!$A$2:$D$33,4,FALSE)*'Profiles, Qc, Spring, S1'!W11</f>
        <v>0.10377750052479294</v>
      </c>
      <c r="X11" s="1">
        <f ca="1">VLOOKUP($A11,'Base Consumption'!$A$2:$D$33,4,FALSE)*'Profiles, Qc, Spring, S1'!X11</f>
        <v>0.1745989277209887</v>
      </c>
      <c r="Y11" s="1">
        <f ca="1">VLOOKUP($A11,'Base Consumption'!$A$2:$D$33,4,FALSE)*'Profiles, Qc, Spring, S1'!Y11</f>
        <v>0.19194239612943412</v>
      </c>
    </row>
    <row r="12" spans="1:25" x14ac:dyDescent="0.3">
      <c r="A12">
        <v>11</v>
      </c>
      <c r="B12" s="1">
        <f ca="1">VLOOKUP($A12,'Base Consumption'!$A$2:$D$33,4,FALSE)*'Profiles, Qc, Spring, S1'!B12</f>
        <v>-0.24431406565301858</v>
      </c>
      <c r="C12" s="1">
        <f ca="1">VLOOKUP($A12,'Base Consumption'!$A$2:$D$33,4,FALSE)*'Profiles, Qc, Spring, S1'!C12</f>
        <v>-0.24648989218547013</v>
      </c>
      <c r="D12" s="1">
        <f ca="1">VLOOKUP($A12,'Base Consumption'!$A$2:$D$33,4,FALSE)*'Profiles, Qc, Spring, S1'!D12</f>
        <v>-0.25235622684360159</v>
      </c>
      <c r="E12" s="1">
        <f ca="1">VLOOKUP($A12,'Base Consumption'!$A$2:$D$33,4,FALSE)*'Profiles, Qc, Spring, S1'!E12</f>
        <v>-0.27729600293963347</v>
      </c>
      <c r="F12" s="1">
        <f ca="1">VLOOKUP($A12,'Base Consumption'!$A$2:$D$33,4,FALSE)*'Profiles, Qc, Spring, S1'!F12</f>
        <v>-0.25624334599605442</v>
      </c>
      <c r="G12" s="1">
        <f ca="1">VLOOKUP($A12,'Base Consumption'!$A$2:$D$33,4,FALSE)*'Profiles, Qc, Spring, S1'!G12</f>
        <v>-0.2319075365744446</v>
      </c>
      <c r="H12" s="1">
        <f ca="1">VLOOKUP($A12,'Base Consumption'!$A$2:$D$33,4,FALSE)*'Profiles, Qc, Spring, S1'!H12</f>
        <v>-0.17758656022196301</v>
      </c>
      <c r="I12" s="1">
        <f ca="1">VLOOKUP($A12,'Base Consumption'!$A$2:$D$33,4,FALSE)*'Profiles, Qc, Spring, S1'!I12</f>
        <v>-0.15906089830528042</v>
      </c>
      <c r="J12" s="1">
        <f ca="1">VLOOKUP($A12,'Base Consumption'!$A$2:$D$33,4,FALSE)*'Profiles, Qc, Spring, S1'!J12</f>
        <v>-0.12260116251721373</v>
      </c>
      <c r="K12" s="1">
        <f ca="1">VLOOKUP($A12,'Base Consumption'!$A$2:$D$33,4,FALSE)*'Profiles, Qc, Spring, S1'!K12</f>
        <v>-8.6910339641147888E-2</v>
      </c>
      <c r="L12" s="1">
        <f ca="1">VLOOKUP($A12,'Base Consumption'!$A$2:$D$33,4,FALSE)*'Profiles, Qc, Spring, S1'!L12</f>
        <v>-0.12704199171310601</v>
      </c>
      <c r="M12" s="1">
        <f ca="1">VLOOKUP($A12,'Base Consumption'!$A$2:$D$33,4,FALSE)*'Profiles, Qc, Spring, S1'!M12</f>
        <v>-0.12972472132464813</v>
      </c>
      <c r="N12" s="1">
        <f ca="1">VLOOKUP($A12,'Base Consumption'!$A$2:$D$33,4,FALSE)*'Profiles, Qc, Spring, S1'!N12</f>
        <v>-0.14839271393084758</v>
      </c>
      <c r="O12" s="1">
        <f ca="1">VLOOKUP($A12,'Base Consumption'!$A$2:$D$33,4,FALSE)*'Profiles, Qc, Spring, S1'!O12</f>
        <v>-0.15045253053799021</v>
      </c>
      <c r="P12" s="1">
        <f ca="1">VLOOKUP($A12,'Base Consumption'!$A$2:$D$33,4,FALSE)*'Profiles, Qc, Spring, S1'!P12</f>
        <v>-0.16363616959734734</v>
      </c>
      <c r="Q12" s="1">
        <f ca="1">VLOOKUP($A12,'Base Consumption'!$A$2:$D$33,4,FALSE)*'Profiles, Qc, Spring, S1'!Q12</f>
        <v>-0.16557825656561431</v>
      </c>
      <c r="R12" s="1">
        <f ca="1">VLOOKUP($A12,'Base Consumption'!$A$2:$D$33,4,FALSE)*'Profiles, Qc, Spring, S1'!R12</f>
        <v>-0.15763726607153752</v>
      </c>
      <c r="S12" s="1">
        <f ca="1">VLOOKUP($A12,'Base Consumption'!$A$2:$D$33,4,FALSE)*'Profiles, Qc, Spring, S1'!S12</f>
        <v>-0.11419527811644559</v>
      </c>
      <c r="T12" s="1">
        <f ca="1">VLOOKUP($A12,'Base Consumption'!$A$2:$D$33,4,FALSE)*'Profiles, Qc, Spring, S1'!T12</f>
        <v>-0.12229497664879121</v>
      </c>
      <c r="U12" s="1">
        <f ca="1">VLOOKUP($A12,'Base Consumption'!$A$2:$D$33,4,FALSE)*'Profiles, Qc, Spring, S1'!U12</f>
        <v>-0.14169137085989161</v>
      </c>
      <c r="V12" s="1">
        <f ca="1">VLOOKUP($A12,'Base Consumption'!$A$2:$D$33,4,FALSE)*'Profiles, Qc, Spring, S1'!V12</f>
        <v>-0.13670082092986716</v>
      </c>
      <c r="W12" s="1">
        <f ca="1">VLOOKUP($A12,'Base Consumption'!$A$2:$D$33,4,FALSE)*'Profiles, Qc, Spring, S1'!W12</f>
        <v>-0.15382974247579803</v>
      </c>
      <c r="X12" s="1">
        <f ca="1">VLOOKUP($A12,'Base Consumption'!$A$2:$D$33,4,FALSE)*'Profiles, Qc, Spring, S1'!X12</f>
        <v>-0.17769825614133472</v>
      </c>
      <c r="Y12" s="1">
        <f ca="1">VLOOKUP($A12,'Base Consumption'!$A$2:$D$33,4,FALSE)*'Profiles, Qc, Spring, S1'!Y12</f>
        <v>-0.17933102073073642</v>
      </c>
    </row>
    <row r="13" spans="1:25" x14ac:dyDescent="0.3">
      <c r="A13">
        <v>12</v>
      </c>
      <c r="B13" s="1">
        <f ca="1">VLOOKUP($A13,'Base Consumption'!$A$2:$D$33,4,FALSE)*'Profiles, Qc, Spring, S1'!B13</f>
        <v>0.22614934821951915</v>
      </c>
      <c r="C13" s="1">
        <f ca="1">VLOOKUP($A13,'Base Consumption'!$A$2:$D$33,4,FALSE)*'Profiles, Qc, Spring, S1'!C13</f>
        <v>0.10422648264721225</v>
      </c>
      <c r="D13" s="1">
        <f ca="1">VLOOKUP($A13,'Base Consumption'!$A$2:$D$33,4,FALSE)*'Profiles, Qc, Spring, S1'!D13</f>
        <v>9.815578003092848E-2</v>
      </c>
      <c r="E13" s="1">
        <f ca="1">VLOOKUP($A13,'Base Consumption'!$A$2:$D$33,4,FALSE)*'Profiles, Qc, Spring, S1'!E13</f>
        <v>7.3844929932045264E-2</v>
      </c>
      <c r="F13" s="1">
        <f ca="1">VLOOKUP($A13,'Base Consumption'!$A$2:$D$33,4,FALSE)*'Profiles, Qc, Spring, S1'!F13</f>
        <v>0.10927034382551815</v>
      </c>
      <c r="G13" s="1">
        <f ca="1">VLOOKUP($A13,'Base Consumption'!$A$2:$D$33,4,FALSE)*'Profiles, Qc, Spring, S1'!G13</f>
        <v>0.11747663855112675</v>
      </c>
      <c r="H13" s="1">
        <f ca="1">VLOOKUP($A13,'Base Consumption'!$A$2:$D$33,4,FALSE)*'Profiles, Qc, Spring, S1'!H13</f>
        <v>0.28504182801514982</v>
      </c>
      <c r="I13" s="1">
        <f ca="1">VLOOKUP($A13,'Base Consumption'!$A$2:$D$33,4,FALSE)*'Profiles, Qc, Spring, S1'!I13</f>
        <v>0.15151686755047944</v>
      </c>
      <c r="J13" s="1">
        <f ca="1">VLOOKUP($A13,'Base Consumption'!$A$2:$D$33,4,FALSE)*'Profiles, Qc, Spring, S1'!J13</f>
        <v>5.9039898729691384E-2</v>
      </c>
      <c r="K13" s="1">
        <f ca="1">VLOOKUP($A13,'Base Consumption'!$A$2:$D$33,4,FALSE)*'Profiles, Qc, Spring, S1'!K13</f>
        <v>6.9836224490213011E-2</v>
      </c>
      <c r="L13" s="1">
        <f ca="1">VLOOKUP($A13,'Base Consumption'!$A$2:$D$33,4,FALSE)*'Profiles, Qc, Spring, S1'!L13</f>
        <v>0.12622636776318211</v>
      </c>
      <c r="M13" s="1">
        <f ca="1">VLOOKUP($A13,'Base Consumption'!$A$2:$D$33,4,FALSE)*'Profiles, Qc, Spring, S1'!M13</f>
        <v>0.17085024304821197</v>
      </c>
      <c r="N13" s="1">
        <f ca="1">VLOOKUP($A13,'Base Consumption'!$A$2:$D$33,4,FALSE)*'Profiles, Qc, Spring, S1'!N13</f>
        <v>-0.2841927037958944</v>
      </c>
      <c r="O13" s="1">
        <f ca="1">VLOOKUP($A13,'Base Consumption'!$A$2:$D$33,4,FALSE)*'Profiles, Qc, Spring, S1'!O13</f>
        <v>-0.26608298048788287</v>
      </c>
      <c r="P13" s="1">
        <f ca="1">VLOOKUP($A13,'Base Consumption'!$A$2:$D$33,4,FALSE)*'Profiles, Qc, Spring, S1'!P13</f>
        <v>4.3097176525342264E-2</v>
      </c>
      <c r="Q13" s="1">
        <f ca="1">VLOOKUP($A13,'Base Consumption'!$A$2:$D$33,4,FALSE)*'Profiles, Qc, Spring, S1'!Q13</f>
        <v>-0.1568366023525164</v>
      </c>
      <c r="R13" s="1">
        <f ca="1">VLOOKUP($A13,'Base Consumption'!$A$2:$D$33,4,FALSE)*'Profiles, Qc, Spring, S1'!R13</f>
        <v>-2.8056711731194582E-2</v>
      </c>
      <c r="S13" s="1">
        <f ca="1">VLOOKUP($A13,'Base Consumption'!$A$2:$D$33,4,FALSE)*'Profiles, Qc, Spring, S1'!S13</f>
        <v>-0.13049523648433239</v>
      </c>
      <c r="T13" s="1">
        <f ca="1">VLOOKUP($A13,'Base Consumption'!$A$2:$D$33,4,FALSE)*'Profiles, Qc, Spring, S1'!T13</f>
        <v>-0.18977753324441038</v>
      </c>
      <c r="U13" s="1">
        <f ca="1">VLOOKUP($A13,'Base Consumption'!$A$2:$D$33,4,FALSE)*'Profiles, Qc, Spring, S1'!U13</f>
        <v>-0.3459846117411231</v>
      </c>
      <c r="V13" s="1">
        <f ca="1">VLOOKUP($A13,'Base Consumption'!$A$2:$D$33,4,FALSE)*'Profiles, Qc, Spring, S1'!V13</f>
        <v>-0.55318054470880695</v>
      </c>
      <c r="W13" s="1">
        <f ca="1">VLOOKUP($A13,'Base Consumption'!$A$2:$D$33,4,FALSE)*'Profiles, Qc, Spring, S1'!W13</f>
        <v>-0.61468134865733315</v>
      </c>
      <c r="X13" s="1">
        <f ca="1">VLOOKUP($A13,'Base Consumption'!$A$2:$D$33,4,FALSE)*'Profiles, Qc, Spring, S1'!X13</f>
        <v>-0.57607312572910074</v>
      </c>
      <c r="Y13" s="1">
        <f ca="1">VLOOKUP($A13,'Base Consumption'!$A$2:$D$33,4,FALSE)*'Profiles, Qc, Spring, S1'!Y13</f>
        <v>-0.53495503789167942</v>
      </c>
    </row>
    <row r="14" spans="1:25" x14ac:dyDescent="0.3">
      <c r="A14">
        <v>13</v>
      </c>
      <c r="B14" s="1">
        <f ca="1">VLOOKUP($A14,'Base Consumption'!$A$2:$D$33,4,FALSE)*'Profiles, Qc, Spring, S1'!B14</f>
        <v>0.54055410852944297</v>
      </c>
      <c r="C14" s="1">
        <f ca="1">VLOOKUP($A14,'Base Consumption'!$A$2:$D$33,4,FALSE)*'Profiles, Qc, Spring, S1'!C14</f>
        <v>0.52807333657440547</v>
      </c>
      <c r="D14" s="1">
        <f ca="1">VLOOKUP($A14,'Base Consumption'!$A$2:$D$33,4,FALSE)*'Profiles, Qc, Spring, S1'!D14</f>
        <v>0.45164196162773806</v>
      </c>
      <c r="E14" s="1">
        <f ca="1">VLOOKUP($A14,'Base Consumption'!$A$2:$D$33,4,FALSE)*'Profiles, Qc, Spring, S1'!E14</f>
        <v>0.47481145896550497</v>
      </c>
      <c r="F14" s="1">
        <f ca="1">VLOOKUP($A14,'Base Consumption'!$A$2:$D$33,4,FALSE)*'Profiles, Qc, Spring, S1'!F14</f>
        <v>0.42726376125843246</v>
      </c>
      <c r="G14" s="1">
        <f ca="1">VLOOKUP($A14,'Base Consumption'!$A$2:$D$33,4,FALSE)*'Profiles, Qc, Spring, S1'!G14</f>
        <v>0.54786883892586058</v>
      </c>
      <c r="H14" s="1">
        <f ca="1">VLOOKUP($A14,'Base Consumption'!$A$2:$D$33,4,FALSE)*'Profiles, Qc, Spring, S1'!H14</f>
        <v>1.87683744986334</v>
      </c>
      <c r="I14" s="1">
        <f ca="1">VLOOKUP($A14,'Base Consumption'!$A$2:$D$33,4,FALSE)*'Profiles, Qc, Spring, S1'!I14</f>
        <v>2.3810916565528375</v>
      </c>
      <c r="J14" s="1">
        <f ca="1">VLOOKUP($A14,'Base Consumption'!$A$2:$D$33,4,FALSE)*'Profiles, Qc, Spring, S1'!J14</f>
        <v>2.8274206982934267</v>
      </c>
      <c r="K14" s="1">
        <f ca="1">VLOOKUP($A14,'Base Consumption'!$A$2:$D$33,4,FALSE)*'Profiles, Qc, Spring, S1'!K14</f>
        <v>2.7313986766489977</v>
      </c>
      <c r="L14" s="1">
        <f ca="1">VLOOKUP($A14,'Base Consumption'!$A$2:$D$33,4,FALSE)*'Profiles, Qc, Spring, S1'!L14</f>
        <v>2.6212153360523218</v>
      </c>
      <c r="M14" s="1">
        <f ca="1">VLOOKUP($A14,'Base Consumption'!$A$2:$D$33,4,FALSE)*'Profiles, Qc, Spring, S1'!M14</f>
        <v>2.7470332911623334</v>
      </c>
      <c r="N14" s="1">
        <f ca="1">VLOOKUP($A14,'Base Consumption'!$A$2:$D$33,4,FALSE)*'Profiles, Qc, Spring, S1'!N14</f>
        <v>3.1536405636126563</v>
      </c>
      <c r="O14" s="1">
        <f ca="1">VLOOKUP($A14,'Base Consumption'!$A$2:$D$33,4,FALSE)*'Profiles, Qc, Spring, S1'!O14</f>
        <v>2.8380151479403875</v>
      </c>
      <c r="P14" s="1">
        <f ca="1">VLOOKUP($A14,'Base Consumption'!$A$2:$D$33,4,FALSE)*'Profiles, Qc, Spring, S1'!P14</f>
        <v>2.6461937539958749</v>
      </c>
      <c r="Q14" s="1">
        <f ca="1">VLOOKUP($A14,'Base Consumption'!$A$2:$D$33,4,FALSE)*'Profiles, Qc, Spring, S1'!Q14</f>
        <v>2.5958521606530187</v>
      </c>
      <c r="R14" s="1">
        <f ca="1">VLOOKUP($A14,'Base Consumption'!$A$2:$D$33,4,FALSE)*'Profiles, Qc, Spring, S1'!R14</f>
        <v>2.3824850130035466</v>
      </c>
      <c r="S14" s="1">
        <f ca="1">VLOOKUP($A14,'Base Consumption'!$A$2:$D$33,4,FALSE)*'Profiles, Qc, Spring, S1'!S14</f>
        <v>2.3021830638497001</v>
      </c>
      <c r="T14" s="1">
        <f ca="1">VLOOKUP($A14,'Base Consumption'!$A$2:$D$33,4,FALSE)*'Profiles, Qc, Spring, S1'!T14</f>
        <v>2.0389700762489045</v>
      </c>
      <c r="U14" s="1">
        <f ca="1">VLOOKUP($A14,'Base Consumption'!$A$2:$D$33,4,FALSE)*'Profiles, Qc, Spring, S1'!U14</f>
        <v>1.684557401403729</v>
      </c>
      <c r="V14" s="1">
        <f ca="1">VLOOKUP($A14,'Base Consumption'!$A$2:$D$33,4,FALSE)*'Profiles, Qc, Spring, S1'!V14</f>
        <v>1.8599673278489874</v>
      </c>
      <c r="W14" s="1">
        <f ca="1">VLOOKUP($A14,'Base Consumption'!$A$2:$D$33,4,FALSE)*'Profiles, Qc, Spring, S1'!W14</f>
        <v>1.4895937577763718</v>
      </c>
      <c r="X14" s="1">
        <f ca="1">VLOOKUP($A14,'Base Consumption'!$A$2:$D$33,4,FALSE)*'Profiles, Qc, Spring, S1'!X14</f>
        <v>0.64123533878100314</v>
      </c>
      <c r="Y14" s="1">
        <f ca="1">VLOOKUP($A14,'Base Consumption'!$A$2:$D$33,4,FALSE)*'Profiles, Qc, Spring, S1'!Y14</f>
        <v>0.56633089289873872</v>
      </c>
    </row>
    <row r="15" spans="1:25" x14ac:dyDescent="0.3">
      <c r="A15">
        <v>14</v>
      </c>
      <c r="B15" s="1">
        <f ca="1">VLOOKUP($A15,'Base Consumption'!$A$2:$D$33,4,FALSE)*'Profiles, Qc, Spring, S1'!B15</f>
        <v>-0.10110500275876118</v>
      </c>
      <c r="C15" s="1">
        <f ca="1">VLOOKUP($A15,'Base Consumption'!$A$2:$D$33,4,FALSE)*'Profiles, Qc, Spring, S1'!C15</f>
        <v>-9.7560096967267862E-2</v>
      </c>
      <c r="D15" s="1">
        <f ca="1">VLOOKUP($A15,'Base Consumption'!$A$2:$D$33,4,FALSE)*'Profiles, Qc, Spring, S1'!D15</f>
        <v>-9.5462504390856351E-2</v>
      </c>
      <c r="E15" s="1">
        <f ca="1">VLOOKUP($A15,'Base Consumption'!$A$2:$D$33,4,FALSE)*'Profiles, Qc, Spring, S1'!E15</f>
        <v>-9.6668859769516932E-2</v>
      </c>
      <c r="F15" s="1">
        <f ca="1">VLOOKUP($A15,'Base Consumption'!$A$2:$D$33,4,FALSE)*'Profiles, Qc, Spring, S1'!F15</f>
        <v>-9.5967928167478997E-2</v>
      </c>
      <c r="G15" s="1">
        <f ca="1">VLOOKUP($A15,'Base Consumption'!$A$2:$D$33,4,FALSE)*'Profiles, Qc, Spring, S1'!G15</f>
        <v>-9.8189787080887159E-2</v>
      </c>
      <c r="H15" s="1">
        <f ca="1">VLOOKUP($A15,'Base Consumption'!$A$2:$D$33,4,FALSE)*'Profiles, Qc, Spring, S1'!H15</f>
        <v>-9.1324063932255881E-2</v>
      </c>
      <c r="I15" s="1">
        <f ca="1">VLOOKUP($A15,'Base Consumption'!$A$2:$D$33,4,FALSE)*'Profiles, Qc, Spring, S1'!I15</f>
        <v>-0.19042743118233768</v>
      </c>
      <c r="J15" s="1">
        <f ca="1">VLOOKUP($A15,'Base Consumption'!$A$2:$D$33,4,FALSE)*'Profiles, Qc, Spring, S1'!J15</f>
        <v>-0.2253778976282737</v>
      </c>
      <c r="K15" s="1">
        <f ca="1">VLOOKUP($A15,'Base Consumption'!$A$2:$D$33,4,FALSE)*'Profiles, Qc, Spring, S1'!K15</f>
        <v>-0.2148990443786544</v>
      </c>
      <c r="L15" s="1">
        <f ca="1">VLOOKUP($A15,'Base Consumption'!$A$2:$D$33,4,FALSE)*'Profiles, Qc, Spring, S1'!L15</f>
        <v>-0.21133851392777456</v>
      </c>
      <c r="M15" s="1">
        <f ca="1">VLOOKUP($A15,'Base Consumption'!$A$2:$D$33,4,FALSE)*'Profiles, Qc, Spring, S1'!M15</f>
        <v>-0.21223008089917608</v>
      </c>
      <c r="N15" s="1">
        <f ca="1">VLOOKUP($A15,'Base Consumption'!$A$2:$D$33,4,FALSE)*'Profiles, Qc, Spring, S1'!N15</f>
        <v>-0.21158106324475076</v>
      </c>
      <c r="O15" s="1">
        <f ca="1">VLOOKUP($A15,'Base Consumption'!$A$2:$D$33,4,FALSE)*'Profiles, Qc, Spring, S1'!O15</f>
        <v>-0.22134336675745159</v>
      </c>
      <c r="P15" s="1">
        <f ca="1">VLOOKUP($A15,'Base Consumption'!$A$2:$D$33,4,FALSE)*'Profiles, Qc, Spring, S1'!P15</f>
        <v>-0.14176378307245385</v>
      </c>
      <c r="Q15" s="1">
        <f ca="1">VLOOKUP($A15,'Base Consumption'!$A$2:$D$33,4,FALSE)*'Profiles, Qc, Spring, S1'!Q15</f>
        <v>-0.1951248913982998</v>
      </c>
      <c r="R15" s="1">
        <f ca="1">VLOOKUP($A15,'Base Consumption'!$A$2:$D$33,4,FALSE)*'Profiles, Qc, Spring, S1'!R15</f>
        <v>-0.20590430961572037</v>
      </c>
      <c r="S15" s="1">
        <f ca="1">VLOOKUP($A15,'Base Consumption'!$A$2:$D$33,4,FALSE)*'Profiles, Qc, Spring, S1'!S15</f>
        <v>-0.19294169497227501</v>
      </c>
      <c r="T15" s="1">
        <f ca="1">VLOOKUP($A15,'Base Consumption'!$A$2:$D$33,4,FALSE)*'Profiles, Qc, Spring, S1'!T15</f>
        <v>-0.14254554862654167</v>
      </c>
      <c r="U15" s="1">
        <f ca="1">VLOOKUP($A15,'Base Consumption'!$A$2:$D$33,4,FALSE)*'Profiles, Qc, Spring, S1'!U15</f>
        <v>-0.14130730335791761</v>
      </c>
      <c r="V15" s="1">
        <f ca="1">VLOOKUP($A15,'Base Consumption'!$A$2:$D$33,4,FALSE)*'Profiles, Qc, Spring, S1'!V15</f>
        <v>-0.13985198746882974</v>
      </c>
      <c r="W15" s="1">
        <f ca="1">VLOOKUP($A15,'Base Consumption'!$A$2:$D$33,4,FALSE)*'Profiles, Qc, Spring, S1'!W15</f>
        <v>-0.13175715450370593</v>
      </c>
      <c r="X15" s="1">
        <f ca="1">VLOOKUP($A15,'Base Consumption'!$A$2:$D$33,4,FALSE)*'Profiles, Qc, Spring, S1'!X15</f>
        <v>-9.542276026196278E-2</v>
      </c>
      <c r="Y15" s="1">
        <f ca="1">VLOOKUP($A15,'Base Consumption'!$A$2:$D$33,4,FALSE)*'Profiles, Qc, Spring, S1'!Y15</f>
        <v>-9.4439107425886959E-2</v>
      </c>
    </row>
    <row r="16" spans="1:25" x14ac:dyDescent="0.3">
      <c r="A16">
        <v>15</v>
      </c>
      <c r="B16" s="1">
        <f ca="1">VLOOKUP($A16,'Base Consumption'!$A$2:$D$33,4,FALSE)*'Profiles, Qc, Spring, S1'!B16</f>
        <v>-3.4796057379568916E-2</v>
      </c>
      <c r="C16" s="1">
        <f ca="1">VLOOKUP($A16,'Base Consumption'!$A$2:$D$33,4,FALSE)*'Profiles, Qc, Spring, S1'!C16</f>
        <v>-4.4289866127394772E-2</v>
      </c>
      <c r="D16" s="1">
        <f ca="1">VLOOKUP($A16,'Base Consumption'!$A$2:$D$33,4,FALSE)*'Profiles, Qc, Spring, S1'!D16</f>
        <v>-4.6359242178221433E-2</v>
      </c>
      <c r="E16" s="1">
        <f ca="1">VLOOKUP($A16,'Base Consumption'!$A$2:$D$33,4,FALSE)*'Profiles, Qc, Spring, S1'!E16</f>
        <v>-5.240241349166655E-2</v>
      </c>
      <c r="F16" s="1">
        <f ca="1">VLOOKUP($A16,'Base Consumption'!$A$2:$D$33,4,FALSE)*'Profiles, Qc, Spring, S1'!F16</f>
        <v>-5.4765462466146678E-2</v>
      </c>
      <c r="G16" s="1">
        <f ca="1">VLOOKUP($A16,'Base Consumption'!$A$2:$D$33,4,FALSE)*'Profiles, Qc, Spring, S1'!G16</f>
        <v>-4.9260581526195481E-2</v>
      </c>
      <c r="H16" s="1">
        <f ca="1">VLOOKUP($A16,'Base Consumption'!$A$2:$D$33,4,FALSE)*'Profiles, Qc, Spring, S1'!H16</f>
        <v>-3.6684333972148778E-2</v>
      </c>
      <c r="I16" s="1">
        <f ca="1">VLOOKUP($A16,'Base Consumption'!$A$2:$D$33,4,FALSE)*'Profiles, Qc, Spring, S1'!I16</f>
        <v>3.4735478045808676E-2</v>
      </c>
      <c r="J16" s="1">
        <f ca="1">VLOOKUP($A16,'Base Consumption'!$A$2:$D$33,4,FALSE)*'Profiles, Qc, Spring, S1'!J16</f>
        <v>4.7080575394623271E-2</v>
      </c>
      <c r="K16" s="1">
        <f ca="1">VLOOKUP($A16,'Base Consumption'!$A$2:$D$33,4,FALSE)*'Profiles, Qc, Spring, S1'!K16</f>
        <v>5.7770194669232805E-2</v>
      </c>
      <c r="L16" s="1">
        <f ca="1">VLOOKUP($A16,'Base Consumption'!$A$2:$D$33,4,FALSE)*'Profiles, Qc, Spring, S1'!L16</f>
        <v>3.433638940338174E-2</v>
      </c>
      <c r="M16" s="1">
        <f ca="1">VLOOKUP($A16,'Base Consumption'!$A$2:$D$33,4,FALSE)*'Profiles, Qc, Spring, S1'!M16</f>
        <v>1.9772701472204918E-2</v>
      </c>
      <c r="N16" s="1">
        <f ca="1">VLOOKUP($A16,'Base Consumption'!$A$2:$D$33,4,FALSE)*'Profiles, Qc, Spring, S1'!N16</f>
        <v>4.7771814274016194E-3</v>
      </c>
      <c r="O16" s="1">
        <f ca="1">VLOOKUP($A16,'Base Consumption'!$A$2:$D$33,4,FALSE)*'Profiles, Qc, Spring, S1'!O16</f>
        <v>9.0538976213029032E-3</v>
      </c>
      <c r="P16" s="1">
        <f ca="1">VLOOKUP($A16,'Base Consumption'!$A$2:$D$33,4,FALSE)*'Profiles, Qc, Spring, S1'!P16</f>
        <v>-8.8104925109017736E-3</v>
      </c>
      <c r="Q16" s="1">
        <f ca="1">VLOOKUP($A16,'Base Consumption'!$A$2:$D$33,4,FALSE)*'Profiles, Qc, Spring, S1'!Q16</f>
        <v>-1.2684579799848184E-2</v>
      </c>
      <c r="R16" s="1">
        <f ca="1">VLOOKUP($A16,'Base Consumption'!$A$2:$D$33,4,FALSE)*'Profiles, Qc, Spring, S1'!R16</f>
        <v>-4.0234900697012103E-3</v>
      </c>
      <c r="S16" s="1">
        <f ca="1">VLOOKUP($A16,'Base Consumption'!$A$2:$D$33,4,FALSE)*'Profiles, Qc, Spring, S1'!S16</f>
        <v>2.9055049352846085E-2</v>
      </c>
      <c r="T16" s="1">
        <f ca="1">VLOOKUP($A16,'Base Consumption'!$A$2:$D$33,4,FALSE)*'Profiles, Qc, Spring, S1'!T16</f>
        <v>4.4077138953188683E-2</v>
      </c>
      <c r="U16" s="1">
        <f ca="1">VLOOKUP($A16,'Base Consumption'!$A$2:$D$33,4,FALSE)*'Profiles, Qc, Spring, S1'!U16</f>
        <v>3.9306152334387778E-2</v>
      </c>
      <c r="V16" s="1">
        <f ca="1">VLOOKUP($A16,'Base Consumption'!$A$2:$D$33,4,FALSE)*'Profiles, Qc, Spring, S1'!V16</f>
        <v>1.9031242250910407E-2</v>
      </c>
      <c r="W16" s="1">
        <f ca="1">VLOOKUP($A16,'Base Consumption'!$A$2:$D$33,4,FALSE)*'Profiles, Qc, Spring, S1'!W16</f>
        <v>5.8943347456301256E-3</v>
      </c>
      <c r="X16" s="1">
        <f ca="1">VLOOKUP($A16,'Base Consumption'!$A$2:$D$33,4,FALSE)*'Profiles, Qc, Spring, S1'!X16</f>
        <v>-1.1532628417331171E-2</v>
      </c>
      <c r="Y16" s="1">
        <f ca="1">VLOOKUP($A16,'Base Consumption'!$A$2:$D$33,4,FALSE)*'Profiles, Qc, Spring, S1'!Y16</f>
        <v>-2.8412937619485878E-2</v>
      </c>
    </row>
    <row r="17" spans="1:25" x14ac:dyDescent="0.3">
      <c r="A17">
        <v>16</v>
      </c>
      <c r="B17" s="1">
        <f ca="1">VLOOKUP($A17,'Base Consumption'!$A$2:$D$33,4,FALSE)*'Profiles, Qc, Spring, S1'!B17</f>
        <v>0.1171743819089278</v>
      </c>
      <c r="C17" s="1">
        <f ca="1">VLOOKUP($A17,'Base Consumption'!$A$2:$D$33,4,FALSE)*'Profiles, Qc, Spring, S1'!C17</f>
        <v>0.16056368110978167</v>
      </c>
      <c r="D17" s="1">
        <f ca="1">VLOOKUP($A17,'Base Consumption'!$A$2:$D$33,4,FALSE)*'Profiles, Qc, Spring, S1'!D17</f>
        <v>0.21531118702065655</v>
      </c>
      <c r="E17" s="1">
        <f ca="1">VLOOKUP($A17,'Base Consumption'!$A$2:$D$33,4,FALSE)*'Profiles, Qc, Spring, S1'!E17</f>
        <v>0.19834590394010579</v>
      </c>
      <c r="F17" s="1">
        <f ca="1">VLOOKUP($A17,'Base Consumption'!$A$2:$D$33,4,FALSE)*'Profiles, Qc, Spring, S1'!F17</f>
        <v>0.2000356541869111</v>
      </c>
      <c r="G17" s="1">
        <f ca="1">VLOOKUP($A17,'Base Consumption'!$A$2:$D$33,4,FALSE)*'Profiles, Qc, Spring, S1'!G17</f>
        <v>0.18469326823672821</v>
      </c>
      <c r="H17" s="1">
        <f ca="1">VLOOKUP($A17,'Base Consumption'!$A$2:$D$33,4,FALSE)*'Profiles, Qc, Spring, S1'!H17</f>
        <v>9.5204351054917844E-3</v>
      </c>
      <c r="I17" s="1">
        <f ca="1">VLOOKUP($A17,'Base Consumption'!$A$2:$D$33,4,FALSE)*'Profiles, Qc, Spring, S1'!I17</f>
        <v>-0.15830490519677906</v>
      </c>
      <c r="J17" s="1">
        <f ca="1">VLOOKUP($A17,'Base Consumption'!$A$2:$D$33,4,FALSE)*'Profiles, Qc, Spring, S1'!J17</f>
        <v>-0.19886063339479956</v>
      </c>
      <c r="K17" s="1">
        <f ca="1">VLOOKUP($A17,'Base Consumption'!$A$2:$D$33,4,FALSE)*'Profiles, Qc, Spring, S1'!K17</f>
        <v>-0.18351098236341146</v>
      </c>
      <c r="L17" s="1">
        <f ca="1">VLOOKUP($A17,'Base Consumption'!$A$2:$D$33,4,FALSE)*'Profiles, Qc, Spring, S1'!L17</f>
        <v>-0.14621626884548233</v>
      </c>
      <c r="M17" s="1">
        <f ca="1">VLOOKUP($A17,'Base Consumption'!$A$2:$D$33,4,FALSE)*'Profiles, Qc, Spring, S1'!M17</f>
        <v>-0.20656754879737607</v>
      </c>
      <c r="N17" s="1">
        <f ca="1">VLOOKUP($A17,'Base Consumption'!$A$2:$D$33,4,FALSE)*'Profiles, Qc, Spring, S1'!N17</f>
        <v>-0.17172953810820246</v>
      </c>
      <c r="O17" s="1">
        <f ca="1">VLOOKUP($A17,'Base Consumption'!$A$2:$D$33,4,FALSE)*'Profiles, Qc, Spring, S1'!O17</f>
        <v>-0.13345037477873564</v>
      </c>
      <c r="P17" s="1">
        <f ca="1">VLOOKUP($A17,'Base Consumption'!$A$2:$D$33,4,FALSE)*'Profiles, Qc, Spring, S1'!P17</f>
        <v>-5.3544304765852029E-2</v>
      </c>
      <c r="Q17" s="1">
        <f ca="1">VLOOKUP($A17,'Base Consumption'!$A$2:$D$33,4,FALSE)*'Profiles, Qc, Spring, S1'!Q17</f>
        <v>-2.3110013357264675E-2</v>
      </c>
      <c r="R17" s="1">
        <f ca="1">VLOOKUP($A17,'Base Consumption'!$A$2:$D$33,4,FALSE)*'Profiles, Qc, Spring, S1'!R17</f>
        <v>-4.0790575745730057E-2</v>
      </c>
      <c r="S17" s="1">
        <f ca="1">VLOOKUP($A17,'Base Consumption'!$A$2:$D$33,4,FALSE)*'Profiles, Qc, Spring, S1'!S17</f>
        <v>-4.4019774367315592E-2</v>
      </c>
      <c r="T17" s="1">
        <f ca="1">VLOOKUP($A17,'Base Consumption'!$A$2:$D$33,4,FALSE)*'Profiles, Qc, Spring, S1'!T17</f>
        <v>2.3165224570514342E-2</v>
      </c>
      <c r="U17" s="1">
        <f ca="1">VLOOKUP($A17,'Base Consumption'!$A$2:$D$33,4,FALSE)*'Profiles, Qc, Spring, S1'!U17</f>
        <v>-3.0669406811886804E-2</v>
      </c>
      <c r="V17" s="1">
        <f ca="1">VLOOKUP($A17,'Base Consumption'!$A$2:$D$33,4,FALSE)*'Profiles, Qc, Spring, S1'!V17</f>
        <v>-3.6214231627450175E-2</v>
      </c>
      <c r="W17" s="1">
        <f ca="1">VLOOKUP($A17,'Base Consumption'!$A$2:$D$33,4,FALSE)*'Profiles, Qc, Spring, S1'!W17</f>
        <v>5.6691631178790395E-3</v>
      </c>
      <c r="X17" s="1">
        <f ca="1">VLOOKUP($A17,'Base Consumption'!$A$2:$D$33,4,FALSE)*'Profiles, Qc, Spring, S1'!X17</f>
        <v>0.11657924679350562</v>
      </c>
      <c r="Y17" s="1">
        <f ca="1">VLOOKUP($A17,'Base Consumption'!$A$2:$D$33,4,FALSE)*'Profiles, Qc, Spring, S1'!Y17</f>
        <v>0.16693441825217559</v>
      </c>
    </row>
    <row r="18" spans="1:25" x14ac:dyDescent="0.3">
      <c r="A18">
        <v>17</v>
      </c>
      <c r="B18" s="1">
        <f ca="1">VLOOKUP($A18,'Base Consumption'!$A$2:$D$33,4,FALSE)*'Profiles, Qc, Spring, S1'!B18</f>
        <v>-0.48174926835311294</v>
      </c>
      <c r="C18" s="1">
        <f ca="1">VLOOKUP($A18,'Base Consumption'!$A$2:$D$33,4,FALSE)*'Profiles, Qc, Spring, S1'!C18</f>
        <v>-0.49266846114252627</v>
      </c>
      <c r="D18" s="1">
        <f ca="1">VLOOKUP($A18,'Base Consumption'!$A$2:$D$33,4,FALSE)*'Profiles, Qc, Spring, S1'!D18</f>
        <v>-0.50556223213421603</v>
      </c>
      <c r="E18" s="1">
        <f ca="1">VLOOKUP($A18,'Base Consumption'!$A$2:$D$33,4,FALSE)*'Profiles, Qc, Spring, S1'!E18</f>
        <v>-0.5186118772712508</v>
      </c>
      <c r="F18" s="1">
        <f ca="1">VLOOKUP($A18,'Base Consumption'!$A$2:$D$33,4,FALSE)*'Profiles, Qc, Spring, S1'!F18</f>
        <v>-0.48681665247209188</v>
      </c>
      <c r="G18" s="1">
        <f ca="1">VLOOKUP($A18,'Base Consumption'!$A$2:$D$33,4,FALSE)*'Profiles, Qc, Spring, S1'!G18</f>
        <v>-0.50599964184579993</v>
      </c>
      <c r="H18" s="1">
        <f ca="1">VLOOKUP($A18,'Base Consumption'!$A$2:$D$33,4,FALSE)*'Profiles, Qc, Spring, S1'!H18</f>
        <v>-0.45794482110378454</v>
      </c>
      <c r="I18" s="1">
        <f ca="1">VLOOKUP($A18,'Base Consumption'!$A$2:$D$33,4,FALSE)*'Profiles, Qc, Spring, S1'!I18</f>
        <v>-0.35636203626065532</v>
      </c>
      <c r="J18" s="1">
        <f ca="1">VLOOKUP($A18,'Base Consumption'!$A$2:$D$33,4,FALSE)*'Profiles, Qc, Spring, S1'!J18</f>
        <v>-0.306269237970208</v>
      </c>
      <c r="K18" s="1">
        <f ca="1">VLOOKUP($A18,'Base Consumption'!$A$2:$D$33,4,FALSE)*'Profiles, Qc, Spring, S1'!K18</f>
        <v>-0.31431768512825897</v>
      </c>
      <c r="L18" s="1">
        <f ca="1">VLOOKUP($A18,'Base Consumption'!$A$2:$D$33,4,FALSE)*'Profiles, Qc, Spring, S1'!L18</f>
        <v>-0.3704257064182635</v>
      </c>
      <c r="M18" s="1">
        <f ca="1">VLOOKUP($A18,'Base Consumption'!$A$2:$D$33,4,FALSE)*'Profiles, Qc, Spring, S1'!M18</f>
        <v>-0.39906572442454658</v>
      </c>
      <c r="N18" s="1">
        <f ca="1">VLOOKUP($A18,'Base Consumption'!$A$2:$D$33,4,FALSE)*'Profiles, Qc, Spring, S1'!N18</f>
        <v>-0.38984363917010384</v>
      </c>
      <c r="O18" s="1">
        <f ca="1">VLOOKUP($A18,'Base Consumption'!$A$2:$D$33,4,FALSE)*'Profiles, Qc, Spring, S1'!O18</f>
        <v>-0.41402989125539186</v>
      </c>
      <c r="P18" s="1">
        <f ca="1">VLOOKUP($A18,'Base Consumption'!$A$2:$D$33,4,FALSE)*'Profiles, Qc, Spring, S1'!P18</f>
        <v>-0.39321710470569826</v>
      </c>
      <c r="Q18" s="1">
        <f ca="1">VLOOKUP($A18,'Base Consumption'!$A$2:$D$33,4,FALSE)*'Profiles, Qc, Spring, S1'!Q18</f>
        <v>-0.42425732602575111</v>
      </c>
      <c r="R18" s="1">
        <f ca="1">VLOOKUP($A18,'Base Consumption'!$A$2:$D$33,4,FALSE)*'Profiles, Qc, Spring, S1'!R18</f>
        <v>-0.43231187863065224</v>
      </c>
      <c r="S18" s="1">
        <f ca="1">VLOOKUP($A18,'Base Consumption'!$A$2:$D$33,4,FALSE)*'Profiles, Qc, Spring, S1'!S18</f>
        <v>-0.3219955947692672</v>
      </c>
      <c r="T18" s="1">
        <f ca="1">VLOOKUP($A18,'Base Consumption'!$A$2:$D$33,4,FALSE)*'Profiles, Qc, Spring, S1'!T18</f>
        <v>-0.2806219079133267</v>
      </c>
      <c r="U18" s="1">
        <f ca="1">VLOOKUP($A18,'Base Consumption'!$A$2:$D$33,4,FALSE)*'Profiles, Qc, Spring, S1'!U18</f>
        <v>-0.29883778140330358</v>
      </c>
      <c r="V18" s="1">
        <f ca="1">VLOOKUP($A18,'Base Consumption'!$A$2:$D$33,4,FALSE)*'Profiles, Qc, Spring, S1'!V18</f>
        <v>-0.31594795672055737</v>
      </c>
      <c r="W18" s="1">
        <f ca="1">VLOOKUP($A18,'Base Consumption'!$A$2:$D$33,4,FALSE)*'Profiles, Qc, Spring, S1'!W18</f>
        <v>-0.38224300718255438</v>
      </c>
      <c r="X18" s="1">
        <f ca="1">VLOOKUP($A18,'Base Consumption'!$A$2:$D$33,4,FALSE)*'Profiles, Qc, Spring, S1'!X18</f>
        <v>-0.42371828972526826</v>
      </c>
      <c r="Y18" s="1">
        <f ca="1">VLOOKUP($A18,'Base Consumption'!$A$2:$D$33,4,FALSE)*'Profiles, Qc, Spring, S1'!Y18</f>
        <v>-0.43733428834900129</v>
      </c>
    </row>
    <row r="19" spans="1:25" x14ac:dyDescent="0.3">
      <c r="A19">
        <v>18</v>
      </c>
      <c r="B19" s="1">
        <f ca="1">VLOOKUP($A19,'Base Consumption'!$A$2:$D$33,4,FALSE)*'Profiles, Qc, Spring, S1'!B19</f>
        <v>0.32898533501450572</v>
      </c>
      <c r="C19" s="1">
        <f ca="1">VLOOKUP($A19,'Base Consumption'!$A$2:$D$33,4,FALSE)*'Profiles, Qc, Spring, S1'!C19</f>
        <v>0.38733999987800688</v>
      </c>
      <c r="D19" s="1">
        <f ca="1">VLOOKUP($A19,'Base Consumption'!$A$2:$D$33,4,FALSE)*'Profiles, Qc, Spring, S1'!D19</f>
        <v>0.40747614600585691</v>
      </c>
      <c r="E19" s="1">
        <f ca="1">VLOOKUP($A19,'Base Consumption'!$A$2:$D$33,4,FALSE)*'Profiles, Qc, Spring, S1'!E19</f>
        <v>0.40778861372305847</v>
      </c>
      <c r="F19" s="1">
        <f ca="1">VLOOKUP($A19,'Base Consumption'!$A$2:$D$33,4,FALSE)*'Profiles, Qc, Spring, S1'!F19</f>
        <v>0.40889656172179872</v>
      </c>
      <c r="G19" s="1">
        <f ca="1">VLOOKUP($A19,'Base Consumption'!$A$2:$D$33,4,FALSE)*'Profiles, Qc, Spring, S1'!G19</f>
        <v>0.38530946511502134</v>
      </c>
      <c r="H19" s="1">
        <f ca="1">VLOOKUP($A19,'Base Consumption'!$A$2:$D$33,4,FALSE)*'Profiles, Qc, Spring, S1'!H19</f>
        <v>0.32312344736218368</v>
      </c>
      <c r="I19" s="1">
        <f ca="1">VLOOKUP($A19,'Base Consumption'!$A$2:$D$33,4,FALSE)*'Profiles, Qc, Spring, S1'!I19</f>
        <v>0.18087518959623317</v>
      </c>
      <c r="J19" s="1">
        <f ca="1">VLOOKUP($A19,'Base Consumption'!$A$2:$D$33,4,FALSE)*'Profiles, Qc, Spring, S1'!J19</f>
        <v>9.341630618242891E-2</v>
      </c>
      <c r="K19" s="1">
        <f ca="1">VLOOKUP($A19,'Base Consumption'!$A$2:$D$33,4,FALSE)*'Profiles, Qc, Spring, S1'!K19</f>
        <v>2.25930269184937E-2</v>
      </c>
      <c r="L19" s="1">
        <f ca="1">VLOOKUP($A19,'Base Consumption'!$A$2:$D$33,4,FALSE)*'Profiles, Qc, Spring, S1'!L19</f>
        <v>-3.7161209194777743E-2</v>
      </c>
      <c r="M19" s="1">
        <f ca="1">VLOOKUP($A19,'Base Consumption'!$A$2:$D$33,4,FALSE)*'Profiles, Qc, Spring, S1'!M19</f>
        <v>-4.5075293669975425E-2</v>
      </c>
      <c r="N19" s="1">
        <f ca="1">VLOOKUP($A19,'Base Consumption'!$A$2:$D$33,4,FALSE)*'Profiles, Qc, Spring, S1'!N19</f>
        <v>-5.7372027731579234E-3</v>
      </c>
      <c r="O19" s="1">
        <f ca="1">VLOOKUP($A19,'Base Consumption'!$A$2:$D$33,4,FALSE)*'Profiles, Qc, Spring, S1'!O19</f>
        <v>2.744436374955991E-2</v>
      </c>
      <c r="P19" s="1">
        <f ca="1">VLOOKUP($A19,'Base Consumption'!$A$2:$D$33,4,FALSE)*'Profiles, Qc, Spring, S1'!P19</f>
        <v>5.7534035653234686E-2</v>
      </c>
      <c r="Q19" s="1">
        <f ca="1">VLOOKUP($A19,'Base Consumption'!$A$2:$D$33,4,FALSE)*'Profiles, Qc, Spring, S1'!Q19</f>
        <v>0.1054769851536755</v>
      </c>
      <c r="R19" s="1">
        <f ca="1">VLOOKUP($A19,'Base Consumption'!$A$2:$D$33,4,FALSE)*'Profiles, Qc, Spring, S1'!R19</f>
        <v>9.0617492452469403E-2</v>
      </c>
      <c r="S19" s="1">
        <f ca="1">VLOOKUP($A19,'Base Consumption'!$A$2:$D$33,4,FALSE)*'Profiles, Qc, Spring, S1'!S19</f>
        <v>2.9096689990846799E-2</v>
      </c>
      <c r="T19" s="1">
        <f ca="1">VLOOKUP($A19,'Base Consumption'!$A$2:$D$33,4,FALSE)*'Profiles, Qc, Spring, S1'!T19</f>
        <v>4.4272746898485565E-2</v>
      </c>
      <c r="U19" s="1">
        <f ca="1">VLOOKUP($A19,'Base Consumption'!$A$2:$D$33,4,FALSE)*'Profiles, Qc, Spring, S1'!U19</f>
        <v>8.9777210443666794E-2</v>
      </c>
      <c r="V19" s="1">
        <f ca="1">VLOOKUP($A19,'Base Consumption'!$A$2:$D$33,4,FALSE)*'Profiles, Qc, Spring, S1'!V19</f>
        <v>4.0829955461357127E-2</v>
      </c>
      <c r="W19" s="1">
        <f ca="1">VLOOKUP($A19,'Base Consumption'!$A$2:$D$33,4,FALSE)*'Profiles, Qc, Spring, S1'!W19</f>
        <v>0.10261928293960548</v>
      </c>
      <c r="X19" s="1">
        <f ca="1">VLOOKUP($A19,'Base Consumption'!$A$2:$D$33,4,FALSE)*'Profiles, Qc, Spring, S1'!X19</f>
        <v>0.12301305248275679</v>
      </c>
      <c r="Y19" s="1">
        <f ca="1">VLOOKUP($A19,'Base Consumption'!$A$2:$D$33,4,FALSE)*'Profiles, Qc, Spring, S1'!Y19</f>
        <v>0.18126271707927399</v>
      </c>
    </row>
    <row r="20" spans="1:25" x14ac:dyDescent="0.3">
      <c r="A20">
        <v>19</v>
      </c>
      <c r="B20" s="1">
        <f ca="1">VLOOKUP($A20,'Base Consumption'!$A$2:$D$33,4,FALSE)*'Profiles, Qc, Spring, S1'!B20</f>
        <v>0.45062703712459468</v>
      </c>
      <c r="C20" s="1">
        <f ca="1">VLOOKUP($A20,'Base Consumption'!$A$2:$D$33,4,FALSE)*'Profiles, Qc, Spring, S1'!C20</f>
        <v>0.46551279297850456</v>
      </c>
      <c r="D20" s="1">
        <f ca="1">VLOOKUP($A20,'Base Consumption'!$A$2:$D$33,4,FALSE)*'Profiles, Qc, Spring, S1'!D20</f>
        <v>0.35023152787736839</v>
      </c>
      <c r="E20" s="1">
        <f ca="1">VLOOKUP($A20,'Base Consumption'!$A$2:$D$33,4,FALSE)*'Profiles, Qc, Spring, S1'!E20</f>
        <v>0.43562790148027147</v>
      </c>
      <c r="F20" s="1">
        <f ca="1">VLOOKUP($A20,'Base Consumption'!$A$2:$D$33,4,FALSE)*'Profiles, Qc, Spring, S1'!F20</f>
        <v>0.41098703069338366</v>
      </c>
      <c r="G20" s="1">
        <f ca="1">VLOOKUP($A20,'Base Consumption'!$A$2:$D$33,4,FALSE)*'Profiles, Qc, Spring, S1'!G20</f>
        <v>0.46878082259603748</v>
      </c>
      <c r="H20" s="1">
        <f ca="1">VLOOKUP($A20,'Base Consumption'!$A$2:$D$33,4,FALSE)*'Profiles, Qc, Spring, S1'!H20</f>
        <v>0.51442741768238454</v>
      </c>
      <c r="I20" s="1">
        <f ca="1">VLOOKUP($A20,'Base Consumption'!$A$2:$D$33,4,FALSE)*'Profiles, Qc, Spring, S1'!I20</f>
        <v>0.95701954193284855</v>
      </c>
      <c r="J20" s="1">
        <f ca="1">VLOOKUP($A20,'Base Consumption'!$A$2:$D$33,4,FALSE)*'Profiles, Qc, Spring, S1'!J20</f>
        <v>1.1229167498832582</v>
      </c>
      <c r="K20" s="1">
        <f ca="1">VLOOKUP($A20,'Base Consumption'!$A$2:$D$33,4,FALSE)*'Profiles, Qc, Spring, S1'!K20</f>
        <v>1.1170162827681362</v>
      </c>
      <c r="L20" s="1">
        <f ca="1">VLOOKUP($A20,'Base Consumption'!$A$2:$D$33,4,FALSE)*'Profiles, Qc, Spring, S1'!L20</f>
        <v>0.99173924150447967</v>
      </c>
      <c r="M20" s="1">
        <f ca="1">VLOOKUP($A20,'Base Consumption'!$A$2:$D$33,4,FALSE)*'Profiles, Qc, Spring, S1'!M20</f>
        <v>1.1225182106784561</v>
      </c>
      <c r="N20" s="1">
        <f ca="1">VLOOKUP($A20,'Base Consumption'!$A$2:$D$33,4,FALSE)*'Profiles, Qc, Spring, S1'!N20</f>
        <v>1.1021840925118673</v>
      </c>
      <c r="O20" s="1">
        <f ca="1">VLOOKUP($A20,'Base Consumption'!$A$2:$D$33,4,FALSE)*'Profiles, Qc, Spring, S1'!O20</f>
        <v>1.1405243431378336</v>
      </c>
      <c r="P20" s="1">
        <f ca="1">VLOOKUP($A20,'Base Consumption'!$A$2:$D$33,4,FALSE)*'Profiles, Qc, Spring, S1'!P20</f>
        <v>0.91708666418296936</v>
      </c>
      <c r="Q20" s="1">
        <f ca="1">VLOOKUP($A20,'Base Consumption'!$A$2:$D$33,4,FALSE)*'Profiles, Qc, Spring, S1'!Q20</f>
        <v>0.82915570903465496</v>
      </c>
      <c r="R20" s="1">
        <f ca="1">VLOOKUP($A20,'Base Consumption'!$A$2:$D$33,4,FALSE)*'Profiles, Qc, Spring, S1'!R20</f>
        <v>0.89638019379114997</v>
      </c>
      <c r="S20" s="1">
        <f ca="1">VLOOKUP($A20,'Base Consumption'!$A$2:$D$33,4,FALSE)*'Profiles, Qc, Spring, S1'!S20</f>
        <v>0.91300278246178523</v>
      </c>
      <c r="T20" s="1">
        <f ca="1">VLOOKUP($A20,'Base Consumption'!$A$2:$D$33,4,FALSE)*'Profiles, Qc, Spring, S1'!T20</f>
        <v>0.72814509802704053</v>
      </c>
      <c r="U20" s="1">
        <f ca="1">VLOOKUP($A20,'Base Consumption'!$A$2:$D$33,4,FALSE)*'Profiles, Qc, Spring, S1'!U20</f>
        <v>0.73027551983890426</v>
      </c>
      <c r="V20" s="1">
        <f ca="1">VLOOKUP($A20,'Base Consumption'!$A$2:$D$33,4,FALSE)*'Profiles, Qc, Spring, S1'!V20</f>
        <v>0.76691190853861901</v>
      </c>
      <c r="W20" s="1">
        <f ca="1">VLOOKUP($A20,'Base Consumption'!$A$2:$D$33,4,FALSE)*'Profiles, Qc, Spring, S1'!W20</f>
        <v>0.64656238689910994</v>
      </c>
      <c r="X20" s="1">
        <f ca="1">VLOOKUP($A20,'Base Consumption'!$A$2:$D$33,4,FALSE)*'Profiles, Qc, Spring, S1'!X20</f>
        <v>0.46450438439377689</v>
      </c>
      <c r="Y20" s="1">
        <f ca="1">VLOOKUP($A20,'Base Consumption'!$A$2:$D$33,4,FALSE)*'Profiles, Qc, Spring, S1'!Y20</f>
        <v>0.50810471129116053</v>
      </c>
    </row>
    <row r="21" spans="1:25" x14ac:dyDescent="0.3">
      <c r="A21">
        <v>20</v>
      </c>
      <c r="B21" s="1">
        <f ca="1">VLOOKUP($A21,'Base Consumption'!$A$2:$D$33,4,FALSE)*'Profiles, Qc, Spring, S1'!B21</f>
        <v>0.34220132041371754</v>
      </c>
      <c r="C21" s="1">
        <f ca="1">VLOOKUP($A21,'Base Consumption'!$A$2:$D$33,4,FALSE)*'Profiles, Qc, Spring, S1'!C21</f>
        <v>0.33405906488675219</v>
      </c>
      <c r="D21" s="1">
        <f ca="1">VLOOKUP($A21,'Base Consumption'!$A$2:$D$33,4,FALSE)*'Profiles, Qc, Spring, S1'!D21</f>
        <v>0.34227086497635029</v>
      </c>
      <c r="E21" s="1">
        <f ca="1">VLOOKUP($A21,'Base Consumption'!$A$2:$D$33,4,FALSE)*'Profiles, Qc, Spring, S1'!E21</f>
        <v>0.3537706346236279</v>
      </c>
      <c r="F21" s="1">
        <f ca="1">VLOOKUP($A21,'Base Consumption'!$A$2:$D$33,4,FALSE)*'Profiles, Qc, Spring, S1'!F21</f>
        <v>0.35205251931435905</v>
      </c>
      <c r="G21" s="1">
        <f ca="1">VLOOKUP($A21,'Base Consumption'!$A$2:$D$33,4,FALSE)*'Profiles, Qc, Spring, S1'!G21</f>
        <v>0.36010435054722517</v>
      </c>
      <c r="H21" s="1">
        <f ca="1">VLOOKUP($A21,'Base Consumption'!$A$2:$D$33,4,FALSE)*'Profiles, Qc, Spring, S1'!H21</f>
        <v>0.30853133496687457</v>
      </c>
      <c r="I21" s="1">
        <f ca="1">VLOOKUP($A21,'Base Consumption'!$A$2:$D$33,4,FALSE)*'Profiles, Qc, Spring, S1'!I21</f>
        <v>0.15358515645942561</v>
      </c>
      <c r="J21" s="1">
        <f ca="1">VLOOKUP($A21,'Base Consumption'!$A$2:$D$33,4,FALSE)*'Profiles, Qc, Spring, S1'!J21</f>
        <v>4.388424686124176E-2</v>
      </c>
      <c r="K21" s="1">
        <f ca="1">VLOOKUP($A21,'Base Consumption'!$A$2:$D$33,4,FALSE)*'Profiles, Qc, Spring, S1'!K21</f>
        <v>4.0914518875368254E-2</v>
      </c>
      <c r="L21" s="1">
        <f ca="1">VLOOKUP($A21,'Base Consumption'!$A$2:$D$33,4,FALSE)*'Profiles, Qc, Spring, S1'!L21</f>
        <v>-5.553772994851428E-3</v>
      </c>
      <c r="M21" s="1">
        <f ca="1">VLOOKUP($A21,'Base Consumption'!$A$2:$D$33,4,FALSE)*'Profiles, Qc, Spring, S1'!M21</f>
        <v>-1.8935060096575654E-3</v>
      </c>
      <c r="N21" s="1">
        <f ca="1">VLOOKUP($A21,'Base Consumption'!$A$2:$D$33,4,FALSE)*'Profiles, Qc, Spring, S1'!N21</f>
        <v>2.6692654601363559E-2</v>
      </c>
      <c r="O21" s="1">
        <f ca="1">VLOOKUP($A21,'Base Consumption'!$A$2:$D$33,4,FALSE)*'Profiles, Qc, Spring, S1'!O21</f>
        <v>2.8075275669310087E-2</v>
      </c>
      <c r="P21" s="1">
        <f ca="1">VLOOKUP($A21,'Base Consumption'!$A$2:$D$33,4,FALSE)*'Profiles, Qc, Spring, S1'!P21</f>
        <v>7.8440869882848152E-2</v>
      </c>
      <c r="Q21" s="1">
        <f ca="1">VLOOKUP($A21,'Base Consumption'!$A$2:$D$33,4,FALSE)*'Profiles, Qc, Spring, S1'!Q21</f>
        <v>0.12428183352518807</v>
      </c>
      <c r="R21" s="1">
        <f ca="1">VLOOKUP($A21,'Base Consumption'!$A$2:$D$33,4,FALSE)*'Profiles, Qc, Spring, S1'!R21</f>
        <v>0.12717542311917304</v>
      </c>
      <c r="S21" s="1">
        <f ca="1">VLOOKUP($A21,'Base Consumption'!$A$2:$D$33,4,FALSE)*'Profiles, Qc, Spring, S1'!S21</f>
        <v>0.15536864277389306</v>
      </c>
      <c r="T21" s="1">
        <f ca="1">VLOOKUP($A21,'Base Consumption'!$A$2:$D$33,4,FALSE)*'Profiles, Qc, Spring, S1'!T21</f>
        <v>0.15742100182172952</v>
      </c>
      <c r="U21" s="1">
        <f ca="1">VLOOKUP($A21,'Base Consumption'!$A$2:$D$33,4,FALSE)*'Profiles, Qc, Spring, S1'!U21</f>
        <v>0.15760877804563514</v>
      </c>
      <c r="V21" s="1">
        <f ca="1">VLOOKUP($A21,'Base Consumption'!$A$2:$D$33,4,FALSE)*'Profiles, Qc, Spring, S1'!V21</f>
        <v>0.15526461023791605</v>
      </c>
      <c r="W21" s="1">
        <f ca="1">VLOOKUP($A21,'Base Consumption'!$A$2:$D$33,4,FALSE)*'Profiles, Qc, Spring, S1'!W21</f>
        <v>0.2208973336098092</v>
      </c>
      <c r="X21" s="1">
        <f ca="1">VLOOKUP($A21,'Base Consumption'!$A$2:$D$33,4,FALSE)*'Profiles, Qc, Spring, S1'!X21</f>
        <v>0.26072177376088296</v>
      </c>
      <c r="Y21" s="1">
        <f ca="1">VLOOKUP($A21,'Base Consumption'!$A$2:$D$33,4,FALSE)*'Profiles, Qc, Spring, S1'!Y21</f>
        <v>0.27122103585702739</v>
      </c>
    </row>
    <row r="22" spans="1:25" x14ac:dyDescent="0.3">
      <c r="A22">
        <v>21</v>
      </c>
      <c r="B22" s="1">
        <f ca="1">VLOOKUP($A22,'Base Consumption'!$A$2:$D$33,4,FALSE)*'Profiles, Qc, Spring, S1'!B22</f>
        <v>-1.2515503842745119</v>
      </c>
      <c r="C22" s="1">
        <f ca="1">VLOOKUP($A22,'Base Consumption'!$A$2:$D$33,4,FALSE)*'Profiles, Qc, Spring, S1'!C22</f>
        <v>-1.3291813022394352</v>
      </c>
      <c r="D22" s="1">
        <f ca="1">VLOOKUP($A22,'Base Consumption'!$A$2:$D$33,4,FALSE)*'Profiles, Qc, Spring, S1'!D22</f>
        <v>-1.3078847749843696</v>
      </c>
      <c r="E22" s="1">
        <f ca="1">VLOOKUP($A22,'Base Consumption'!$A$2:$D$33,4,FALSE)*'Profiles, Qc, Spring, S1'!E22</f>
        <v>-1.3099935887536656</v>
      </c>
      <c r="F22" s="1">
        <f ca="1">VLOOKUP($A22,'Base Consumption'!$A$2:$D$33,4,FALSE)*'Profiles, Qc, Spring, S1'!F22</f>
        <v>-1.2020083171042582</v>
      </c>
      <c r="G22" s="1">
        <f ca="1">VLOOKUP($A22,'Base Consumption'!$A$2:$D$33,4,FALSE)*'Profiles, Qc, Spring, S1'!G22</f>
        <v>-1.2532390293728419</v>
      </c>
      <c r="H22" s="1">
        <f ca="1">VLOOKUP($A22,'Base Consumption'!$A$2:$D$33,4,FALSE)*'Profiles, Qc, Spring, S1'!H22</f>
        <v>-1.0179738727855512</v>
      </c>
      <c r="I22" s="1">
        <f ca="1">VLOOKUP($A22,'Base Consumption'!$A$2:$D$33,4,FALSE)*'Profiles, Qc, Spring, S1'!I22</f>
        <v>-0.81536019703110019</v>
      </c>
      <c r="J22" s="1">
        <f ca="1">VLOOKUP($A22,'Base Consumption'!$A$2:$D$33,4,FALSE)*'Profiles, Qc, Spring, S1'!J22</f>
        <v>-0.77329862197282817</v>
      </c>
      <c r="K22" s="1">
        <f ca="1">VLOOKUP($A22,'Base Consumption'!$A$2:$D$33,4,FALSE)*'Profiles, Qc, Spring, S1'!K22</f>
        <v>-0.81914823602455289</v>
      </c>
      <c r="L22" s="1">
        <f ca="1">VLOOKUP($A22,'Base Consumption'!$A$2:$D$33,4,FALSE)*'Profiles, Qc, Spring, S1'!L22</f>
        <v>-0.80324611970975468</v>
      </c>
      <c r="M22" s="1">
        <f ca="1">VLOOKUP($A22,'Base Consumption'!$A$2:$D$33,4,FALSE)*'Profiles, Qc, Spring, S1'!M22</f>
        <v>-0.73828864114753301</v>
      </c>
      <c r="N22" s="1">
        <f ca="1">VLOOKUP($A22,'Base Consumption'!$A$2:$D$33,4,FALSE)*'Profiles, Qc, Spring, S1'!N22</f>
        <v>-0.78951076438920254</v>
      </c>
      <c r="O22" s="1">
        <f ca="1">VLOOKUP($A22,'Base Consumption'!$A$2:$D$33,4,FALSE)*'Profiles, Qc, Spring, S1'!O22</f>
        <v>-0.85451756401010437</v>
      </c>
      <c r="P22" s="1">
        <f ca="1">VLOOKUP($A22,'Base Consumption'!$A$2:$D$33,4,FALSE)*'Profiles, Qc, Spring, S1'!P22</f>
        <v>-0.92585343115549579</v>
      </c>
      <c r="Q22" s="1">
        <f ca="1">VLOOKUP($A22,'Base Consumption'!$A$2:$D$33,4,FALSE)*'Profiles, Qc, Spring, S1'!Q22</f>
        <v>-1.0040945710943401</v>
      </c>
      <c r="R22" s="1">
        <f ca="1">VLOOKUP($A22,'Base Consumption'!$A$2:$D$33,4,FALSE)*'Profiles, Qc, Spring, S1'!R22</f>
        <v>-1.0238842513528814</v>
      </c>
      <c r="S22" s="1">
        <f ca="1">VLOOKUP($A22,'Base Consumption'!$A$2:$D$33,4,FALSE)*'Profiles, Qc, Spring, S1'!S22</f>
        <v>-1.0802561345235422</v>
      </c>
      <c r="T22" s="1">
        <f ca="1">VLOOKUP($A22,'Base Consumption'!$A$2:$D$33,4,FALSE)*'Profiles, Qc, Spring, S1'!T22</f>
        <v>-1.0460083728923948</v>
      </c>
      <c r="U22" s="1">
        <f ca="1">VLOOKUP($A22,'Base Consumption'!$A$2:$D$33,4,FALSE)*'Profiles, Qc, Spring, S1'!U22</f>
        <v>-1.0915432148382631</v>
      </c>
      <c r="V22" s="1">
        <f ca="1">VLOOKUP($A22,'Base Consumption'!$A$2:$D$33,4,FALSE)*'Profiles, Qc, Spring, S1'!V22</f>
        <v>-1.121856505256875</v>
      </c>
      <c r="W22" s="1">
        <f ca="1">VLOOKUP($A22,'Base Consumption'!$A$2:$D$33,4,FALSE)*'Profiles, Qc, Spring, S1'!W22</f>
        <v>-1.1857194636226023</v>
      </c>
      <c r="X22" s="1">
        <f ca="1">VLOOKUP($A22,'Base Consumption'!$A$2:$D$33,4,FALSE)*'Profiles, Qc, Spring, S1'!X22</f>
        <v>-1.2578916845218868</v>
      </c>
      <c r="Y22" s="1">
        <f ca="1">VLOOKUP($A22,'Base Consumption'!$A$2:$D$33,4,FALSE)*'Profiles, Qc, Spring, S1'!Y22</f>
        <v>-1.2520229730549495</v>
      </c>
    </row>
    <row r="23" spans="1:25" x14ac:dyDescent="0.3">
      <c r="A23">
        <v>22</v>
      </c>
      <c r="B23" s="1">
        <f ca="1">VLOOKUP($A23,'Base Consumption'!$A$2:$D$33,4,FALSE)*'Profiles, Qc, Spring, S1'!B23</f>
        <v>1.7971712120475408E-2</v>
      </c>
      <c r="C23" s="1">
        <f ca="1">VLOOKUP($A23,'Base Consumption'!$A$2:$D$33,4,FALSE)*'Profiles, Qc, Spring, S1'!C23</f>
        <v>4.967638368012444E-2</v>
      </c>
      <c r="D23" s="1">
        <f ca="1">VLOOKUP($A23,'Base Consumption'!$A$2:$D$33,4,FALSE)*'Profiles, Qc, Spring, S1'!D23</f>
        <v>5.4955339896830921E-2</v>
      </c>
      <c r="E23" s="1">
        <f ca="1">VLOOKUP($A23,'Base Consumption'!$A$2:$D$33,4,FALSE)*'Profiles, Qc, Spring, S1'!E23</f>
        <v>6.5048871046158335E-2</v>
      </c>
      <c r="F23" s="1">
        <f ca="1">VLOOKUP($A23,'Base Consumption'!$A$2:$D$33,4,FALSE)*'Profiles, Qc, Spring, S1'!F23</f>
        <v>6.2974605919784599E-2</v>
      </c>
      <c r="G23" s="1">
        <f ca="1">VLOOKUP($A23,'Base Consumption'!$A$2:$D$33,4,FALSE)*'Profiles, Qc, Spring, S1'!G23</f>
        <v>7.0082446747976368E-2</v>
      </c>
      <c r="H23" s="1">
        <f ca="1">VLOOKUP($A23,'Base Consumption'!$A$2:$D$33,4,FALSE)*'Profiles, Qc, Spring, S1'!H23</f>
        <v>0.1123373709592984</v>
      </c>
      <c r="I23" s="1">
        <f ca="1">VLOOKUP($A23,'Base Consumption'!$A$2:$D$33,4,FALSE)*'Profiles, Qc, Spring, S1'!I23</f>
        <v>5.192678273106633E-2</v>
      </c>
      <c r="J23" s="1">
        <f ca="1">VLOOKUP($A23,'Base Consumption'!$A$2:$D$33,4,FALSE)*'Profiles, Qc, Spring, S1'!J23</f>
        <v>6.7713766766299616E-2</v>
      </c>
      <c r="K23" s="1">
        <f ca="1">VLOOKUP($A23,'Base Consumption'!$A$2:$D$33,4,FALSE)*'Profiles, Qc, Spring, S1'!K23</f>
        <v>3.5689103324979529E-2</v>
      </c>
      <c r="L23" s="1">
        <f ca="1">VLOOKUP($A23,'Base Consumption'!$A$2:$D$33,4,FALSE)*'Profiles, Qc, Spring, S1'!L23</f>
        <v>1.9165642173287815E-2</v>
      </c>
      <c r="M23" s="1">
        <f ca="1">VLOOKUP($A23,'Base Consumption'!$A$2:$D$33,4,FALSE)*'Profiles, Qc, Spring, S1'!M23</f>
        <v>6.951155064360507E-3</v>
      </c>
      <c r="N23" s="1">
        <f ca="1">VLOOKUP($A23,'Base Consumption'!$A$2:$D$33,4,FALSE)*'Profiles, Qc, Spring, S1'!N23</f>
        <v>-2.3803688641233944E-2</v>
      </c>
      <c r="O23" s="1">
        <f ca="1">VLOOKUP($A23,'Base Consumption'!$A$2:$D$33,4,FALSE)*'Profiles, Qc, Spring, S1'!O23</f>
        <v>-2.1591053998891267E-2</v>
      </c>
      <c r="P23" s="1">
        <f ca="1">VLOOKUP($A23,'Base Consumption'!$A$2:$D$33,4,FALSE)*'Profiles, Qc, Spring, S1'!P23</f>
        <v>-1.2435357685060253E-2</v>
      </c>
      <c r="Q23" s="1">
        <f ca="1">VLOOKUP($A23,'Base Consumption'!$A$2:$D$33,4,FALSE)*'Profiles, Qc, Spring, S1'!Q23</f>
        <v>-6.2421586688746075E-2</v>
      </c>
      <c r="R23" s="1">
        <f ca="1">VLOOKUP($A23,'Base Consumption'!$A$2:$D$33,4,FALSE)*'Profiles, Qc, Spring, S1'!R23</f>
        <v>-4.5744820719550688E-2</v>
      </c>
      <c r="S23" s="1">
        <f ca="1">VLOOKUP($A23,'Base Consumption'!$A$2:$D$33,4,FALSE)*'Profiles, Qc, Spring, S1'!S23</f>
        <v>-3.622648144934193E-2</v>
      </c>
      <c r="T23" s="1">
        <f ca="1">VLOOKUP($A23,'Base Consumption'!$A$2:$D$33,4,FALSE)*'Profiles, Qc, Spring, S1'!T23</f>
        <v>-2.4835221441372318E-2</v>
      </c>
      <c r="U23" s="1">
        <f ca="1">VLOOKUP($A23,'Base Consumption'!$A$2:$D$33,4,FALSE)*'Profiles, Qc, Spring, S1'!U23</f>
        <v>-2.8002731065147772E-2</v>
      </c>
      <c r="V23" s="1">
        <f ca="1">VLOOKUP($A23,'Base Consumption'!$A$2:$D$33,4,FALSE)*'Profiles, Qc, Spring, S1'!V23</f>
        <v>-5.14926776836514E-2</v>
      </c>
      <c r="W23" s="1">
        <f ca="1">VLOOKUP($A23,'Base Consumption'!$A$2:$D$33,4,FALSE)*'Profiles, Qc, Spring, S1'!W23</f>
        <v>-4.3160475572671976E-2</v>
      </c>
      <c r="X23" s="1">
        <f ca="1">VLOOKUP($A23,'Base Consumption'!$A$2:$D$33,4,FALSE)*'Profiles, Qc, Spring, S1'!X23</f>
        <v>2.4613969757064862E-2</v>
      </c>
      <c r="Y23" s="1">
        <f ca="1">VLOOKUP($A23,'Base Consumption'!$A$2:$D$33,4,FALSE)*'Profiles, Qc, Spring, S1'!Y23</f>
        <v>2.9705505635969721E-2</v>
      </c>
    </row>
    <row r="24" spans="1:25" x14ac:dyDescent="0.3">
      <c r="A24">
        <v>23</v>
      </c>
      <c r="B24" s="1">
        <f ca="1">VLOOKUP($A24,'Base Consumption'!$A$2:$D$33,4,FALSE)*'Profiles, Qc, Spring, S1'!B24</f>
        <v>-1.4702170457323458</v>
      </c>
      <c r="C24" s="1">
        <f ca="1">VLOOKUP($A24,'Base Consumption'!$A$2:$D$33,4,FALSE)*'Profiles, Qc, Spring, S1'!C24</f>
        <v>-1.5877183991169215</v>
      </c>
      <c r="D24" s="1">
        <f ca="1">VLOOKUP($A24,'Base Consumption'!$A$2:$D$33,4,FALSE)*'Profiles, Qc, Spring, S1'!D24</f>
        <v>-1.6931889533656852</v>
      </c>
      <c r="E24" s="1">
        <f ca="1">VLOOKUP($A24,'Base Consumption'!$A$2:$D$33,4,FALSE)*'Profiles, Qc, Spring, S1'!E24</f>
        <v>-1.6345823324337077</v>
      </c>
      <c r="F24" s="1">
        <f ca="1">VLOOKUP($A24,'Base Consumption'!$A$2:$D$33,4,FALSE)*'Profiles, Qc, Spring, S1'!F24</f>
        <v>-1.7083745711843039</v>
      </c>
      <c r="G24" s="1">
        <f ca="1">VLOOKUP($A24,'Base Consumption'!$A$2:$D$33,4,FALSE)*'Profiles, Qc, Spring, S1'!G24</f>
        <v>-1.5856887685802463</v>
      </c>
      <c r="H24" s="1">
        <f ca="1">VLOOKUP($A24,'Base Consumption'!$A$2:$D$33,4,FALSE)*'Profiles, Qc, Spring, S1'!H24</f>
        <v>-0.87026922887661184</v>
      </c>
      <c r="I24" s="1">
        <f ca="1">VLOOKUP($A24,'Base Consumption'!$A$2:$D$33,4,FALSE)*'Profiles, Qc, Spring, S1'!I24</f>
        <v>-0.38350368169505739</v>
      </c>
      <c r="J24" s="1">
        <f ca="1">VLOOKUP($A24,'Base Consumption'!$A$2:$D$33,4,FALSE)*'Profiles, Qc, Spring, S1'!J24</f>
        <v>5.184984820199745E-2</v>
      </c>
      <c r="K24" s="1">
        <f ca="1">VLOOKUP($A24,'Base Consumption'!$A$2:$D$33,4,FALSE)*'Profiles, Qc, Spring, S1'!K24</f>
        <v>0.25532665447028707</v>
      </c>
      <c r="L24" s="1">
        <f ca="1">VLOOKUP($A24,'Base Consumption'!$A$2:$D$33,4,FALSE)*'Profiles, Qc, Spring, S1'!L24</f>
        <v>-6.3603659029673382E-2</v>
      </c>
      <c r="M24" s="1">
        <f ca="1">VLOOKUP($A24,'Base Consumption'!$A$2:$D$33,4,FALSE)*'Profiles, Qc, Spring, S1'!M24</f>
        <v>0.24512483759616777</v>
      </c>
      <c r="N24" s="1">
        <f ca="1">VLOOKUP($A24,'Base Consumption'!$A$2:$D$33,4,FALSE)*'Profiles, Qc, Spring, S1'!N24</f>
        <v>0.2615698782905565</v>
      </c>
      <c r="O24" s="1">
        <f ca="1">VLOOKUP($A24,'Base Consumption'!$A$2:$D$33,4,FALSE)*'Profiles, Qc, Spring, S1'!O24</f>
        <v>0.16188006267018784</v>
      </c>
      <c r="P24" s="1">
        <f ca="1">VLOOKUP($A24,'Base Consumption'!$A$2:$D$33,4,FALSE)*'Profiles, Qc, Spring, S1'!P24</f>
        <v>-3.1179555695000749E-2</v>
      </c>
      <c r="Q24" s="1">
        <f ca="1">VLOOKUP($A24,'Base Consumption'!$A$2:$D$33,4,FALSE)*'Profiles, Qc, Spring, S1'!Q24</f>
        <v>-0.2969668512642718</v>
      </c>
      <c r="R24" s="1">
        <f ca="1">VLOOKUP($A24,'Base Consumption'!$A$2:$D$33,4,FALSE)*'Profiles, Qc, Spring, S1'!R24</f>
        <v>-0.36997187037997559</v>
      </c>
      <c r="S24" s="1">
        <f ca="1">VLOOKUP($A24,'Base Consumption'!$A$2:$D$33,4,FALSE)*'Profiles, Qc, Spring, S1'!S24</f>
        <v>-0.23088989822831518</v>
      </c>
      <c r="T24" s="1">
        <f ca="1">VLOOKUP($A24,'Base Consumption'!$A$2:$D$33,4,FALSE)*'Profiles, Qc, Spring, S1'!T24</f>
        <v>-0.319645627737836</v>
      </c>
      <c r="U24" s="1">
        <f ca="1">VLOOKUP($A24,'Base Consumption'!$A$2:$D$33,4,FALSE)*'Profiles, Qc, Spring, S1'!U24</f>
        <v>-0.32445390053428513</v>
      </c>
      <c r="V24" s="1">
        <f ca="1">VLOOKUP($A24,'Base Consumption'!$A$2:$D$33,4,FALSE)*'Profiles, Qc, Spring, S1'!V24</f>
        <v>-0.2766039882491157</v>
      </c>
      <c r="W24" s="1">
        <f ca="1">VLOOKUP($A24,'Base Consumption'!$A$2:$D$33,4,FALSE)*'Profiles, Qc, Spring, S1'!W24</f>
        <v>-0.67704569975630191</v>
      </c>
      <c r="X24" s="1">
        <f ca="1">VLOOKUP($A24,'Base Consumption'!$A$2:$D$33,4,FALSE)*'Profiles, Qc, Spring, S1'!X24</f>
        <v>-1.1191518168994743</v>
      </c>
      <c r="Y24" s="1">
        <f ca="1">VLOOKUP($A24,'Base Consumption'!$A$2:$D$33,4,FALSE)*'Profiles, Qc, Spring, S1'!Y24</f>
        <v>-1.3674819084370735</v>
      </c>
    </row>
    <row r="25" spans="1:25" x14ac:dyDescent="0.3">
      <c r="A25">
        <v>24</v>
      </c>
      <c r="B25" s="1">
        <f ca="1">VLOOKUP($A25,'Base Consumption'!$A$2:$D$33,4,FALSE)*'Profiles, Qc, Spring, S1'!B25</f>
        <v>1.4028219595599905</v>
      </c>
      <c r="C25" s="1">
        <f ca="1">VLOOKUP($A25,'Base Consumption'!$A$2:$D$33,4,FALSE)*'Profiles, Qc, Spring, S1'!C25</f>
        <v>1.3947442755609518</v>
      </c>
      <c r="D25" s="1">
        <f ca="1">VLOOKUP($A25,'Base Consumption'!$A$2:$D$33,4,FALSE)*'Profiles, Qc, Spring, S1'!D25</f>
        <v>1.483479935708611</v>
      </c>
      <c r="E25" s="1">
        <f ca="1">VLOOKUP($A25,'Base Consumption'!$A$2:$D$33,4,FALSE)*'Profiles, Qc, Spring, S1'!E25</f>
        <v>1.5548176904687616</v>
      </c>
      <c r="F25" s="1">
        <f ca="1">VLOOKUP($A25,'Base Consumption'!$A$2:$D$33,4,FALSE)*'Profiles, Qc, Spring, S1'!F25</f>
        <v>1.437809989129629</v>
      </c>
      <c r="G25" s="1">
        <f ca="1">VLOOKUP($A25,'Base Consumption'!$A$2:$D$33,4,FALSE)*'Profiles, Qc, Spring, S1'!G25</f>
        <v>1.3439863666137917</v>
      </c>
      <c r="H25" s="1">
        <f ca="1">VLOOKUP($A25,'Base Consumption'!$A$2:$D$33,4,FALSE)*'Profiles, Qc, Spring, S1'!H25</f>
        <v>1.0536851653767632</v>
      </c>
      <c r="I25" s="1">
        <f ca="1">VLOOKUP($A25,'Base Consumption'!$A$2:$D$33,4,FALSE)*'Profiles, Qc, Spring, S1'!I25</f>
        <v>0.89980789536884676</v>
      </c>
      <c r="J25" s="1">
        <f ca="1">VLOOKUP($A25,'Base Consumption'!$A$2:$D$33,4,FALSE)*'Profiles, Qc, Spring, S1'!J25</f>
        <v>0.71626780216182151</v>
      </c>
      <c r="K25" s="1">
        <f ca="1">VLOOKUP($A25,'Base Consumption'!$A$2:$D$33,4,FALSE)*'Profiles, Qc, Spring, S1'!K25</f>
        <v>0.50049515578359338</v>
      </c>
      <c r="L25" s="1">
        <f ca="1">VLOOKUP($A25,'Base Consumption'!$A$2:$D$33,4,FALSE)*'Profiles, Qc, Spring, S1'!L25</f>
        <v>0.72379633248237207</v>
      </c>
      <c r="M25" s="1">
        <f ca="1">VLOOKUP($A25,'Base Consumption'!$A$2:$D$33,4,FALSE)*'Profiles, Qc, Spring, S1'!M25</f>
        <v>0.72207683510804377</v>
      </c>
      <c r="N25" s="1">
        <f ca="1">VLOOKUP($A25,'Base Consumption'!$A$2:$D$33,4,FALSE)*'Profiles, Qc, Spring, S1'!N25</f>
        <v>0.8349433907907795</v>
      </c>
      <c r="O25" s="1">
        <f ca="1">VLOOKUP($A25,'Base Consumption'!$A$2:$D$33,4,FALSE)*'Profiles, Qc, Spring, S1'!O25</f>
        <v>0.8822797338718873</v>
      </c>
      <c r="P25" s="1">
        <f ca="1">VLOOKUP($A25,'Base Consumption'!$A$2:$D$33,4,FALSE)*'Profiles, Qc, Spring, S1'!P25</f>
        <v>0.9653823647626536</v>
      </c>
      <c r="Q25" s="1">
        <f ca="1">VLOOKUP($A25,'Base Consumption'!$A$2:$D$33,4,FALSE)*'Profiles, Qc, Spring, S1'!Q25</f>
        <v>0.91100726469095239</v>
      </c>
      <c r="R25" s="1">
        <f ca="1">VLOOKUP($A25,'Base Consumption'!$A$2:$D$33,4,FALSE)*'Profiles, Qc, Spring, S1'!R25</f>
        <v>0.91959862609493215</v>
      </c>
      <c r="S25" s="1">
        <f ca="1">VLOOKUP($A25,'Base Consumption'!$A$2:$D$33,4,FALSE)*'Profiles, Qc, Spring, S1'!S25</f>
        <v>0.65520235522172676</v>
      </c>
      <c r="T25" s="1">
        <f ca="1">VLOOKUP($A25,'Base Consumption'!$A$2:$D$33,4,FALSE)*'Profiles, Qc, Spring, S1'!T25</f>
        <v>0.6727846199169456</v>
      </c>
      <c r="U25" s="1">
        <f ca="1">VLOOKUP($A25,'Base Consumption'!$A$2:$D$33,4,FALSE)*'Profiles, Qc, Spring, S1'!U25</f>
        <v>0.84839802493402194</v>
      </c>
      <c r="V25" s="1">
        <f ca="1">VLOOKUP($A25,'Base Consumption'!$A$2:$D$33,4,FALSE)*'Profiles, Qc, Spring, S1'!V25</f>
        <v>0.78645105570130214</v>
      </c>
      <c r="W25" s="1">
        <f ca="1">VLOOKUP($A25,'Base Consumption'!$A$2:$D$33,4,FALSE)*'Profiles, Qc, Spring, S1'!W25</f>
        <v>0.89093452273864693</v>
      </c>
      <c r="X25" s="1">
        <f ca="1">VLOOKUP($A25,'Base Consumption'!$A$2:$D$33,4,FALSE)*'Profiles, Qc, Spring, S1'!X25</f>
        <v>0.98353166198441722</v>
      </c>
      <c r="Y25" s="1">
        <f ca="1">VLOOKUP($A25,'Base Consumption'!$A$2:$D$33,4,FALSE)*'Profiles, Qc, Spring, S1'!Y25</f>
        <v>1.092691028458681</v>
      </c>
    </row>
    <row r="26" spans="1:25" x14ac:dyDescent="0.3">
      <c r="A26">
        <v>25</v>
      </c>
      <c r="B26" s="1">
        <f ca="1">VLOOKUP($A26,'Base Consumption'!$A$2:$D$33,4,FALSE)*'Profiles, Qc, Spring, S1'!B26</f>
        <v>-0.1679010688492712</v>
      </c>
      <c r="C26" s="1">
        <f ca="1">VLOOKUP($A26,'Base Consumption'!$A$2:$D$33,4,FALSE)*'Profiles, Qc, Spring, S1'!C26</f>
        <v>-7.0463831269288429E-2</v>
      </c>
      <c r="D26" s="1">
        <f ca="1">VLOOKUP($A26,'Base Consumption'!$A$2:$D$33,4,FALSE)*'Profiles, Qc, Spring, S1'!D26</f>
        <v>-7.727206429549327E-2</v>
      </c>
      <c r="E26" s="1">
        <f ca="1">VLOOKUP($A26,'Base Consumption'!$A$2:$D$33,4,FALSE)*'Profiles, Qc, Spring, S1'!E26</f>
        <v>-5.5296270510549264E-2</v>
      </c>
      <c r="F26" s="1">
        <f ca="1">VLOOKUP($A26,'Base Consumption'!$A$2:$D$33,4,FALSE)*'Profiles, Qc, Spring, S1'!F26</f>
        <v>-7.8874940654192552E-2</v>
      </c>
      <c r="G26" s="1">
        <f ca="1">VLOOKUP($A26,'Base Consumption'!$A$2:$D$33,4,FALSE)*'Profiles, Qc, Spring, S1'!G26</f>
        <v>-8.5135776901416757E-2</v>
      </c>
      <c r="H26" s="1">
        <f ca="1">VLOOKUP($A26,'Base Consumption'!$A$2:$D$33,4,FALSE)*'Profiles, Qc, Spring, S1'!H26</f>
        <v>-0.18736081404142202</v>
      </c>
      <c r="I26" s="1">
        <f ca="1">VLOOKUP($A26,'Base Consumption'!$A$2:$D$33,4,FALSE)*'Profiles, Qc, Spring, S1'!I26</f>
        <v>-0.12221069362508893</v>
      </c>
      <c r="J26" s="1">
        <f ca="1">VLOOKUP($A26,'Base Consumption'!$A$2:$D$33,4,FALSE)*'Profiles, Qc, Spring, S1'!J26</f>
        <v>-3.1948656117083696E-2</v>
      </c>
      <c r="K26" s="1">
        <f ca="1">VLOOKUP($A26,'Base Consumption'!$A$2:$D$33,4,FALSE)*'Profiles, Qc, Spring, S1'!K26</f>
        <v>-4.378973002573483E-2</v>
      </c>
      <c r="L26" s="1">
        <f ca="1">VLOOKUP($A26,'Base Consumption'!$A$2:$D$33,4,FALSE)*'Profiles, Qc, Spring, S1'!L26</f>
        <v>-0.10277721212932896</v>
      </c>
      <c r="M26" s="1">
        <f ca="1">VLOOKUP($A26,'Base Consumption'!$A$2:$D$33,4,FALSE)*'Profiles, Qc, Spring, S1'!M26</f>
        <v>-0.12073282064970096</v>
      </c>
      <c r="N26" s="1">
        <f ca="1">VLOOKUP($A26,'Base Consumption'!$A$2:$D$33,4,FALSE)*'Profiles, Qc, Spring, S1'!N26</f>
        <v>0.19328433349509666</v>
      </c>
      <c r="O26" s="1">
        <f ca="1">VLOOKUP($A26,'Base Consumption'!$A$2:$D$33,4,FALSE)*'Profiles, Qc, Spring, S1'!O26</f>
        <v>0.17754075940787414</v>
      </c>
      <c r="P26" s="1">
        <f ca="1">VLOOKUP($A26,'Base Consumption'!$A$2:$D$33,4,FALSE)*'Profiles, Qc, Spring, S1'!P26</f>
        <v>-3.1862218785121688E-2</v>
      </c>
      <c r="Q26" s="1">
        <f ca="1">VLOOKUP($A26,'Base Consumption'!$A$2:$D$33,4,FALSE)*'Profiles, Qc, Spring, S1'!Q26</f>
        <v>0.10589886961122767</v>
      </c>
      <c r="R26" s="1">
        <f ca="1">VLOOKUP($A26,'Base Consumption'!$A$2:$D$33,4,FALSE)*'Profiles, Qc, Spring, S1'!R26</f>
        <v>2.0312649742530664E-2</v>
      </c>
      <c r="S26" s="1">
        <f ca="1">VLOOKUP($A26,'Base Consumption'!$A$2:$D$33,4,FALSE)*'Profiles, Qc, Spring, S1'!S26</f>
        <v>7.930517200114931E-2</v>
      </c>
      <c r="T26" s="1">
        <f ca="1">VLOOKUP($A26,'Base Consumption'!$A$2:$D$33,4,FALSE)*'Profiles, Qc, Spring, S1'!T26</f>
        <v>0.12851609481495652</v>
      </c>
      <c r="U26" s="1">
        <f ca="1">VLOOKUP($A26,'Base Consumption'!$A$2:$D$33,4,FALSE)*'Profiles, Qc, Spring, S1'!U26</f>
        <v>0.23696783726803256</v>
      </c>
      <c r="V26" s="1">
        <f ca="1">VLOOKUP($A26,'Base Consumption'!$A$2:$D$33,4,FALSE)*'Profiles, Qc, Spring, S1'!V26</f>
        <v>0.40795727973495488</v>
      </c>
      <c r="W26" s="1">
        <f ca="1">VLOOKUP($A26,'Base Consumption'!$A$2:$D$33,4,FALSE)*'Profiles, Qc, Spring, S1'!W26</f>
        <v>0.44785187072969002</v>
      </c>
      <c r="X26" s="1">
        <f ca="1">VLOOKUP($A26,'Base Consumption'!$A$2:$D$33,4,FALSE)*'Profiles, Qc, Spring, S1'!X26</f>
        <v>0.42757833687085567</v>
      </c>
      <c r="Y26" s="1">
        <f ca="1">VLOOKUP($A26,'Base Consumption'!$A$2:$D$33,4,FALSE)*'Profiles, Qc, Spring, S1'!Y26</f>
        <v>0.36796564309968183</v>
      </c>
    </row>
    <row r="27" spans="1:25" x14ac:dyDescent="0.3">
      <c r="A27">
        <v>26</v>
      </c>
      <c r="B27" s="1">
        <f ca="1">VLOOKUP($A27,'Base Consumption'!$A$2:$D$33,4,FALSE)*'Profiles, Qc, Spring, S1'!B27</f>
        <v>-0.18326015601659365</v>
      </c>
      <c r="C27" s="1">
        <f ca="1">VLOOKUP($A27,'Base Consumption'!$A$2:$D$33,4,FALSE)*'Profiles, Qc, Spring, S1'!C27</f>
        <v>-0.15983946568327467</v>
      </c>
      <c r="D27" s="1">
        <f ca="1">VLOOKUP($A27,'Base Consumption'!$A$2:$D$33,4,FALSE)*'Profiles, Qc, Spring, S1'!D27</f>
        <v>-0.13959549172490546</v>
      </c>
      <c r="E27" s="1">
        <f ca="1">VLOOKUP($A27,'Base Consumption'!$A$2:$D$33,4,FALSE)*'Profiles, Qc, Spring, S1'!E27</f>
        <v>-0.14803482653032127</v>
      </c>
      <c r="F27" s="1">
        <f ca="1">VLOOKUP($A27,'Base Consumption'!$A$2:$D$33,4,FALSE)*'Profiles, Qc, Spring, S1'!F27</f>
        <v>-0.13848678974915321</v>
      </c>
      <c r="G27" s="1">
        <f ca="1">VLOOKUP($A27,'Base Consumption'!$A$2:$D$33,4,FALSE)*'Profiles, Qc, Spring, S1'!G27</f>
        <v>-0.17807569238329723</v>
      </c>
      <c r="H27" s="1">
        <f ca="1">VLOOKUP($A27,'Base Consumption'!$A$2:$D$33,4,FALSE)*'Profiles, Qc, Spring, S1'!H27</f>
        <v>-0.61371525300551366</v>
      </c>
      <c r="I27" s="1">
        <f ca="1">VLOOKUP($A27,'Base Consumption'!$A$2:$D$33,4,FALSE)*'Profiles, Qc, Spring, S1'!I27</f>
        <v>-0.74260428644059751</v>
      </c>
      <c r="J27" s="1">
        <f ca="1">VLOOKUP($A27,'Base Consumption'!$A$2:$D$33,4,FALSE)*'Profiles, Qc, Spring, S1'!J27</f>
        <v>-0.93038099978897926</v>
      </c>
      <c r="K27" s="1">
        <f ca="1">VLOOKUP($A27,'Base Consumption'!$A$2:$D$33,4,FALSE)*'Profiles, Qc, Spring, S1'!K27</f>
        <v>-0.83844449955051403</v>
      </c>
      <c r="L27" s="1">
        <f ca="1">VLOOKUP($A27,'Base Consumption'!$A$2:$D$33,4,FALSE)*'Profiles, Qc, Spring, S1'!L27</f>
        <v>-0.83207809542180222</v>
      </c>
      <c r="M27" s="1">
        <f ca="1">VLOOKUP($A27,'Base Consumption'!$A$2:$D$33,4,FALSE)*'Profiles, Qc, Spring, S1'!M27</f>
        <v>-0.84268299488327703</v>
      </c>
      <c r="N27" s="1">
        <f ca="1">VLOOKUP($A27,'Base Consumption'!$A$2:$D$33,4,FALSE)*'Profiles, Qc, Spring, S1'!N27</f>
        <v>-0.90987528815893848</v>
      </c>
      <c r="O27" s="1">
        <f ca="1">VLOOKUP($A27,'Base Consumption'!$A$2:$D$33,4,FALSE)*'Profiles, Qc, Spring, S1'!O27</f>
        <v>-0.83989297645308203</v>
      </c>
      <c r="P27" s="1">
        <f ca="1">VLOOKUP($A27,'Base Consumption'!$A$2:$D$33,4,FALSE)*'Profiles, Qc, Spring, S1'!P27</f>
        <v>-0.85093155614463334</v>
      </c>
      <c r="Q27" s="1">
        <f ca="1">VLOOKUP($A27,'Base Consumption'!$A$2:$D$33,4,FALSE)*'Profiles, Qc, Spring, S1'!Q27</f>
        <v>-0.77986484607283735</v>
      </c>
      <c r="R27" s="1">
        <f ca="1">VLOOKUP($A27,'Base Consumption'!$A$2:$D$33,4,FALSE)*'Profiles, Qc, Spring, S1'!R27</f>
        <v>-0.74008806776261582</v>
      </c>
      <c r="S27" s="1">
        <f ca="1">VLOOKUP($A27,'Base Consumption'!$A$2:$D$33,4,FALSE)*'Profiles, Qc, Spring, S1'!S27</f>
        <v>-0.72916370769381955</v>
      </c>
      <c r="T27" s="1">
        <f ca="1">VLOOKUP($A27,'Base Consumption'!$A$2:$D$33,4,FALSE)*'Profiles, Qc, Spring, S1'!T27</f>
        <v>-0.61102857700062163</v>
      </c>
      <c r="U27" s="1">
        <f ca="1">VLOOKUP($A27,'Base Consumption'!$A$2:$D$33,4,FALSE)*'Profiles, Qc, Spring, S1'!U27</f>
        <v>-0.54124658844700124</v>
      </c>
      <c r="V27" s="1">
        <f ca="1">VLOOKUP($A27,'Base Consumption'!$A$2:$D$33,4,FALSE)*'Profiles, Qc, Spring, S1'!V27</f>
        <v>-0.54926814907109955</v>
      </c>
      <c r="W27" s="1">
        <f ca="1">VLOOKUP($A27,'Base Consumption'!$A$2:$D$33,4,FALSE)*'Profiles, Qc, Spring, S1'!W27</f>
        <v>-0.44698161666886926</v>
      </c>
      <c r="X27" s="1">
        <f ca="1">VLOOKUP($A27,'Base Consumption'!$A$2:$D$33,4,FALSE)*'Profiles, Qc, Spring, S1'!X27</f>
        <v>-0.20181495318520909</v>
      </c>
      <c r="Y27" s="1">
        <f ca="1">VLOOKUP($A27,'Base Consumption'!$A$2:$D$33,4,FALSE)*'Profiles, Qc, Spring, S1'!Y27</f>
        <v>-0.17259543612957193</v>
      </c>
    </row>
    <row r="28" spans="1:25" x14ac:dyDescent="0.3">
      <c r="A28">
        <v>27</v>
      </c>
      <c r="B28" s="1">
        <f ca="1">VLOOKUP($A28,'Base Consumption'!$A$2:$D$33,4,FALSE)*'Profiles, Qc, Spring, S1'!B28</f>
        <v>0.20119333992658361</v>
      </c>
      <c r="C28" s="1">
        <f ca="1">VLOOKUP($A28,'Base Consumption'!$A$2:$D$33,4,FALSE)*'Profiles, Qc, Spring, S1'!C28</f>
        <v>0.20253374298935478</v>
      </c>
      <c r="D28" s="1">
        <f ca="1">VLOOKUP($A28,'Base Consumption'!$A$2:$D$33,4,FALSE)*'Profiles, Qc, Spring, S1'!D28</f>
        <v>0.19570706816395828</v>
      </c>
      <c r="E28" s="1">
        <f ca="1">VLOOKUP($A28,'Base Consumption'!$A$2:$D$33,4,FALSE)*'Profiles, Qc, Spring, S1'!E28</f>
        <v>0.19661013528226473</v>
      </c>
      <c r="F28" s="1">
        <f ca="1">VLOOKUP($A28,'Base Consumption'!$A$2:$D$33,4,FALSE)*'Profiles, Qc, Spring, S1'!F28</f>
        <v>0.18725735642535823</v>
      </c>
      <c r="G28" s="1">
        <f ca="1">VLOOKUP($A28,'Base Consumption'!$A$2:$D$33,4,FALSE)*'Profiles, Qc, Spring, S1'!G28</f>
        <v>0.18105706235645957</v>
      </c>
      <c r="H28" s="1">
        <f ca="1">VLOOKUP($A28,'Base Consumption'!$A$2:$D$33,4,FALSE)*'Profiles, Qc, Spring, S1'!H28</f>
        <v>0.194421408229658</v>
      </c>
      <c r="I28" s="1">
        <f ca="1">VLOOKUP($A28,'Base Consumption'!$A$2:$D$33,4,FALSE)*'Profiles, Qc, Spring, S1'!I28</f>
        <v>0.40951565638334658</v>
      </c>
      <c r="J28" s="1">
        <f ca="1">VLOOKUP($A28,'Base Consumption'!$A$2:$D$33,4,FALSE)*'Profiles, Qc, Spring, S1'!J28</f>
        <v>0.47075327966246316</v>
      </c>
      <c r="K28" s="1">
        <f ca="1">VLOOKUP($A28,'Base Consumption'!$A$2:$D$33,4,FALSE)*'Profiles, Qc, Spring, S1'!K28</f>
        <v>0.43771699049110624</v>
      </c>
      <c r="L28" s="1">
        <f ca="1">VLOOKUP($A28,'Base Consumption'!$A$2:$D$33,4,FALSE)*'Profiles, Qc, Spring, S1'!L28</f>
        <v>0.42374739724584515</v>
      </c>
      <c r="M28" s="1">
        <f ca="1">VLOOKUP($A28,'Base Consumption'!$A$2:$D$33,4,FALSE)*'Profiles, Qc, Spring, S1'!M28</f>
        <v>0.41999216009521168</v>
      </c>
      <c r="N28" s="1">
        <f ca="1">VLOOKUP($A28,'Base Consumption'!$A$2:$D$33,4,FALSE)*'Profiles, Qc, Spring, S1'!N28</f>
        <v>0.43284766779891631</v>
      </c>
      <c r="O28" s="1">
        <f ca="1">VLOOKUP($A28,'Base Consumption'!$A$2:$D$33,4,FALSE)*'Profiles, Qc, Spring, S1'!O28</f>
        <v>0.43108081966954154</v>
      </c>
      <c r="P28" s="1">
        <f ca="1">VLOOKUP($A28,'Base Consumption'!$A$2:$D$33,4,FALSE)*'Profiles, Qc, Spring, S1'!P28</f>
        <v>0.29052210297090258</v>
      </c>
      <c r="Q28" s="1">
        <f ca="1">VLOOKUP($A28,'Base Consumption'!$A$2:$D$33,4,FALSE)*'Profiles, Qc, Spring, S1'!Q28</f>
        <v>0.38210456075298482</v>
      </c>
      <c r="R28" s="1">
        <f ca="1">VLOOKUP($A28,'Base Consumption'!$A$2:$D$33,4,FALSE)*'Profiles, Qc, Spring, S1'!R28</f>
        <v>0.42707622489408231</v>
      </c>
      <c r="S28" s="1">
        <f ca="1">VLOOKUP($A28,'Base Consumption'!$A$2:$D$33,4,FALSE)*'Profiles, Qc, Spring, S1'!S28</f>
        <v>0.3677697261325712</v>
      </c>
      <c r="T28" s="1">
        <f ca="1">VLOOKUP($A28,'Base Consumption'!$A$2:$D$33,4,FALSE)*'Profiles, Qc, Spring, S1'!T28</f>
        <v>0.30000039032454745</v>
      </c>
      <c r="U28" s="1">
        <f ca="1">VLOOKUP($A28,'Base Consumption'!$A$2:$D$33,4,FALSE)*'Profiles, Qc, Spring, S1'!U28</f>
        <v>0.28372052134096742</v>
      </c>
      <c r="V28" s="1">
        <f ca="1">VLOOKUP($A28,'Base Consumption'!$A$2:$D$33,4,FALSE)*'Profiles, Qc, Spring, S1'!V28</f>
        <v>0.27564520837031958</v>
      </c>
      <c r="W28" s="1">
        <f ca="1">VLOOKUP($A28,'Base Consumption'!$A$2:$D$33,4,FALSE)*'Profiles, Qc, Spring, S1'!W28</f>
        <v>0.26667300434330293</v>
      </c>
      <c r="X28" s="1">
        <f ca="1">VLOOKUP($A28,'Base Consumption'!$A$2:$D$33,4,FALSE)*'Profiles, Qc, Spring, S1'!X28</f>
        <v>0.18132021266321599</v>
      </c>
      <c r="Y28" s="1">
        <f ca="1">VLOOKUP($A28,'Base Consumption'!$A$2:$D$33,4,FALSE)*'Profiles, Qc, Spring, S1'!Y28</f>
        <v>0.17827800907523275</v>
      </c>
    </row>
    <row r="29" spans="1:25" x14ac:dyDescent="0.3">
      <c r="A29">
        <v>28</v>
      </c>
      <c r="B29" s="1">
        <f ca="1">VLOOKUP($A29,'Base Consumption'!$A$2:$D$33,4,FALSE)*'Profiles, Qc, Spring, S1'!B29</f>
        <v>0.12835502910753194</v>
      </c>
      <c r="C29" s="1">
        <f ca="1">VLOOKUP($A29,'Base Consumption'!$A$2:$D$33,4,FALSE)*'Profiles, Qc, Spring, S1'!C29</f>
        <v>0.15874560288116496</v>
      </c>
      <c r="D29" s="1">
        <f ca="1">VLOOKUP($A29,'Base Consumption'!$A$2:$D$33,4,FALSE)*'Profiles, Qc, Spring, S1'!D29</f>
        <v>0.16198832799990265</v>
      </c>
      <c r="E29" s="1">
        <f ca="1">VLOOKUP($A29,'Base Consumption'!$A$2:$D$33,4,FALSE)*'Profiles, Qc, Spring, S1'!E29</f>
        <v>0.17964725444811816</v>
      </c>
      <c r="F29" s="1">
        <f ca="1">VLOOKUP($A29,'Base Consumption'!$A$2:$D$33,4,FALSE)*'Profiles, Qc, Spring, S1'!F29</f>
        <v>0.17946271781244427</v>
      </c>
      <c r="G29" s="1">
        <f ca="1">VLOOKUP($A29,'Base Consumption'!$A$2:$D$33,4,FALSE)*'Profiles, Qc, Spring, S1'!G29</f>
        <v>0.16927074064255954</v>
      </c>
      <c r="H29" s="1">
        <f ca="1">VLOOKUP($A29,'Base Consumption'!$A$2:$D$33,4,FALSE)*'Profiles, Qc, Spring, S1'!H29</f>
        <v>0.12674036300823827</v>
      </c>
      <c r="I29" s="1">
        <f ca="1">VLOOKUP($A29,'Base Consumption'!$A$2:$D$33,4,FALSE)*'Profiles, Qc, Spring, S1'!I29</f>
        <v>-0.12170596258184277</v>
      </c>
      <c r="J29" s="1">
        <f ca="1">VLOOKUP($A29,'Base Consumption'!$A$2:$D$33,4,FALSE)*'Profiles, Qc, Spring, S1'!J29</f>
        <v>-0.15817037400786677</v>
      </c>
      <c r="K29" s="1">
        <f ca="1">VLOOKUP($A29,'Base Consumption'!$A$2:$D$33,4,FALSE)*'Profiles, Qc, Spring, S1'!K29</f>
        <v>-0.21389497602312865</v>
      </c>
      <c r="L29" s="1">
        <f ca="1">VLOOKUP($A29,'Base Consumption'!$A$2:$D$33,4,FALSE)*'Profiles, Qc, Spring, S1'!L29</f>
        <v>-0.11299514859568435</v>
      </c>
      <c r="M29" s="1">
        <f ca="1">VLOOKUP($A29,'Base Consumption'!$A$2:$D$33,4,FALSE)*'Profiles, Qc, Spring, S1'!M29</f>
        <v>-6.8625594243199153E-2</v>
      </c>
      <c r="N29" s="1">
        <f ca="1">VLOOKUP($A29,'Base Consumption'!$A$2:$D$33,4,FALSE)*'Profiles, Qc, Spring, S1'!N29</f>
        <v>-2.0151948885736241E-2</v>
      </c>
      <c r="O29" s="1">
        <f ca="1">VLOOKUP($A29,'Base Consumption'!$A$2:$D$33,4,FALSE)*'Profiles, Qc, Spring, S1'!O29</f>
        <v>-3.0587461622170565E-2</v>
      </c>
      <c r="P29" s="1">
        <f ca="1">VLOOKUP($A29,'Base Consumption'!$A$2:$D$33,4,FALSE)*'Profiles, Qc, Spring, S1'!P29</f>
        <v>3.3086955541962976E-2</v>
      </c>
      <c r="Q29" s="1">
        <f ca="1">VLOOKUP($A29,'Base Consumption'!$A$2:$D$33,4,FALSE)*'Profiles, Qc, Spring, S1'!Q29</f>
        <v>4.356504873261495E-2</v>
      </c>
      <c r="R29" s="1">
        <f ca="1">VLOOKUP($A29,'Base Consumption'!$A$2:$D$33,4,FALSE)*'Profiles, Qc, Spring, S1'!R29</f>
        <v>1.8647770251130076E-2</v>
      </c>
      <c r="S29" s="1">
        <f ca="1">VLOOKUP($A29,'Base Consumption'!$A$2:$D$33,4,FALSE)*'Profiles, Qc, Spring, S1'!S29</f>
        <v>-9.9272410910898501E-2</v>
      </c>
      <c r="T29" s="1">
        <f ca="1">VLOOKUP($A29,'Base Consumption'!$A$2:$D$33,4,FALSE)*'Profiles, Qc, Spring, S1'!T29</f>
        <v>-0.15423898823371193</v>
      </c>
      <c r="U29" s="1">
        <f ca="1">VLOOKUP($A29,'Base Consumption'!$A$2:$D$33,4,FALSE)*'Profiles, Qc, Spring, S1'!U29</f>
        <v>-0.12719850702612701</v>
      </c>
      <c r="V29" s="1">
        <f ca="1">VLOOKUP($A29,'Base Consumption'!$A$2:$D$33,4,FALSE)*'Profiles, Qc, Spring, S1'!V29</f>
        <v>-5.9142676439773161E-2</v>
      </c>
      <c r="W29" s="1">
        <f ca="1">VLOOKUP($A29,'Base Consumption'!$A$2:$D$33,4,FALSE)*'Profiles, Qc, Spring, S1'!W29</f>
        <v>-1.9594121227789339E-2</v>
      </c>
      <c r="X29" s="1">
        <f ca="1">VLOOKUP($A29,'Base Consumption'!$A$2:$D$33,4,FALSE)*'Profiles, Qc, Spring, S1'!X29</f>
        <v>4.4314752546243563E-2</v>
      </c>
      <c r="Y29" s="1">
        <f ca="1">VLOOKUP($A29,'Base Consumption'!$A$2:$D$33,4,FALSE)*'Profiles, Qc, Spring, S1'!Y29</f>
        <v>0.10364552463276343</v>
      </c>
    </row>
    <row r="30" spans="1:25" x14ac:dyDescent="0.3">
      <c r="A30">
        <v>29</v>
      </c>
      <c r="B30" s="1">
        <f ca="1">VLOOKUP($A30,'Base Consumption'!$A$2:$D$33,4,FALSE)*'Profiles, Qc, Spring, S1'!B30</f>
        <v>-3.6548017822079797</v>
      </c>
      <c r="C30" s="1">
        <f ca="1">VLOOKUP($A30,'Base Consumption'!$A$2:$D$33,4,FALSE)*'Profiles, Qc, Spring, S1'!C30</f>
        <v>-4.9204999049771789</v>
      </c>
      <c r="D30" s="1">
        <f ca="1">VLOOKUP($A30,'Base Consumption'!$A$2:$D$33,4,FALSE)*'Profiles, Qc, Spring, S1'!D30</f>
        <v>-6.0916589397836489</v>
      </c>
      <c r="E30" s="1">
        <f ca="1">VLOOKUP($A30,'Base Consumption'!$A$2:$D$33,4,FALSE)*'Profiles, Qc, Spring, S1'!E30</f>
        <v>-5.8837388320767676</v>
      </c>
      <c r="F30" s="1">
        <f ca="1">VLOOKUP($A30,'Base Consumption'!$A$2:$D$33,4,FALSE)*'Profiles, Qc, Spring, S1'!F30</f>
        <v>-6.124358451849834</v>
      </c>
      <c r="G30" s="1">
        <f ca="1">VLOOKUP($A30,'Base Consumption'!$A$2:$D$33,4,FALSE)*'Profiles, Qc, Spring, S1'!G30</f>
        <v>-5.481775742962764</v>
      </c>
      <c r="H30" s="1">
        <f ca="1">VLOOKUP($A30,'Base Consumption'!$A$2:$D$33,4,FALSE)*'Profiles, Qc, Spring, S1'!H30</f>
        <v>-0.2696951722861427</v>
      </c>
      <c r="I30" s="1">
        <f ca="1">VLOOKUP($A30,'Base Consumption'!$A$2:$D$33,4,FALSE)*'Profiles, Qc, Spring, S1'!I30</f>
        <v>4.6298540370281547</v>
      </c>
      <c r="J30" s="1">
        <f ca="1">VLOOKUP($A30,'Base Consumption'!$A$2:$D$33,4,FALSE)*'Profiles, Qc, Spring, S1'!J30</f>
        <v>5.9284109050414244</v>
      </c>
      <c r="K30" s="1">
        <f ca="1">VLOOKUP($A30,'Base Consumption'!$A$2:$D$33,4,FALSE)*'Profiles, Qc, Spring, S1'!K30</f>
        <v>5.5053294709023426</v>
      </c>
      <c r="L30" s="1">
        <f ca="1">VLOOKUP($A30,'Base Consumption'!$A$2:$D$33,4,FALSE)*'Profiles, Qc, Spring, S1'!L30</f>
        <v>4.4104151385311479</v>
      </c>
      <c r="M30" s="1">
        <f ca="1">VLOOKUP($A30,'Base Consumption'!$A$2:$D$33,4,FALSE)*'Profiles, Qc, Spring, S1'!M30</f>
        <v>6.3205821510981224</v>
      </c>
      <c r="N30" s="1">
        <f ca="1">VLOOKUP($A30,'Base Consumption'!$A$2:$D$33,4,FALSE)*'Profiles, Qc, Spring, S1'!N30</f>
        <v>5.2054835652785911</v>
      </c>
      <c r="O30" s="1">
        <f ca="1">VLOOKUP($A30,'Base Consumption'!$A$2:$D$33,4,FALSE)*'Profiles, Qc, Spring, S1'!O30</f>
        <v>3.8410382359683228</v>
      </c>
      <c r="P30" s="1">
        <f ca="1">VLOOKUP($A30,'Base Consumption'!$A$2:$D$33,4,FALSE)*'Profiles, Qc, Spring, S1'!P30</f>
        <v>1.5958051196129501</v>
      </c>
      <c r="Q30" s="1">
        <f ca="1">VLOOKUP($A30,'Base Consumption'!$A$2:$D$33,4,FALSE)*'Profiles, Qc, Spring, S1'!Q30</f>
        <v>0.61851694074296071</v>
      </c>
      <c r="R30" s="1">
        <f ca="1">VLOOKUP($A30,'Base Consumption'!$A$2:$D$33,4,FALSE)*'Profiles, Qc, Spring, S1'!R30</f>
        <v>1.2694352291208664</v>
      </c>
      <c r="S30" s="1">
        <f ca="1">VLOOKUP($A30,'Base Consumption'!$A$2:$D$33,4,FALSE)*'Profiles, Qc, Spring, S1'!S30</f>
        <v>1.4593215595519176</v>
      </c>
      <c r="T30" s="1">
        <f ca="1">VLOOKUP($A30,'Base Consumption'!$A$2:$D$33,4,FALSE)*'Profiles, Qc, Spring, S1'!T30</f>
        <v>-0.67243971836518968</v>
      </c>
      <c r="U30" s="1">
        <f ca="1">VLOOKUP($A30,'Base Consumption'!$A$2:$D$33,4,FALSE)*'Profiles, Qc, Spring, S1'!U30</f>
        <v>0.88515831525114641</v>
      </c>
      <c r="V30" s="1">
        <f ca="1">VLOOKUP($A30,'Base Consumption'!$A$2:$D$33,4,FALSE)*'Profiles, Qc, Spring, S1'!V30</f>
        <v>1.0883126907611418</v>
      </c>
      <c r="W30" s="1">
        <f ca="1">VLOOKUP($A30,'Base Consumption'!$A$2:$D$33,4,FALSE)*'Profiles, Qc, Spring, S1'!W30</f>
        <v>-1.1181109303591785E-2</v>
      </c>
      <c r="X30" s="1">
        <f ca="1">VLOOKUP($A30,'Base Consumption'!$A$2:$D$33,4,FALSE)*'Profiles, Qc, Spring, S1'!X30</f>
        <v>-3.4344617622168645</v>
      </c>
      <c r="Y30" s="1">
        <f ca="1">VLOOKUP($A30,'Base Consumption'!$A$2:$D$33,4,FALSE)*'Profiles, Qc, Spring, S1'!Y30</f>
        <v>-4.956843700751703</v>
      </c>
    </row>
    <row r="31" spans="1:25" x14ac:dyDescent="0.3">
      <c r="A31">
        <v>30</v>
      </c>
      <c r="B31" s="1">
        <f ca="1">VLOOKUP($A31,'Base Consumption'!$A$2:$D$33,4,FALSE)*'Profiles, Qc, Spring, S1'!B31</f>
        <v>0.82276156665449562</v>
      </c>
      <c r="C31" s="1">
        <f ca="1">VLOOKUP($A31,'Base Consumption'!$A$2:$D$33,4,FALSE)*'Profiles, Qc, Spring, S1'!C31</f>
        <v>0.83671381994368399</v>
      </c>
      <c r="D31" s="1">
        <f ca="1">VLOOKUP($A31,'Base Consumption'!$A$2:$D$33,4,FALSE)*'Profiles, Qc, Spring, S1'!D31</f>
        <v>0.89386709088011429</v>
      </c>
      <c r="E31" s="1">
        <f ca="1">VLOOKUP($A31,'Base Consumption'!$A$2:$D$33,4,FALSE)*'Profiles, Qc, Spring, S1'!E31</f>
        <v>0.88926783093301198</v>
      </c>
      <c r="F31" s="1">
        <f ca="1">VLOOKUP($A31,'Base Consumption'!$A$2:$D$33,4,FALSE)*'Profiles, Qc, Spring, S1'!F31</f>
        <v>0.87337369894550687</v>
      </c>
      <c r="G31" s="1">
        <f ca="1">VLOOKUP($A31,'Base Consumption'!$A$2:$D$33,4,FALSE)*'Profiles, Qc, Spring, S1'!G31</f>
        <v>0.87108419190782649</v>
      </c>
      <c r="H31" s="1">
        <f ca="1">VLOOKUP($A31,'Base Consumption'!$A$2:$D$33,4,FALSE)*'Profiles, Qc, Spring, S1'!H31</f>
        <v>0.7702442919406195</v>
      </c>
      <c r="I31" s="1">
        <f ca="1">VLOOKUP($A31,'Base Consumption'!$A$2:$D$33,4,FALSE)*'Profiles, Qc, Spring, S1'!I31</f>
        <v>0.58726963323457093</v>
      </c>
      <c r="J31" s="1">
        <f ca="1">VLOOKUP($A31,'Base Consumption'!$A$2:$D$33,4,FALSE)*'Profiles, Qc, Spring, S1'!J31</f>
        <v>0.53597116644786402</v>
      </c>
      <c r="K31" s="1">
        <f ca="1">VLOOKUP($A31,'Base Consumption'!$A$2:$D$33,4,FALSE)*'Profiles, Qc, Spring, S1'!K31</f>
        <v>0.55331097173041621</v>
      </c>
      <c r="L31" s="1">
        <f ca="1">VLOOKUP($A31,'Base Consumption'!$A$2:$D$33,4,FALSE)*'Profiles, Qc, Spring, S1'!L31</f>
        <v>0.65854045317582854</v>
      </c>
      <c r="M31" s="1">
        <f ca="1">VLOOKUP($A31,'Base Consumption'!$A$2:$D$33,4,FALSE)*'Profiles, Qc, Spring, S1'!M31</f>
        <v>0.72776981720325018</v>
      </c>
      <c r="N31" s="1">
        <f ca="1">VLOOKUP($A31,'Base Consumption'!$A$2:$D$33,4,FALSE)*'Profiles, Qc, Spring, S1'!N31</f>
        <v>0.69666435433936202</v>
      </c>
      <c r="O31" s="1">
        <f ca="1">VLOOKUP($A31,'Base Consumption'!$A$2:$D$33,4,FALSE)*'Profiles, Qc, Spring, S1'!O31</f>
        <v>0.69101497531678213</v>
      </c>
      <c r="P31" s="1">
        <f ca="1">VLOOKUP($A31,'Base Consumption'!$A$2:$D$33,4,FALSE)*'Profiles, Qc, Spring, S1'!P31</f>
        <v>0.68056774627733729</v>
      </c>
      <c r="Q31" s="1">
        <f ca="1">VLOOKUP($A31,'Base Consumption'!$A$2:$D$33,4,FALSE)*'Profiles, Qc, Spring, S1'!Q31</f>
        <v>0.75888373031379464</v>
      </c>
      <c r="R31" s="1">
        <f ca="1">VLOOKUP($A31,'Base Consumption'!$A$2:$D$33,4,FALSE)*'Profiles, Qc, Spring, S1'!R31</f>
        <v>0.7442420060380055</v>
      </c>
      <c r="S31" s="1">
        <f ca="1">VLOOKUP($A31,'Base Consumption'!$A$2:$D$33,4,FALSE)*'Profiles, Qc, Spring, S1'!S31</f>
        <v>0.55637903088274698</v>
      </c>
      <c r="T31" s="1">
        <f ca="1">VLOOKUP($A31,'Base Consumption'!$A$2:$D$33,4,FALSE)*'Profiles, Qc, Spring, S1'!T31</f>
        <v>0.51850264770824328</v>
      </c>
      <c r="U31" s="1">
        <f ca="1">VLOOKUP($A31,'Base Consumption'!$A$2:$D$33,4,FALSE)*'Profiles, Qc, Spring, S1'!U31</f>
        <v>0.53072144296221868</v>
      </c>
      <c r="V31" s="1">
        <f ca="1">VLOOKUP($A31,'Base Consumption'!$A$2:$D$33,4,FALSE)*'Profiles, Qc, Spring, S1'!V31</f>
        <v>0.53265963374182412</v>
      </c>
      <c r="W31" s="1">
        <f ca="1">VLOOKUP($A31,'Base Consumption'!$A$2:$D$33,4,FALSE)*'Profiles, Qc, Spring, S1'!W31</f>
        <v>0.64926357100077248</v>
      </c>
      <c r="X31" s="1">
        <f ca="1">VLOOKUP($A31,'Base Consumption'!$A$2:$D$33,4,FALSE)*'Profiles, Qc, Spring, S1'!X31</f>
        <v>0.76442596109481908</v>
      </c>
      <c r="Y31" s="1">
        <f ca="1">VLOOKUP($A31,'Base Consumption'!$A$2:$D$33,4,FALSE)*'Profiles, Qc, Spring, S1'!Y31</f>
        <v>0.7863548844408994</v>
      </c>
    </row>
    <row r="32" spans="1:25" x14ac:dyDescent="0.3">
      <c r="A32">
        <v>31</v>
      </c>
      <c r="B32" s="1">
        <f ca="1">VLOOKUP($A32,'Base Consumption'!$A$2:$D$33,4,FALSE)*'Profiles, Qc, Spring, S1'!B32</f>
        <v>-0.80915525473048167</v>
      </c>
      <c r="C32" s="1">
        <f ca="1">VLOOKUP($A32,'Base Consumption'!$A$2:$D$33,4,FALSE)*'Profiles, Qc, Spring, S1'!C32</f>
        <v>-0.94200928697078745</v>
      </c>
      <c r="D32" s="1">
        <f ca="1">VLOOKUP($A32,'Base Consumption'!$A$2:$D$33,4,FALSE)*'Profiles, Qc, Spring, S1'!D32</f>
        <v>-0.99577214948381765</v>
      </c>
      <c r="E32" s="1">
        <f ca="1">VLOOKUP($A32,'Base Consumption'!$A$2:$D$33,4,FALSE)*'Profiles, Qc, Spring, S1'!E32</f>
        <v>-1.0051037598727777</v>
      </c>
      <c r="F32" s="1">
        <f ca="1">VLOOKUP($A32,'Base Consumption'!$A$2:$D$33,4,FALSE)*'Profiles, Qc, Spring, S1'!F32</f>
        <v>-1.0113914508206401</v>
      </c>
      <c r="G32" s="1">
        <f ca="1">VLOOKUP($A32,'Base Consumption'!$A$2:$D$33,4,FALSE)*'Profiles, Qc, Spring, S1'!G32</f>
        <v>-0.96817710709310878</v>
      </c>
      <c r="H32" s="1">
        <f ca="1">VLOOKUP($A32,'Base Consumption'!$A$2:$D$33,4,FALSE)*'Profiles, Qc, Spring, S1'!H32</f>
        <v>-0.80661004717249551</v>
      </c>
      <c r="I32" s="1">
        <f ca="1">VLOOKUP($A32,'Base Consumption'!$A$2:$D$33,4,FALSE)*'Profiles, Qc, Spring, S1'!I32</f>
        <v>-0.47595833331095599</v>
      </c>
      <c r="J32" s="1">
        <f ca="1">VLOOKUP($A32,'Base Consumption'!$A$2:$D$33,4,FALSE)*'Profiles, Qc, Spring, S1'!J32</f>
        <v>-0.23354076545607227</v>
      </c>
      <c r="K32" s="1">
        <f ca="1">VLOOKUP($A32,'Base Consumption'!$A$2:$D$33,4,FALSE)*'Profiles, Qc, Spring, S1'!K32</f>
        <v>-6.2110107310161228E-2</v>
      </c>
      <c r="L32" s="1">
        <f ca="1">VLOOKUP($A32,'Base Consumption'!$A$2:$D$33,4,FALSE)*'Profiles, Qc, Spring, S1'!L32</f>
        <v>9.7390856507462098E-2</v>
      </c>
      <c r="M32" s="1">
        <f ca="1">VLOOKUP($A32,'Base Consumption'!$A$2:$D$33,4,FALSE)*'Profiles, Qc, Spring, S1'!M32</f>
        <v>0.11036137797441475</v>
      </c>
      <c r="N32" s="1">
        <f ca="1">VLOOKUP($A32,'Base Consumption'!$A$2:$D$33,4,FALSE)*'Profiles, Qc, Spring, S1'!N32</f>
        <v>4.1535984770036449E-2</v>
      </c>
      <c r="O32" s="1">
        <f ca="1">VLOOKUP($A32,'Base Consumption'!$A$2:$D$33,4,FALSE)*'Profiles, Qc, Spring, S1'!O32</f>
        <v>-5.228019206190726E-2</v>
      </c>
      <c r="P32" s="1">
        <f ca="1">VLOOKUP($A32,'Base Consumption'!$A$2:$D$33,4,FALSE)*'Profiles, Qc, Spring, S1'!P32</f>
        <v>-0.13658566213117571</v>
      </c>
      <c r="Q32" s="1">
        <f ca="1">VLOOKUP($A32,'Base Consumption'!$A$2:$D$33,4,FALSE)*'Profiles, Qc, Spring, S1'!Q32</f>
        <v>-0.26714148965582751</v>
      </c>
      <c r="R32" s="1">
        <f ca="1">VLOOKUP($A32,'Base Consumption'!$A$2:$D$33,4,FALSE)*'Profiles, Qc, Spring, S1'!R32</f>
        <v>-0.22750411493166833</v>
      </c>
      <c r="S32" s="1">
        <f ca="1">VLOOKUP($A32,'Base Consumption'!$A$2:$D$33,4,FALSE)*'Profiles, Qc, Spring, S1'!S32</f>
        <v>-8.4727309377317345E-2</v>
      </c>
      <c r="T32" s="1">
        <f ca="1">VLOOKUP($A32,'Base Consumption'!$A$2:$D$33,4,FALSE)*'Profiles, Qc, Spring, S1'!T32</f>
        <v>-0.12570843154626632</v>
      </c>
      <c r="U32" s="1">
        <f ca="1">VLOOKUP($A32,'Base Consumption'!$A$2:$D$33,4,FALSE)*'Profiles, Qc, Spring, S1'!U32</f>
        <v>-0.21634057346422453</v>
      </c>
      <c r="V32" s="1">
        <f ca="1">VLOOKUP($A32,'Base Consumption'!$A$2:$D$33,4,FALSE)*'Profiles, Qc, Spring, S1'!V32</f>
        <v>-7.4593137692944039E-2</v>
      </c>
      <c r="W32" s="1">
        <f ca="1">VLOOKUP($A32,'Base Consumption'!$A$2:$D$33,4,FALSE)*'Profiles, Qc, Spring, S1'!W32</f>
        <v>-0.26451253150264387</v>
      </c>
      <c r="X32" s="1">
        <f ca="1">VLOOKUP($A32,'Base Consumption'!$A$2:$D$33,4,FALSE)*'Profiles, Qc, Spring, S1'!X32</f>
        <v>-0.33500834236301147</v>
      </c>
      <c r="Y32" s="1">
        <f ca="1">VLOOKUP($A32,'Base Consumption'!$A$2:$D$33,4,FALSE)*'Profiles, Qc, Spring, S1'!Y32</f>
        <v>-0.44566373605911508</v>
      </c>
    </row>
    <row r="33" spans="1:25" x14ac:dyDescent="0.3">
      <c r="A33">
        <v>32</v>
      </c>
      <c r="B33" s="1">
        <f ca="1">VLOOKUP($A33,'Base Consumption'!$A$2:$D$33,4,FALSE)*'Profiles, Qc, Spring, S1'!B33</f>
        <v>-0.4564145571199002</v>
      </c>
      <c r="C33" s="1">
        <f ca="1">VLOOKUP($A33,'Base Consumption'!$A$2:$D$33,4,FALSE)*'Profiles, Qc, Spring, S1'!C33</f>
        <v>-0.46646450183705429</v>
      </c>
      <c r="D33" s="1">
        <f ca="1">VLOOKUP($A33,'Base Consumption'!$A$2:$D$33,4,FALSE)*'Profiles, Qc, Spring, S1'!D33</f>
        <v>-0.37032979306890512</v>
      </c>
      <c r="E33" s="1">
        <f ca="1">VLOOKUP($A33,'Base Consumption'!$A$2:$D$33,4,FALSE)*'Profiles, Qc, Spring, S1'!E33</f>
        <v>-0.44912176398339376</v>
      </c>
      <c r="F33" s="1">
        <f ca="1">VLOOKUP($A33,'Base Consumption'!$A$2:$D$33,4,FALSE)*'Profiles, Qc, Spring, S1'!F33</f>
        <v>-0.42452537417676139</v>
      </c>
      <c r="G33" s="1">
        <f ca="1">VLOOKUP($A33,'Base Consumption'!$A$2:$D$33,4,FALSE)*'Profiles, Qc, Spring, S1'!G33</f>
        <v>-0.48370132287804818</v>
      </c>
      <c r="H33" s="1">
        <f ca="1">VLOOKUP($A33,'Base Consumption'!$A$2:$D$33,4,FALSE)*'Profiles, Qc, Spring, S1'!H33</f>
        <v>-0.49591935402935444</v>
      </c>
      <c r="I33" s="1">
        <f ca="1">VLOOKUP($A33,'Base Consumption'!$A$2:$D$33,4,FALSE)*'Profiles, Qc, Spring, S1'!I33</f>
        <v>-0.90728206435097691</v>
      </c>
      <c r="J33" s="1">
        <f ca="1">VLOOKUP($A33,'Base Consumption'!$A$2:$D$33,4,FALSE)*'Profiles, Qc, Spring, S1'!J33</f>
        <v>-1.1115017676391044</v>
      </c>
      <c r="K33" s="1">
        <f ca="1">VLOOKUP($A33,'Base Consumption'!$A$2:$D$33,4,FALSE)*'Profiles, Qc, Spring, S1'!K33</f>
        <v>-1.1518142947639132</v>
      </c>
      <c r="L33" s="1">
        <f ca="1">VLOOKUP($A33,'Base Consumption'!$A$2:$D$33,4,FALSE)*'Profiles, Qc, Spring, S1'!L33</f>
        <v>-0.99918176907759992</v>
      </c>
      <c r="M33" s="1">
        <f ca="1">VLOOKUP($A33,'Base Consumption'!$A$2:$D$33,4,FALSE)*'Profiles, Qc, Spring, S1'!M33</f>
        <v>-1.1304204450463089</v>
      </c>
      <c r="N33" s="1">
        <f ca="1">VLOOKUP($A33,'Base Consumption'!$A$2:$D$33,4,FALSE)*'Profiles, Qc, Spring, S1'!N33</f>
        <v>-1.171077699564091</v>
      </c>
      <c r="O33" s="1">
        <f ca="1">VLOOKUP($A33,'Base Consumption'!$A$2:$D$33,4,FALSE)*'Profiles, Qc, Spring, S1'!O33</f>
        <v>-1.0941174098535618</v>
      </c>
      <c r="P33" s="1">
        <f ca="1">VLOOKUP($A33,'Base Consumption'!$A$2:$D$33,4,FALSE)*'Profiles, Qc, Spring, S1'!P33</f>
        <v>-0.93382660376120141</v>
      </c>
      <c r="Q33" s="1">
        <f ca="1">VLOOKUP($A33,'Base Consumption'!$A$2:$D$33,4,FALSE)*'Profiles, Qc, Spring, S1'!Q33</f>
        <v>-0.81398411003844728</v>
      </c>
      <c r="R33" s="1">
        <f ca="1">VLOOKUP($A33,'Base Consumption'!$A$2:$D$33,4,FALSE)*'Profiles, Qc, Spring, S1'!R33</f>
        <v>-0.91124684102906284</v>
      </c>
      <c r="S33" s="1">
        <f ca="1">VLOOKUP($A33,'Base Consumption'!$A$2:$D$33,4,FALSE)*'Profiles, Qc, Spring, S1'!S33</f>
        <v>-0.94639282201943153</v>
      </c>
      <c r="T33" s="1">
        <f ca="1">VLOOKUP($A33,'Base Consumption'!$A$2:$D$33,4,FALSE)*'Profiles, Qc, Spring, S1'!T33</f>
        <v>-0.75188895991922655</v>
      </c>
      <c r="U33" s="1">
        <f ca="1">VLOOKUP($A33,'Base Consumption'!$A$2:$D$33,4,FALSE)*'Profiles, Qc, Spring, S1'!U33</f>
        <v>-0.75818295205866781</v>
      </c>
      <c r="V33" s="1">
        <f ca="1">VLOOKUP($A33,'Base Consumption'!$A$2:$D$33,4,FALSE)*'Profiles, Qc, Spring, S1'!V33</f>
        <v>-0.76838494867665941</v>
      </c>
      <c r="W33" s="1">
        <f ca="1">VLOOKUP($A33,'Base Consumption'!$A$2:$D$33,4,FALSE)*'Profiles, Qc, Spring, S1'!W33</f>
        <v>-0.64187877689986117</v>
      </c>
      <c r="X33" s="1">
        <f ca="1">VLOOKUP($A33,'Base Consumption'!$A$2:$D$33,4,FALSE)*'Profiles, Qc, Spring, S1'!X33</f>
        <v>-0.47883708382213358</v>
      </c>
      <c r="Y33" s="1">
        <f ca="1">VLOOKUP($A33,'Base Consumption'!$A$2:$D$33,4,FALSE)*'Profiles, Qc, Spring, S1'!Y33</f>
        <v>-0.49077375590968553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196B-D0B1-450F-A5FB-8D145F579F22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Consumption'!$A$2:$D$33,4,FALSE)*'Profiles, Qc, Spring, S2'!B2</f>
        <v>0.65106683096370033</v>
      </c>
      <c r="C2" s="1">
        <f ca="1">VLOOKUP($A2,'Base Consumption'!$A$2:$D$33,4,FALSE)*'Profiles, Qc, Spring, S2'!C2</f>
        <v>0.58842527819512835</v>
      </c>
      <c r="D2" s="1">
        <f ca="1">VLOOKUP($A2,'Base Consumption'!$A$2:$D$33,4,FALSE)*'Profiles, Qc, Spring, S2'!D2</f>
        <v>0.57267749454428252</v>
      </c>
      <c r="E2" s="1">
        <f ca="1">VLOOKUP($A2,'Base Consumption'!$A$2:$D$33,4,FALSE)*'Profiles, Qc, Spring, S2'!E2</f>
        <v>0.57701078280877083</v>
      </c>
      <c r="F2" s="1">
        <f ca="1">VLOOKUP($A2,'Base Consumption'!$A$2:$D$33,4,FALSE)*'Profiles, Qc, Spring, S2'!F2</f>
        <v>0.58079509889915182</v>
      </c>
      <c r="G2" s="1">
        <f ca="1">VLOOKUP($A2,'Base Consumption'!$A$2:$D$33,4,FALSE)*'Profiles, Qc, Spring, S2'!G2</f>
        <v>0.59372298639400067</v>
      </c>
      <c r="H2" s="1">
        <f ca="1">VLOOKUP($A2,'Base Consumption'!$A$2:$D$33,4,FALSE)*'Profiles, Qc, Spring, S2'!H2</f>
        <v>0.57575319245541123</v>
      </c>
      <c r="I2" s="1">
        <f ca="1">VLOOKUP($A2,'Base Consumption'!$A$2:$D$33,4,FALSE)*'Profiles, Qc, Spring, S2'!I2</f>
        <v>1.183415496944918</v>
      </c>
      <c r="J2" s="1">
        <f ca="1">VLOOKUP($A2,'Base Consumption'!$A$2:$D$33,4,FALSE)*'Profiles, Qc, Spring, S2'!J2</f>
        <v>1.3586941746323684</v>
      </c>
      <c r="K2" s="1">
        <f ca="1">VLOOKUP($A2,'Base Consumption'!$A$2:$D$33,4,FALSE)*'Profiles, Qc, Spring, S2'!K2</f>
        <v>1.2835324466560529</v>
      </c>
      <c r="L2" s="1">
        <f ca="1">VLOOKUP($A2,'Base Consumption'!$A$2:$D$33,4,FALSE)*'Profiles, Qc, Spring, S2'!L2</f>
        <v>1.2383671129001173</v>
      </c>
      <c r="M2" s="1">
        <f ca="1">VLOOKUP($A2,'Base Consumption'!$A$2:$D$33,4,FALSE)*'Profiles, Qc, Spring, S2'!M2</f>
        <v>1.2719115120046769</v>
      </c>
      <c r="N2" s="1">
        <f ca="1">VLOOKUP($A2,'Base Consumption'!$A$2:$D$33,4,FALSE)*'Profiles, Qc, Spring, S2'!N2</f>
        <v>1.347012790371368</v>
      </c>
      <c r="O2" s="1">
        <f ca="1">VLOOKUP($A2,'Base Consumption'!$A$2:$D$33,4,FALSE)*'Profiles, Qc, Spring, S2'!O2</f>
        <v>1.2075643363139572</v>
      </c>
      <c r="P2" s="1">
        <f ca="1">VLOOKUP($A2,'Base Consumption'!$A$2:$D$33,4,FALSE)*'Profiles, Qc, Spring, S2'!P2</f>
        <v>0.86680224287420304</v>
      </c>
      <c r="Q2" s="1">
        <f ca="1">VLOOKUP($A2,'Base Consumption'!$A$2:$D$33,4,FALSE)*'Profiles, Qc, Spring, S2'!Q2</f>
        <v>1.2226418868256708</v>
      </c>
      <c r="R2" s="1">
        <f ca="1">VLOOKUP($A2,'Base Consumption'!$A$2:$D$33,4,FALSE)*'Profiles, Qc, Spring, S2'!R2</f>
        <v>1.2693006783807432</v>
      </c>
      <c r="S2" s="1">
        <f ca="1">VLOOKUP($A2,'Base Consumption'!$A$2:$D$33,4,FALSE)*'Profiles, Qc, Spring, S2'!S2</f>
        <v>1.1948270265174084</v>
      </c>
      <c r="T2" s="1">
        <f ca="1">VLOOKUP($A2,'Base Consumption'!$A$2:$D$33,4,FALSE)*'Profiles, Qc, Spring, S2'!T2</f>
        <v>0.87160908502800394</v>
      </c>
      <c r="U2" s="1">
        <f ca="1">VLOOKUP($A2,'Base Consumption'!$A$2:$D$33,4,FALSE)*'Profiles, Qc, Spring, S2'!U2</f>
        <v>0.82500198479423281</v>
      </c>
      <c r="V2" s="1">
        <f ca="1">VLOOKUP($A2,'Base Consumption'!$A$2:$D$33,4,FALSE)*'Profiles, Qc, Spring, S2'!V2</f>
        <v>0.81288027020599485</v>
      </c>
      <c r="W2" s="1">
        <f ca="1">VLOOKUP($A2,'Base Consumption'!$A$2:$D$33,4,FALSE)*'Profiles, Qc, Spring, S2'!W2</f>
        <v>0.81182628513934529</v>
      </c>
      <c r="X2" s="1">
        <f ca="1">VLOOKUP($A2,'Base Consumption'!$A$2:$D$33,4,FALSE)*'Profiles, Qc, Spring, S2'!X2</f>
        <v>0.527693538684607</v>
      </c>
      <c r="Y2" s="1">
        <f ca="1">VLOOKUP($A2,'Base Consumption'!$A$2:$D$33,4,FALSE)*'Profiles, Qc, Spring, S2'!Y2</f>
        <v>0.54928889044819385</v>
      </c>
    </row>
    <row r="3" spans="1:25" x14ac:dyDescent="0.3">
      <c r="A3">
        <v>2</v>
      </c>
      <c r="B3" s="1">
        <f ca="1">VLOOKUP($A3,'Base Consumption'!$A$2:$D$33,4,FALSE)*'Profiles, Qc, Spring, S2'!B3</f>
        <v>7.328178305672127E-2</v>
      </c>
      <c r="C3" s="1">
        <f ca="1">VLOOKUP($A3,'Base Consumption'!$A$2:$D$33,4,FALSE)*'Profiles, Qc, Spring, S2'!C3</f>
        <v>8.4789628393624014E-2</v>
      </c>
      <c r="D3" s="1">
        <f ca="1">VLOOKUP($A3,'Base Consumption'!$A$2:$D$33,4,FALSE)*'Profiles, Qc, Spring, S2'!D3</f>
        <v>8.9580854647738545E-2</v>
      </c>
      <c r="E3" s="1">
        <f ca="1">VLOOKUP($A3,'Base Consumption'!$A$2:$D$33,4,FALSE)*'Profiles, Qc, Spring, S2'!E3</f>
        <v>0.10449305645586138</v>
      </c>
      <c r="F3" s="1">
        <f ca="1">VLOOKUP($A3,'Base Consumption'!$A$2:$D$33,4,FALSE)*'Profiles, Qc, Spring, S2'!F3</f>
        <v>0.11131355609515708</v>
      </c>
      <c r="G3" s="1">
        <f ca="1">VLOOKUP($A3,'Base Consumption'!$A$2:$D$33,4,FALSE)*'Profiles, Qc, Spring, S2'!G3</f>
        <v>9.7734132475117155E-2</v>
      </c>
      <c r="H3" s="1">
        <f ca="1">VLOOKUP($A3,'Base Consumption'!$A$2:$D$33,4,FALSE)*'Profiles, Qc, Spring, S2'!H3</f>
        <v>7.2783119680959366E-2</v>
      </c>
      <c r="I3" s="1">
        <f ca="1">VLOOKUP($A3,'Base Consumption'!$A$2:$D$33,4,FALSE)*'Profiles, Qc, Spring, S2'!I3</f>
        <v>-6.8214129228733753E-2</v>
      </c>
      <c r="J3" s="1">
        <f ca="1">VLOOKUP($A3,'Base Consumption'!$A$2:$D$33,4,FALSE)*'Profiles, Qc, Spring, S2'!J3</f>
        <v>-8.9253935667726464E-2</v>
      </c>
      <c r="K3" s="1">
        <f ca="1">VLOOKUP($A3,'Base Consumption'!$A$2:$D$33,4,FALSE)*'Profiles, Qc, Spring, S2'!K3</f>
        <v>-0.11938328945066881</v>
      </c>
      <c r="L3" s="1">
        <f ca="1">VLOOKUP($A3,'Base Consumption'!$A$2:$D$33,4,FALSE)*'Profiles, Qc, Spring, S2'!L3</f>
        <v>-6.8558745504254504E-2</v>
      </c>
      <c r="M3" s="1">
        <f ca="1">VLOOKUP($A3,'Base Consumption'!$A$2:$D$33,4,FALSE)*'Profiles, Qc, Spring, S2'!M3</f>
        <v>-3.9214625281828085E-2</v>
      </c>
      <c r="N3" s="1">
        <f ca="1">VLOOKUP($A3,'Base Consumption'!$A$2:$D$33,4,FALSE)*'Profiles, Qc, Spring, S2'!N3</f>
        <v>-1.0604837976782539E-2</v>
      </c>
      <c r="O3" s="1">
        <f ca="1">VLOOKUP($A3,'Base Consumption'!$A$2:$D$33,4,FALSE)*'Profiles, Qc, Spring, S2'!O3</f>
        <v>-1.3181308008744397E-2</v>
      </c>
      <c r="P3" s="1">
        <f ca="1">VLOOKUP($A3,'Base Consumption'!$A$2:$D$33,4,FALSE)*'Profiles, Qc, Spring, S2'!P3</f>
        <v>2.1836600433928106E-2</v>
      </c>
      <c r="Q3" s="1">
        <f ca="1">VLOOKUP($A3,'Base Consumption'!$A$2:$D$33,4,FALSE)*'Profiles, Qc, Spring, S2'!Q3</f>
        <v>2.4384907173750484E-2</v>
      </c>
      <c r="R3" s="1">
        <f ca="1">VLOOKUP($A3,'Base Consumption'!$A$2:$D$33,4,FALSE)*'Profiles, Qc, Spring, S2'!R3</f>
        <v>1.1383740728461262E-2</v>
      </c>
      <c r="S3" s="1">
        <f ca="1">VLOOKUP($A3,'Base Consumption'!$A$2:$D$33,4,FALSE)*'Profiles, Qc, Spring, S2'!S3</f>
        <v>-6.2135865366802781E-2</v>
      </c>
      <c r="T3" s="1">
        <f ca="1">VLOOKUP($A3,'Base Consumption'!$A$2:$D$33,4,FALSE)*'Profiles, Qc, Spring, S2'!T3</f>
        <v>-8.8260557114772042E-2</v>
      </c>
      <c r="U3" s="1">
        <f ca="1">VLOOKUP($A3,'Base Consumption'!$A$2:$D$33,4,FALSE)*'Profiles, Qc, Spring, S2'!U3</f>
        <v>-6.8988366180173885E-2</v>
      </c>
      <c r="V3" s="1">
        <f ca="1">VLOOKUP($A3,'Base Consumption'!$A$2:$D$33,4,FALSE)*'Profiles, Qc, Spring, S2'!V3</f>
        <v>-4.2328333555986669E-2</v>
      </c>
      <c r="W3" s="1">
        <f ca="1">VLOOKUP($A3,'Base Consumption'!$A$2:$D$33,4,FALSE)*'Profiles, Qc, Spring, S2'!W3</f>
        <v>-1.0358016171166407E-2</v>
      </c>
      <c r="X3" s="1">
        <f ca="1">VLOOKUP($A3,'Base Consumption'!$A$2:$D$33,4,FALSE)*'Profiles, Qc, Spring, S2'!X3</f>
        <v>2.474273508685625E-2</v>
      </c>
      <c r="Y3" s="1">
        <f ca="1">VLOOKUP($A3,'Base Consumption'!$A$2:$D$33,4,FALSE)*'Profiles, Qc, Spring, S2'!Y3</f>
        <v>5.2717349201544278E-2</v>
      </c>
    </row>
    <row r="4" spans="1:25" x14ac:dyDescent="0.3">
      <c r="A4">
        <v>3</v>
      </c>
      <c r="B4" s="1">
        <f ca="1">VLOOKUP($A4,'Base Consumption'!$A$2:$D$33,4,FALSE)*'Profiles, Qc, Spring, S2'!B4</f>
        <v>-0.51084181508637427</v>
      </c>
      <c r="C4" s="1">
        <f ca="1">VLOOKUP($A4,'Base Consumption'!$A$2:$D$33,4,FALSE)*'Profiles, Qc, Spring, S2'!C4</f>
        <v>-0.68065928479778348</v>
      </c>
      <c r="D4" s="1">
        <f ca="1">VLOOKUP($A4,'Base Consumption'!$A$2:$D$33,4,FALSE)*'Profiles, Qc, Spring, S2'!D4</f>
        <v>-0.85223920890405302</v>
      </c>
      <c r="E4" s="1">
        <f ca="1">VLOOKUP($A4,'Base Consumption'!$A$2:$D$33,4,FALSE)*'Profiles, Qc, Spring, S2'!E4</f>
        <v>-0.79663339100027253</v>
      </c>
      <c r="F4" s="1">
        <f ca="1">VLOOKUP($A4,'Base Consumption'!$A$2:$D$33,4,FALSE)*'Profiles, Qc, Spring, S2'!F4</f>
        <v>-0.81314473908471863</v>
      </c>
      <c r="G4" s="1">
        <f ca="1">VLOOKUP($A4,'Base Consumption'!$A$2:$D$33,4,FALSE)*'Profiles, Qc, Spring, S2'!G4</f>
        <v>-0.74946746709143497</v>
      </c>
      <c r="H4" s="1">
        <f ca="1">VLOOKUP($A4,'Base Consumption'!$A$2:$D$33,4,FALSE)*'Profiles, Qc, Spring, S2'!H4</f>
        <v>-3.4780194806451802E-2</v>
      </c>
      <c r="I4" s="1">
        <f ca="1">VLOOKUP($A4,'Base Consumption'!$A$2:$D$33,4,FALSE)*'Profiles, Qc, Spring, S2'!I4</f>
        <v>0.6143695858436361</v>
      </c>
      <c r="J4" s="1">
        <f ca="1">VLOOKUP($A4,'Base Consumption'!$A$2:$D$33,4,FALSE)*'Profiles, Qc, Spring, S2'!J4</f>
        <v>0.84212163732093581</v>
      </c>
      <c r="K4" s="1">
        <f ca="1">VLOOKUP($A4,'Base Consumption'!$A$2:$D$33,4,FALSE)*'Profiles, Qc, Spring, S2'!K4</f>
        <v>0.74536632800562641</v>
      </c>
      <c r="L4" s="1">
        <f ca="1">VLOOKUP($A4,'Base Consumption'!$A$2:$D$33,4,FALSE)*'Profiles, Qc, Spring, S2'!L4</f>
        <v>0.58267824646566668</v>
      </c>
      <c r="M4" s="1">
        <f ca="1">VLOOKUP($A4,'Base Consumption'!$A$2:$D$33,4,FALSE)*'Profiles, Qc, Spring, S2'!M4</f>
        <v>0.83169029200818145</v>
      </c>
      <c r="N4" s="1">
        <f ca="1">VLOOKUP($A4,'Base Consumption'!$A$2:$D$33,4,FALSE)*'Profiles, Qc, Spring, S2'!N4</f>
        <v>0.71086719025425094</v>
      </c>
      <c r="O4" s="1">
        <f ca="1">VLOOKUP($A4,'Base Consumption'!$A$2:$D$33,4,FALSE)*'Profiles, Qc, Spring, S2'!O4</f>
        <v>0.53532457480785589</v>
      </c>
      <c r="P4" s="1">
        <f ca="1">VLOOKUP($A4,'Base Consumption'!$A$2:$D$33,4,FALSE)*'Profiles, Qc, Spring, S2'!P4</f>
        <v>0.2097611939280801</v>
      </c>
      <c r="Q4" s="1">
        <f ca="1">VLOOKUP($A4,'Base Consumption'!$A$2:$D$33,4,FALSE)*'Profiles, Qc, Spring, S2'!Q4</f>
        <v>8.1773829321544297E-2</v>
      </c>
      <c r="R4" s="1">
        <f ca="1">VLOOKUP($A4,'Base Consumption'!$A$2:$D$33,4,FALSE)*'Profiles, Qc, Spring, S2'!R4</f>
        <v>0.16801658341524739</v>
      </c>
      <c r="S4" s="1">
        <f ca="1">VLOOKUP($A4,'Base Consumption'!$A$2:$D$33,4,FALSE)*'Profiles, Qc, Spring, S2'!S4</f>
        <v>0.18751965023151218</v>
      </c>
      <c r="T4" s="1">
        <f ca="1">VLOOKUP($A4,'Base Consumption'!$A$2:$D$33,4,FALSE)*'Profiles, Qc, Spring, S2'!T4</f>
        <v>-0.10181941593626749</v>
      </c>
      <c r="U4" s="1">
        <f ca="1">VLOOKUP($A4,'Base Consumption'!$A$2:$D$33,4,FALSE)*'Profiles, Qc, Spring, S2'!U4</f>
        <v>0.10865389730794178</v>
      </c>
      <c r="V4" s="1">
        <f ca="1">VLOOKUP($A4,'Base Consumption'!$A$2:$D$33,4,FALSE)*'Profiles, Qc, Spring, S2'!V4</f>
        <v>0.15607484930232521</v>
      </c>
      <c r="W4" s="1">
        <f ca="1">VLOOKUP($A4,'Base Consumption'!$A$2:$D$33,4,FALSE)*'Profiles, Qc, Spring, S2'!W4</f>
        <v>-2.1055942448232258E-2</v>
      </c>
      <c r="X4" s="1">
        <f ca="1">VLOOKUP($A4,'Base Consumption'!$A$2:$D$33,4,FALSE)*'Profiles, Qc, Spring, S2'!X4</f>
        <v>-0.47219717311811266</v>
      </c>
      <c r="Y4" s="1">
        <f ca="1">VLOOKUP($A4,'Base Consumption'!$A$2:$D$33,4,FALSE)*'Profiles, Qc, Spring, S2'!Y4</f>
        <v>-0.68258251598400366</v>
      </c>
    </row>
    <row r="5" spans="1:25" x14ac:dyDescent="0.3">
      <c r="A5">
        <v>4</v>
      </c>
      <c r="B5" s="1">
        <f ca="1">VLOOKUP($A5,'Base Consumption'!$A$2:$D$33,4,FALSE)*'Profiles, Qc, Spring, S2'!B5</f>
        <v>0.35040125289182417</v>
      </c>
      <c r="C5" s="1">
        <f ca="1">VLOOKUP($A5,'Base Consumption'!$A$2:$D$33,4,FALSE)*'Profiles, Qc, Spring, S2'!C5</f>
        <v>0.36077357886635625</v>
      </c>
      <c r="D5" s="1">
        <f ca="1">VLOOKUP($A5,'Base Consumption'!$A$2:$D$33,4,FALSE)*'Profiles, Qc, Spring, S2'!D5</f>
        <v>0.36235538454783162</v>
      </c>
      <c r="E5" s="1">
        <f ca="1">VLOOKUP($A5,'Base Consumption'!$A$2:$D$33,4,FALSE)*'Profiles, Qc, Spring, S2'!E5</f>
        <v>0.36876298786053646</v>
      </c>
      <c r="F5" s="1">
        <f ca="1">VLOOKUP($A5,'Base Consumption'!$A$2:$D$33,4,FALSE)*'Profiles, Qc, Spring, S2'!F5</f>
        <v>0.36511248935406887</v>
      </c>
      <c r="G5" s="1">
        <f ca="1">VLOOKUP($A5,'Base Consumption'!$A$2:$D$33,4,FALSE)*'Profiles, Qc, Spring, S2'!G5</f>
        <v>0.35675383858781795</v>
      </c>
      <c r="H5" s="1">
        <f ca="1">VLOOKUP($A5,'Base Consumption'!$A$2:$D$33,4,FALSE)*'Profiles, Qc, Spring, S2'!H5</f>
        <v>0.33303425698954436</v>
      </c>
      <c r="I5" s="1">
        <f ca="1">VLOOKUP($A5,'Base Consumption'!$A$2:$D$33,4,FALSE)*'Profiles, Qc, Spring, S2'!I5</f>
        <v>0.25626074621513756</v>
      </c>
      <c r="J5" s="1">
        <f ca="1">VLOOKUP($A5,'Base Consumption'!$A$2:$D$33,4,FALSE)*'Profiles, Qc, Spring, S2'!J5</f>
        <v>0.22826444247506059</v>
      </c>
      <c r="K5" s="1">
        <f ca="1">VLOOKUP($A5,'Base Consumption'!$A$2:$D$33,4,FALSE)*'Profiles, Qc, Spring, S2'!K5</f>
        <v>0.2391576947125984</v>
      </c>
      <c r="L5" s="1">
        <f ca="1">VLOOKUP($A5,'Base Consumption'!$A$2:$D$33,4,FALSE)*'Profiles, Qc, Spring, S2'!L5</f>
        <v>0.27925576378120071</v>
      </c>
      <c r="M5" s="1">
        <f ca="1">VLOOKUP($A5,'Base Consumption'!$A$2:$D$33,4,FALSE)*'Profiles, Qc, Spring, S2'!M5</f>
        <v>0.28354628050997421</v>
      </c>
      <c r="N5" s="1">
        <f ca="1">VLOOKUP($A5,'Base Consumption'!$A$2:$D$33,4,FALSE)*'Profiles, Qc, Spring, S2'!N5</f>
        <v>0.29274770619139351</v>
      </c>
      <c r="O5" s="1">
        <f ca="1">VLOOKUP($A5,'Base Consumption'!$A$2:$D$33,4,FALSE)*'Profiles, Qc, Spring, S2'!O5</f>
        <v>0.30894406265445074</v>
      </c>
      <c r="P5" s="1">
        <f ca="1">VLOOKUP($A5,'Base Consumption'!$A$2:$D$33,4,FALSE)*'Profiles, Qc, Spring, S2'!P5</f>
        <v>0.30025912873889576</v>
      </c>
      <c r="Q5" s="1">
        <f ca="1">VLOOKUP($A5,'Base Consumption'!$A$2:$D$33,4,FALSE)*'Profiles, Qc, Spring, S2'!Q5</f>
        <v>0.30152873842584793</v>
      </c>
      <c r="R5" s="1">
        <f ca="1">VLOOKUP($A5,'Base Consumption'!$A$2:$D$33,4,FALSE)*'Profiles, Qc, Spring, S2'!R5</f>
        <v>0.31442911693142472</v>
      </c>
      <c r="S5" s="1">
        <f ca="1">VLOOKUP($A5,'Base Consumption'!$A$2:$D$33,4,FALSE)*'Profiles, Qc, Spring, S2'!S5</f>
        <v>0.24512841382190403</v>
      </c>
      <c r="T5" s="1">
        <f ca="1">VLOOKUP($A5,'Base Consumption'!$A$2:$D$33,4,FALSE)*'Profiles, Qc, Spring, S2'!T5</f>
        <v>0.21666611818976314</v>
      </c>
      <c r="U5" s="1">
        <f ca="1">VLOOKUP($A5,'Base Consumption'!$A$2:$D$33,4,FALSE)*'Profiles, Qc, Spring, S2'!U5</f>
        <v>0.2314416483455167</v>
      </c>
      <c r="V5" s="1">
        <f ca="1">VLOOKUP($A5,'Base Consumption'!$A$2:$D$33,4,FALSE)*'Profiles, Qc, Spring, S2'!V5</f>
        <v>0.23428885747496389</v>
      </c>
      <c r="W5" s="1">
        <f ca="1">VLOOKUP($A5,'Base Consumption'!$A$2:$D$33,4,FALSE)*'Profiles, Qc, Spring, S2'!W5</f>
        <v>0.2608032486884988</v>
      </c>
      <c r="X5" s="1">
        <f ca="1">VLOOKUP($A5,'Base Consumption'!$A$2:$D$33,4,FALSE)*'Profiles, Qc, Spring, S2'!X5</f>
        <v>0.32794705256394907</v>
      </c>
      <c r="Y5" s="1">
        <f ca="1">VLOOKUP($A5,'Base Consumption'!$A$2:$D$33,4,FALSE)*'Profiles, Qc, Spring, S2'!Y5</f>
        <v>0.31201654849969351</v>
      </c>
    </row>
    <row r="6" spans="1:25" x14ac:dyDescent="0.3">
      <c r="A6">
        <v>5</v>
      </c>
      <c r="B6" s="1">
        <f ca="1">VLOOKUP($A6,'Base Consumption'!$A$2:$D$33,4,FALSE)*'Profiles, Qc, Spring, S2'!B6</f>
        <v>-0.16919896889525318</v>
      </c>
      <c r="C6" s="1">
        <f ca="1">VLOOKUP($A6,'Base Consumption'!$A$2:$D$33,4,FALSE)*'Profiles, Qc, Spring, S2'!C6</f>
        <v>-0.18988419811949325</v>
      </c>
      <c r="D6" s="1">
        <f ca="1">VLOOKUP($A6,'Base Consumption'!$A$2:$D$33,4,FALSE)*'Profiles, Qc, Spring, S2'!D6</f>
        <v>-0.2126159977408055</v>
      </c>
      <c r="E6" s="1">
        <f ca="1">VLOOKUP($A6,'Base Consumption'!$A$2:$D$33,4,FALSE)*'Profiles, Qc, Spring, S2'!E6</f>
        <v>-0.20077747040865548</v>
      </c>
      <c r="F6" s="1">
        <f ca="1">VLOOKUP($A6,'Base Consumption'!$A$2:$D$33,4,FALSE)*'Profiles, Qc, Spring, S2'!F6</f>
        <v>-0.21362679479087984</v>
      </c>
      <c r="G6" s="1">
        <f ca="1">VLOOKUP($A6,'Base Consumption'!$A$2:$D$33,4,FALSE)*'Profiles, Qc, Spring, S2'!G6</f>
        <v>-0.20187383331937211</v>
      </c>
      <c r="H6" s="1">
        <f ca="1">VLOOKUP($A6,'Base Consumption'!$A$2:$D$33,4,FALSE)*'Profiles, Qc, Spring, S2'!H6</f>
        <v>-0.1574603030664703</v>
      </c>
      <c r="I6" s="1">
        <f ca="1">VLOOKUP($A6,'Base Consumption'!$A$2:$D$33,4,FALSE)*'Profiles, Qc, Spring, S2'!I6</f>
        <v>-9.7063540139896876E-2</v>
      </c>
      <c r="J6" s="1">
        <f ca="1">VLOOKUP($A6,'Base Consumption'!$A$2:$D$33,4,FALSE)*'Profiles, Qc, Spring, S2'!J6</f>
        <v>-4.5335684315673176E-2</v>
      </c>
      <c r="K6" s="1">
        <f ca="1">VLOOKUP($A6,'Base Consumption'!$A$2:$D$33,4,FALSE)*'Profiles, Qc, Spring, S2'!K6</f>
        <v>-1.1266960474854832E-2</v>
      </c>
      <c r="L6" s="1">
        <f ca="1">VLOOKUP($A6,'Base Consumption'!$A$2:$D$33,4,FALSE)*'Profiles, Qc, Spring, S2'!L6</f>
        <v>1.3282039575841766E-2</v>
      </c>
      <c r="M6" s="1">
        <f ca="1">VLOOKUP($A6,'Base Consumption'!$A$2:$D$33,4,FALSE)*'Profiles, Qc, Spring, S2'!M6</f>
        <v>2.6756168856621434E-2</v>
      </c>
      <c r="N6" s="1">
        <f ca="1">VLOOKUP($A6,'Base Consumption'!$A$2:$D$33,4,FALSE)*'Profiles, Qc, Spring, S2'!N6</f>
        <v>1.5854704785377316E-3</v>
      </c>
      <c r="O6" s="1">
        <f ca="1">VLOOKUP($A6,'Base Consumption'!$A$2:$D$33,4,FALSE)*'Profiles, Qc, Spring, S2'!O6</f>
        <v>-7.4718714459922177E-3</v>
      </c>
      <c r="P6" s="1">
        <f ca="1">VLOOKUP($A6,'Base Consumption'!$A$2:$D$33,4,FALSE)*'Profiles, Qc, Spring, S2'!P6</f>
        <v>-2.7381813568775629E-2</v>
      </c>
      <c r="Q6" s="1">
        <f ca="1">VLOOKUP($A6,'Base Consumption'!$A$2:$D$33,4,FALSE)*'Profiles, Qc, Spring, S2'!Q6</f>
        <v>-4.8616698218024716E-2</v>
      </c>
      <c r="R6" s="1">
        <f ca="1">VLOOKUP($A6,'Base Consumption'!$A$2:$D$33,4,FALSE)*'Profiles, Qc, Spring, S2'!R6</f>
        <v>-4.6958724313997648E-2</v>
      </c>
      <c r="S6" s="1">
        <f ca="1">VLOOKUP($A6,'Base Consumption'!$A$2:$D$33,4,FALSE)*'Profiles, Qc, Spring, S2'!S6</f>
        <v>-1.6630274599577308E-2</v>
      </c>
      <c r="T6" s="1">
        <f ca="1">VLOOKUP($A6,'Base Consumption'!$A$2:$D$33,4,FALSE)*'Profiles, Qc, Spring, S2'!T6</f>
        <v>-2.3058673216245426E-2</v>
      </c>
      <c r="U6" s="1">
        <f ca="1">VLOOKUP($A6,'Base Consumption'!$A$2:$D$33,4,FALSE)*'Profiles, Qc, Spring, S2'!U6</f>
        <v>-4.3595194276921004E-2</v>
      </c>
      <c r="V6" s="1">
        <f ca="1">VLOOKUP($A6,'Base Consumption'!$A$2:$D$33,4,FALSE)*'Profiles, Qc, Spring, S2'!V6</f>
        <v>-1.673697091702139E-2</v>
      </c>
      <c r="W6" s="1">
        <f ca="1">VLOOKUP($A6,'Base Consumption'!$A$2:$D$33,4,FALSE)*'Profiles, Qc, Spring, S2'!W6</f>
        <v>-5.4827131773146645E-2</v>
      </c>
      <c r="X6" s="1">
        <f ca="1">VLOOKUP($A6,'Base Consumption'!$A$2:$D$33,4,FALSE)*'Profiles, Qc, Spring, S2'!X6</f>
        <v>-6.8769986770201227E-2</v>
      </c>
      <c r="Y6" s="1">
        <f ca="1">VLOOKUP($A6,'Base Consumption'!$A$2:$D$33,4,FALSE)*'Profiles, Qc, Spring, S2'!Y6</f>
        <v>-9.0783692589064546E-2</v>
      </c>
    </row>
    <row r="7" spans="1:25" x14ac:dyDescent="0.3">
      <c r="A7">
        <v>6</v>
      </c>
      <c r="B7" s="1">
        <f ca="1">VLOOKUP($A7,'Base Consumption'!$A$2:$D$33,4,FALSE)*'Profiles, Qc, Spring, S2'!B7</f>
        <v>-1.093602640645934</v>
      </c>
      <c r="C7" s="1">
        <f ca="1">VLOOKUP($A7,'Base Consumption'!$A$2:$D$33,4,FALSE)*'Profiles, Qc, Spring, S2'!C7</f>
        <v>-1.1957633863778296</v>
      </c>
      <c r="D7" s="1">
        <f ca="1">VLOOKUP($A7,'Base Consumption'!$A$2:$D$33,4,FALSE)*'Profiles, Qc, Spring, S2'!D7</f>
        <v>-0.88279488225327651</v>
      </c>
      <c r="E7" s="1">
        <f ca="1">VLOOKUP($A7,'Base Consumption'!$A$2:$D$33,4,FALSE)*'Profiles, Qc, Spring, S2'!E7</f>
        <v>-1.1411555198816266</v>
      </c>
      <c r="F7" s="1">
        <f ca="1">VLOOKUP($A7,'Base Consumption'!$A$2:$D$33,4,FALSE)*'Profiles, Qc, Spring, S2'!F7</f>
        <v>-1.0638912825334073</v>
      </c>
      <c r="G7" s="1">
        <f ca="1">VLOOKUP($A7,'Base Consumption'!$A$2:$D$33,4,FALSE)*'Profiles, Qc, Spring, S2'!G7</f>
        <v>-1.1253965899493095</v>
      </c>
      <c r="H7" s="1">
        <f ca="1">VLOOKUP($A7,'Base Consumption'!$A$2:$D$33,4,FALSE)*'Profiles, Qc, Spring, S2'!H7</f>
        <v>-1.2808618542736971</v>
      </c>
      <c r="I7" s="1">
        <f ca="1">VLOOKUP($A7,'Base Consumption'!$A$2:$D$33,4,FALSE)*'Profiles, Qc, Spring, S2'!I7</f>
        <v>-2.4586827804606335</v>
      </c>
      <c r="J7" s="1">
        <f ca="1">VLOOKUP($A7,'Base Consumption'!$A$2:$D$33,4,FALSE)*'Profiles, Qc, Spring, S2'!J7</f>
        <v>-2.8548769280660036</v>
      </c>
      <c r="K7" s="1">
        <f ca="1">VLOOKUP($A7,'Base Consumption'!$A$2:$D$33,4,FALSE)*'Profiles, Qc, Spring, S2'!K7</f>
        <v>-2.6399803974220668</v>
      </c>
      <c r="L7" s="1">
        <f ca="1">VLOOKUP($A7,'Base Consumption'!$A$2:$D$33,4,FALSE)*'Profiles, Qc, Spring, S2'!L7</f>
        <v>-2.5902545103456824</v>
      </c>
      <c r="M7" s="1">
        <f ca="1">VLOOKUP($A7,'Base Consumption'!$A$2:$D$33,4,FALSE)*'Profiles, Qc, Spring, S2'!M7</f>
        <v>-2.7566535358722177</v>
      </c>
      <c r="N7" s="1">
        <f ca="1">VLOOKUP($A7,'Base Consumption'!$A$2:$D$33,4,FALSE)*'Profiles, Qc, Spring, S2'!N7</f>
        <v>-2.7751603504836906</v>
      </c>
      <c r="O7" s="1">
        <f ca="1">VLOOKUP($A7,'Base Consumption'!$A$2:$D$33,4,FALSE)*'Profiles, Qc, Spring, S2'!O7</f>
        <v>-2.7081181130693923</v>
      </c>
      <c r="P7" s="1">
        <f ca="1">VLOOKUP($A7,'Base Consumption'!$A$2:$D$33,4,FALSE)*'Profiles, Qc, Spring, S2'!P7</f>
        <v>-2.3429364791921197</v>
      </c>
      <c r="Q7" s="1">
        <f ca="1">VLOOKUP($A7,'Base Consumption'!$A$2:$D$33,4,FALSE)*'Profiles, Qc, Spring, S2'!Q7</f>
        <v>-2.0630684851408025</v>
      </c>
      <c r="R7" s="1">
        <f ca="1">VLOOKUP($A7,'Base Consumption'!$A$2:$D$33,4,FALSE)*'Profiles, Qc, Spring, S2'!R7</f>
        <v>-2.393964248288913</v>
      </c>
      <c r="S7" s="1">
        <f ca="1">VLOOKUP($A7,'Base Consumption'!$A$2:$D$33,4,FALSE)*'Profiles, Qc, Spring, S2'!S7</f>
        <v>-2.380793585744311</v>
      </c>
      <c r="T7" s="1">
        <f ca="1">VLOOKUP($A7,'Base Consumption'!$A$2:$D$33,4,FALSE)*'Profiles, Qc, Spring, S2'!T7</f>
        <v>-1.878768693396613</v>
      </c>
      <c r="U7" s="1">
        <f ca="1">VLOOKUP($A7,'Base Consumption'!$A$2:$D$33,4,FALSE)*'Profiles, Qc, Spring, S2'!U7</f>
        <v>-1.7678764495003896</v>
      </c>
      <c r="V7" s="1">
        <f ca="1">VLOOKUP($A7,'Base Consumption'!$A$2:$D$33,4,FALSE)*'Profiles, Qc, Spring, S2'!V7</f>
        <v>-1.9910790889222976</v>
      </c>
      <c r="W7" s="1">
        <f ca="1">VLOOKUP($A7,'Base Consumption'!$A$2:$D$33,4,FALSE)*'Profiles, Qc, Spring, S2'!W7</f>
        <v>-1.5872545841817218</v>
      </c>
      <c r="X7" s="1">
        <f ca="1">VLOOKUP($A7,'Base Consumption'!$A$2:$D$33,4,FALSE)*'Profiles, Qc, Spring, S2'!X7</f>
        <v>-1.1789953852699571</v>
      </c>
      <c r="Y7" s="1">
        <f ca="1">VLOOKUP($A7,'Base Consumption'!$A$2:$D$33,4,FALSE)*'Profiles, Qc, Spring, S2'!Y7</f>
        <v>-1.2900103655955852</v>
      </c>
    </row>
    <row r="8" spans="1:25" x14ac:dyDescent="0.3">
      <c r="A8">
        <v>7</v>
      </c>
      <c r="B8" s="1">
        <f ca="1">VLOOKUP($A8,'Base Consumption'!$A$2:$D$33,4,FALSE)*'Profiles, Qc, Spring, S2'!B8</f>
        <v>-0.8161271117805794</v>
      </c>
      <c r="C8" s="1">
        <f ca="1">VLOOKUP($A8,'Base Consumption'!$A$2:$D$33,4,FALSE)*'Profiles, Qc, Spring, S2'!C8</f>
        <v>-0.86761549675150751</v>
      </c>
      <c r="D8" s="1">
        <f ca="1">VLOOKUP($A8,'Base Consumption'!$A$2:$D$33,4,FALSE)*'Profiles, Qc, Spring, S2'!D8</f>
        <v>-0.91309884263003716</v>
      </c>
      <c r="E8" s="1">
        <f ca="1">VLOOKUP($A8,'Base Consumption'!$A$2:$D$33,4,FALSE)*'Profiles, Qc, Spring, S2'!E8</f>
        <v>-0.88962118985316019</v>
      </c>
      <c r="F8" s="1">
        <f ca="1">VLOOKUP($A8,'Base Consumption'!$A$2:$D$33,4,FALSE)*'Profiles, Qc, Spring, S2'!F8</f>
        <v>-0.8770390538200884</v>
      </c>
      <c r="G8" s="1">
        <f ca="1">VLOOKUP($A8,'Base Consumption'!$A$2:$D$33,4,FALSE)*'Profiles, Qc, Spring, S2'!G8</f>
        <v>-0.8668353174160105</v>
      </c>
      <c r="H8" s="1">
        <f ca="1">VLOOKUP($A8,'Base Consumption'!$A$2:$D$33,4,FALSE)*'Profiles, Qc, Spring, S2'!H8</f>
        <v>-0.74423138930422106</v>
      </c>
      <c r="I8" s="1">
        <f ca="1">VLOOKUP($A8,'Base Consumption'!$A$2:$D$33,4,FALSE)*'Profiles, Qc, Spring, S2'!I8</f>
        <v>-0.35757229685263792</v>
      </c>
      <c r="J8" s="1">
        <f ca="1">VLOOKUP($A8,'Base Consumption'!$A$2:$D$33,4,FALSE)*'Profiles, Qc, Spring, S2'!J8</f>
        <v>-0.11251876373558972</v>
      </c>
      <c r="K8" s="1">
        <f ca="1">VLOOKUP($A8,'Base Consumption'!$A$2:$D$33,4,FALSE)*'Profiles, Qc, Spring, S2'!K8</f>
        <v>-9.507033386846335E-2</v>
      </c>
      <c r="L8" s="1">
        <f ca="1">VLOOKUP($A8,'Base Consumption'!$A$2:$D$33,4,FALSE)*'Profiles, Qc, Spring, S2'!L8</f>
        <v>8.1187190154146383E-3</v>
      </c>
      <c r="M8" s="1">
        <f ca="1">VLOOKUP($A8,'Base Consumption'!$A$2:$D$33,4,FALSE)*'Profiles, Qc, Spring, S2'!M8</f>
        <v>3.0419653997901079E-3</v>
      </c>
      <c r="N8" s="1">
        <f ca="1">VLOOKUP($A8,'Base Consumption'!$A$2:$D$33,4,FALSE)*'Profiles, Qc, Spring, S2'!N8</f>
        <v>-6.9184011217019697E-2</v>
      </c>
      <c r="O8" s="1">
        <f ca="1">VLOOKUP($A8,'Base Consumption'!$A$2:$D$33,4,FALSE)*'Profiles, Qc, Spring, S2'!O8</f>
        <v>-7.2705684552431787E-2</v>
      </c>
      <c r="P8" s="1">
        <f ca="1">VLOOKUP($A8,'Base Consumption'!$A$2:$D$33,4,FALSE)*'Profiles, Qc, Spring, S2'!P8</f>
        <v>-0.20043092469786639</v>
      </c>
      <c r="Q8" s="1">
        <f ca="1">VLOOKUP($A8,'Base Consumption'!$A$2:$D$33,4,FALSE)*'Profiles, Qc, Spring, S2'!Q8</f>
        <v>-0.3026485690541546</v>
      </c>
      <c r="R8" s="1">
        <f ca="1">VLOOKUP($A8,'Base Consumption'!$A$2:$D$33,4,FALSE)*'Profiles, Qc, Spring, S2'!R8</f>
        <v>-0.3090754248410813</v>
      </c>
      <c r="S8" s="1">
        <f ca="1">VLOOKUP($A8,'Base Consumption'!$A$2:$D$33,4,FALSE)*'Profiles, Qc, Spring, S2'!S8</f>
        <v>-0.38230494171788432</v>
      </c>
      <c r="T8" s="1">
        <f ca="1">VLOOKUP($A8,'Base Consumption'!$A$2:$D$33,4,FALSE)*'Profiles, Qc, Spring, S2'!T8</f>
        <v>-0.37516369807818162</v>
      </c>
      <c r="U8" s="1">
        <f ca="1">VLOOKUP($A8,'Base Consumption'!$A$2:$D$33,4,FALSE)*'Profiles, Qc, Spring, S2'!U8</f>
        <v>-0.39172071530671049</v>
      </c>
      <c r="V8" s="1">
        <f ca="1">VLOOKUP($A8,'Base Consumption'!$A$2:$D$33,4,FALSE)*'Profiles, Qc, Spring, S2'!V8</f>
        <v>-0.37405767075268448</v>
      </c>
      <c r="W8" s="1">
        <f ca="1">VLOOKUP($A8,'Base Consumption'!$A$2:$D$33,4,FALSE)*'Profiles, Qc, Spring, S2'!W8</f>
        <v>-0.53158020405939543</v>
      </c>
      <c r="X8" s="1">
        <f ca="1">VLOOKUP($A8,'Base Consumption'!$A$2:$D$33,4,FALSE)*'Profiles, Qc, Spring, S2'!X8</f>
        <v>-0.63807227760613905</v>
      </c>
      <c r="Y8" s="1">
        <f ca="1">VLOOKUP($A8,'Base Consumption'!$A$2:$D$33,4,FALSE)*'Profiles, Qc, Spring, S2'!Y8</f>
        <v>-0.69164848336908191</v>
      </c>
    </row>
    <row r="9" spans="1:25" x14ac:dyDescent="0.3">
      <c r="A9">
        <v>8</v>
      </c>
      <c r="B9" s="1">
        <f ca="1">VLOOKUP($A9,'Base Consumption'!$A$2:$D$33,4,FALSE)*'Profiles, Qc, Spring, S2'!B9</f>
        <v>0.60663522645250034</v>
      </c>
      <c r="C9" s="1">
        <f ca="1">VLOOKUP($A9,'Base Consumption'!$A$2:$D$33,4,FALSE)*'Profiles, Qc, Spring, S2'!C9</f>
        <v>0.62506624937807675</v>
      </c>
      <c r="D9" s="1">
        <f ca="1">VLOOKUP($A9,'Base Consumption'!$A$2:$D$33,4,FALSE)*'Profiles, Qc, Spring, S2'!D9</f>
        <v>0.65393446560053337</v>
      </c>
      <c r="E9" s="1">
        <f ca="1">VLOOKUP($A9,'Base Consumption'!$A$2:$D$33,4,FALSE)*'Profiles, Qc, Spring, S2'!E9</f>
        <v>0.6464931208514455</v>
      </c>
      <c r="F9" s="1">
        <f ca="1">VLOOKUP($A9,'Base Consumption'!$A$2:$D$33,4,FALSE)*'Profiles, Qc, Spring, S2'!F9</f>
        <v>0.62103763050386673</v>
      </c>
      <c r="G9" s="1">
        <f ca="1">VLOOKUP($A9,'Base Consumption'!$A$2:$D$33,4,FALSE)*'Profiles, Qc, Spring, S2'!G9</f>
        <v>0.61813062527830276</v>
      </c>
      <c r="H9" s="1">
        <f ca="1">VLOOKUP($A9,'Base Consumption'!$A$2:$D$33,4,FALSE)*'Profiles, Qc, Spring, S2'!H9</f>
        <v>0.49688627506797722</v>
      </c>
      <c r="I9" s="1">
        <f ca="1">VLOOKUP($A9,'Base Consumption'!$A$2:$D$33,4,FALSE)*'Profiles, Qc, Spring, S2'!I9</f>
        <v>0.39903799119013378</v>
      </c>
      <c r="J9" s="1">
        <f ca="1">VLOOKUP($A9,'Base Consumption'!$A$2:$D$33,4,FALSE)*'Profiles, Qc, Spring, S2'!J9</f>
        <v>0.39362325634243422</v>
      </c>
      <c r="K9" s="1">
        <f ca="1">VLOOKUP($A9,'Base Consumption'!$A$2:$D$33,4,FALSE)*'Profiles, Qc, Spring, S2'!K9</f>
        <v>0.42581720174652793</v>
      </c>
      <c r="L9" s="1">
        <f ca="1">VLOOKUP($A9,'Base Consumption'!$A$2:$D$33,4,FALSE)*'Profiles, Qc, Spring, S2'!L9</f>
        <v>0.39520206660840457</v>
      </c>
      <c r="M9" s="1">
        <f ca="1">VLOOKUP($A9,'Base Consumption'!$A$2:$D$33,4,FALSE)*'Profiles, Qc, Spring, S2'!M9</f>
        <v>0.37164255183756922</v>
      </c>
      <c r="N9" s="1">
        <f ca="1">VLOOKUP($A9,'Base Consumption'!$A$2:$D$33,4,FALSE)*'Profiles, Qc, Spring, S2'!N9</f>
        <v>0.40579812708474478</v>
      </c>
      <c r="O9" s="1">
        <f ca="1">VLOOKUP($A9,'Base Consumption'!$A$2:$D$33,4,FALSE)*'Profiles, Qc, Spring, S2'!O9</f>
        <v>0.4171477718744776</v>
      </c>
      <c r="P9" s="1">
        <f ca="1">VLOOKUP($A9,'Base Consumption'!$A$2:$D$33,4,FALSE)*'Profiles, Qc, Spring, S2'!P9</f>
        <v>0.47920364923624581</v>
      </c>
      <c r="Q9" s="1">
        <f ca="1">VLOOKUP($A9,'Base Consumption'!$A$2:$D$33,4,FALSE)*'Profiles, Qc, Spring, S2'!Q9</f>
        <v>0.51144308525890225</v>
      </c>
      <c r="R9" s="1">
        <f ca="1">VLOOKUP($A9,'Base Consumption'!$A$2:$D$33,4,FALSE)*'Profiles, Qc, Spring, S2'!R9</f>
        <v>0.53637228898915346</v>
      </c>
      <c r="S9" s="1">
        <f ca="1">VLOOKUP($A9,'Base Consumption'!$A$2:$D$33,4,FALSE)*'Profiles, Qc, Spring, S2'!S9</f>
        <v>0.50075899403489399</v>
      </c>
      <c r="T9" s="1">
        <f ca="1">VLOOKUP($A9,'Base Consumption'!$A$2:$D$33,4,FALSE)*'Profiles, Qc, Spring, S2'!T9</f>
        <v>0.51676568263482781</v>
      </c>
      <c r="U9" s="1">
        <f ca="1">VLOOKUP($A9,'Base Consumption'!$A$2:$D$33,4,FALSE)*'Profiles, Qc, Spring, S2'!U9</f>
        <v>0.52624254120551128</v>
      </c>
      <c r="V9" s="1">
        <f ca="1">VLOOKUP($A9,'Base Consumption'!$A$2:$D$33,4,FALSE)*'Profiles, Qc, Spring, S2'!V9</f>
        <v>0.5937947208101747</v>
      </c>
      <c r="W9" s="1">
        <f ca="1">VLOOKUP($A9,'Base Consumption'!$A$2:$D$33,4,FALSE)*'Profiles, Qc, Spring, S2'!W9</f>
        <v>0.60141519674198252</v>
      </c>
      <c r="X9" s="1">
        <f ca="1">VLOOKUP($A9,'Base Consumption'!$A$2:$D$33,4,FALSE)*'Profiles, Qc, Spring, S2'!X9</f>
        <v>0.60964862913156781</v>
      </c>
      <c r="Y9" s="1">
        <f ca="1">VLOOKUP($A9,'Base Consumption'!$A$2:$D$33,4,FALSE)*'Profiles, Qc, Spring, S2'!Y9</f>
        <v>0.63669615420110026</v>
      </c>
    </row>
    <row r="10" spans="1:25" x14ac:dyDescent="0.3">
      <c r="A10">
        <v>9</v>
      </c>
      <c r="B10" s="1">
        <f ca="1">VLOOKUP($A10,'Base Consumption'!$A$2:$D$33,4,FALSE)*'Profiles, Qc, Spring, S2'!B10</f>
        <v>-7.1121126498102623E-3</v>
      </c>
      <c r="C10" s="1">
        <f ca="1">VLOOKUP($A10,'Base Consumption'!$A$2:$D$33,4,FALSE)*'Profiles, Qc, Spring, S2'!C10</f>
        <v>-1.9401048161534293E-2</v>
      </c>
      <c r="D10" s="1">
        <f ca="1">VLOOKUP($A10,'Base Consumption'!$A$2:$D$33,4,FALSE)*'Profiles, Qc, Spring, S2'!D10</f>
        <v>-2.2701363004387583E-2</v>
      </c>
      <c r="E10" s="1">
        <f ca="1">VLOOKUP($A10,'Base Consumption'!$A$2:$D$33,4,FALSE)*'Profiles, Qc, Spring, S2'!E10</f>
        <v>-2.6462333696089791E-2</v>
      </c>
      <c r="F10" s="1">
        <f ca="1">VLOOKUP($A10,'Base Consumption'!$A$2:$D$33,4,FALSE)*'Profiles, Qc, Spring, S2'!F10</f>
        <v>-2.4531461029501059E-2</v>
      </c>
      <c r="G10" s="1">
        <f ca="1">VLOOKUP($A10,'Base Consumption'!$A$2:$D$33,4,FALSE)*'Profiles, Qc, Spring, S2'!G10</f>
        <v>-2.8999427147099157E-2</v>
      </c>
      <c r="H10" s="1">
        <f ca="1">VLOOKUP($A10,'Base Consumption'!$A$2:$D$33,4,FALSE)*'Profiles, Qc, Spring, S2'!H10</f>
        <v>-4.4934948383719364E-2</v>
      </c>
      <c r="I10" s="1">
        <f ca="1">VLOOKUP($A10,'Base Consumption'!$A$2:$D$33,4,FALSE)*'Profiles, Qc, Spring, S2'!I10</f>
        <v>-2.0557972971928587E-2</v>
      </c>
      <c r="J10" s="1">
        <f ca="1">VLOOKUP($A10,'Base Consumption'!$A$2:$D$33,4,FALSE)*'Profiles, Qc, Spring, S2'!J10</f>
        <v>-2.5840964750493446E-2</v>
      </c>
      <c r="K10" s="1">
        <f ca="1">VLOOKUP($A10,'Base Consumption'!$A$2:$D$33,4,FALSE)*'Profiles, Qc, Spring, S2'!K10</f>
        <v>-1.476320983822817E-2</v>
      </c>
      <c r="L10" s="1">
        <f ca="1">VLOOKUP($A10,'Base Consumption'!$A$2:$D$33,4,FALSE)*'Profiles, Qc, Spring, S2'!L10</f>
        <v>-7.9242526799986994E-3</v>
      </c>
      <c r="M10" s="1">
        <f ca="1">VLOOKUP($A10,'Base Consumption'!$A$2:$D$33,4,FALSE)*'Profiles, Qc, Spring, S2'!M10</f>
        <v>-2.6736392212023349E-3</v>
      </c>
      <c r="N10" s="1">
        <f ca="1">VLOOKUP($A10,'Base Consumption'!$A$2:$D$33,4,FALSE)*'Profiles, Qc, Spring, S2'!N10</f>
        <v>1.0039915569930108E-2</v>
      </c>
      <c r="O10" s="1">
        <f ca="1">VLOOKUP($A10,'Base Consumption'!$A$2:$D$33,4,FALSE)*'Profiles, Qc, Spring, S2'!O10</f>
        <v>9.2760290855984431E-3</v>
      </c>
      <c r="P10" s="1">
        <f ca="1">VLOOKUP($A10,'Base Consumption'!$A$2:$D$33,4,FALSE)*'Profiles, Qc, Spring, S2'!P10</f>
        <v>4.8581525606513883E-3</v>
      </c>
      <c r="Q10" s="1">
        <f ca="1">VLOOKUP($A10,'Base Consumption'!$A$2:$D$33,4,FALSE)*'Profiles, Qc, Spring, S2'!Q10</f>
        <v>2.2257566107710399E-2</v>
      </c>
      <c r="R10" s="1">
        <f ca="1">VLOOKUP($A10,'Base Consumption'!$A$2:$D$33,4,FALSE)*'Profiles, Qc, Spring, S2'!R10</f>
        <v>1.8046278809136018E-2</v>
      </c>
      <c r="S10" s="1">
        <f ca="1">VLOOKUP($A10,'Base Consumption'!$A$2:$D$33,4,FALSE)*'Profiles, Qc, Spring, S2'!S10</f>
        <v>1.5055431393642233E-2</v>
      </c>
      <c r="T10" s="1">
        <f ca="1">VLOOKUP($A10,'Base Consumption'!$A$2:$D$33,4,FALSE)*'Profiles, Qc, Spring, S2'!T10</f>
        <v>1.0039074391902429E-2</v>
      </c>
      <c r="U10" s="1">
        <f ca="1">VLOOKUP($A10,'Base Consumption'!$A$2:$D$33,4,FALSE)*'Profiles, Qc, Spring, S2'!U10</f>
        <v>1.2004540331725065E-2</v>
      </c>
      <c r="V10" s="1">
        <f ca="1">VLOOKUP($A10,'Base Consumption'!$A$2:$D$33,4,FALSE)*'Profiles, Qc, Spring, S2'!V10</f>
        <v>2.0885136773394743E-2</v>
      </c>
      <c r="W10" s="1">
        <f ca="1">VLOOKUP($A10,'Base Consumption'!$A$2:$D$33,4,FALSE)*'Profiles, Qc, Spring, S2'!W10</f>
        <v>1.7279431626913512E-2</v>
      </c>
      <c r="X10" s="1">
        <f ca="1">VLOOKUP($A10,'Base Consumption'!$A$2:$D$33,4,FALSE)*'Profiles, Qc, Spring, S2'!X10</f>
        <v>-1.0494614054862862E-2</v>
      </c>
      <c r="Y10" s="1">
        <f ca="1">VLOOKUP($A10,'Base Consumption'!$A$2:$D$33,4,FALSE)*'Profiles, Qc, Spring, S2'!Y10</f>
        <v>-1.1754105905897587E-2</v>
      </c>
    </row>
    <row r="11" spans="1:25" x14ac:dyDescent="0.3">
      <c r="A11">
        <v>10</v>
      </c>
      <c r="B11" s="1">
        <f ca="1">VLOOKUP($A11,'Base Consumption'!$A$2:$D$33,4,FALSE)*'Profiles, Qc, Spring, S2'!B11</f>
        <v>0.22379627622960002</v>
      </c>
      <c r="C11" s="1">
        <f ca="1">VLOOKUP($A11,'Base Consumption'!$A$2:$D$33,4,FALSE)*'Profiles, Qc, Spring, S2'!C11</f>
        <v>0.23716407822160729</v>
      </c>
      <c r="D11" s="1">
        <f ca="1">VLOOKUP($A11,'Base Consumption'!$A$2:$D$33,4,FALSE)*'Profiles, Qc, Spring, S2'!D11</f>
        <v>0.23918604719536637</v>
      </c>
      <c r="E11" s="1">
        <f ca="1">VLOOKUP($A11,'Base Consumption'!$A$2:$D$33,4,FALSE)*'Profiles, Qc, Spring, S2'!E11</f>
        <v>0.24772041457455429</v>
      </c>
      <c r="F11" s="1">
        <f ca="1">VLOOKUP($A11,'Base Consumption'!$A$2:$D$33,4,FALSE)*'Profiles, Qc, Spring, S2'!F11</f>
        <v>0.25016719262469533</v>
      </c>
      <c r="G11" s="1">
        <f ca="1">VLOOKUP($A11,'Base Consumption'!$A$2:$D$33,4,FALSE)*'Profiles, Qc, Spring, S2'!G11</f>
        <v>0.23499153598179046</v>
      </c>
      <c r="H11" s="1">
        <f ca="1">VLOOKUP($A11,'Base Consumption'!$A$2:$D$33,4,FALSE)*'Profiles, Qc, Spring, S2'!H11</f>
        <v>0.13413119599565063</v>
      </c>
      <c r="I11" s="1">
        <f ca="1">VLOOKUP($A11,'Base Consumption'!$A$2:$D$33,4,FALSE)*'Profiles, Qc, Spring, S2'!I11</f>
        <v>5.1729448074180381E-2</v>
      </c>
      <c r="J11" s="1">
        <f ca="1">VLOOKUP($A11,'Base Consumption'!$A$2:$D$33,4,FALSE)*'Profiles, Qc, Spring, S2'!J11</f>
        <v>-1.2764203645354365E-2</v>
      </c>
      <c r="K11" s="1">
        <f ca="1">VLOOKUP($A11,'Base Consumption'!$A$2:$D$33,4,FALSE)*'Profiles, Qc, Spring, S2'!K11</f>
        <v>-3.5173545507943972E-2</v>
      </c>
      <c r="L11" s="1">
        <f ca="1">VLOOKUP($A11,'Base Consumption'!$A$2:$D$33,4,FALSE)*'Profiles, Qc, Spring, S2'!L11</f>
        <v>1.009213244318709E-2</v>
      </c>
      <c r="M11" s="1">
        <f ca="1">VLOOKUP($A11,'Base Consumption'!$A$2:$D$33,4,FALSE)*'Profiles, Qc, Spring, S2'!M11</f>
        <v>-3.6790700445764282E-2</v>
      </c>
      <c r="N11" s="1">
        <f ca="1">VLOOKUP($A11,'Base Consumption'!$A$2:$D$33,4,FALSE)*'Profiles, Qc, Spring, S2'!N11</f>
        <v>-3.8472115396779485E-2</v>
      </c>
      <c r="O11" s="1">
        <f ca="1">VLOOKUP($A11,'Base Consumption'!$A$2:$D$33,4,FALSE)*'Profiles, Qc, Spring, S2'!O11</f>
        <v>-2.1014772436248615E-2</v>
      </c>
      <c r="P11" s="1">
        <f ca="1">VLOOKUP($A11,'Base Consumption'!$A$2:$D$33,4,FALSE)*'Profiles, Qc, Spring, S2'!P11</f>
        <v>1.0887741290662525E-2</v>
      </c>
      <c r="Q11" s="1">
        <f ca="1">VLOOKUP($A11,'Base Consumption'!$A$2:$D$33,4,FALSE)*'Profiles, Qc, Spring, S2'!Q11</f>
        <v>4.047191569235823E-2</v>
      </c>
      <c r="R11" s="1">
        <f ca="1">VLOOKUP($A11,'Base Consumption'!$A$2:$D$33,4,FALSE)*'Profiles, Qc, Spring, S2'!R11</f>
        <v>5.4893979705307398E-2</v>
      </c>
      <c r="S11" s="1">
        <f ca="1">VLOOKUP($A11,'Base Consumption'!$A$2:$D$33,4,FALSE)*'Profiles, Qc, Spring, S2'!S11</f>
        <v>3.619565203947344E-2</v>
      </c>
      <c r="T11" s="1">
        <f ca="1">VLOOKUP($A11,'Base Consumption'!$A$2:$D$33,4,FALSE)*'Profiles, Qc, Spring, S2'!T11</f>
        <v>4.442463913491454E-2</v>
      </c>
      <c r="U11" s="1">
        <f ca="1">VLOOKUP($A11,'Base Consumption'!$A$2:$D$33,4,FALSE)*'Profiles, Qc, Spring, S2'!U11</f>
        <v>4.9887881206357572E-2</v>
      </c>
      <c r="V11" s="1">
        <f ca="1">VLOOKUP($A11,'Base Consumption'!$A$2:$D$33,4,FALSE)*'Profiles, Qc, Spring, S2'!V11</f>
        <v>5.0368076567854143E-2</v>
      </c>
      <c r="W11" s="1">
        <f ca="1">VLOOKUP($A11,'Base Consumption'!$A$2:$D$33,4,FALSE)*'Profiles, Qc, Spring, S2'!W11</f>
        <v>9.9336209402097614E-2</v>
      </c>
      <c r="X11" s="1">
        <f ca="1">VLOOKUP($A11,'Base Consumption'!$A$2:$D$33,4,FALSE)*'Profiles, Qc, Spring, S2'!X11</f>
        <v>0.16865605801596376</v>
      </c>
      <c r="Y11" s="1">
        <f ca="1">VLOOKUP($A11,'Base Consumption'!$A$2:$D$33,4,FALSE)*'Profiles, Qc, Spring, S2'!Y11</f>
        <v>0.2024883870421815</v>
      </c>
    </row>
    <row r="12" spans="1:25" x14ac:dyDescent="0.3">
      <c r="A12">
        <v>11</v>
      </c>
      <c r="B12" s="1">
        <f ca="1">VLOOKUP($A12,'Base Consumption'!$A$2:$D$33,4,FALSE)*'Profiles, Qc, Spring, S2'!B12</f>
        <v>-0.25062079601955484</v>
      </c>
      <c r="C12" s="1">
        <f ca="1">VLOOKUP($A12,'Base Consumption'!$A$2:$D$33,4,FALSE)*'Profiles, Qc, Spring, S2'!C12</f>
        <v>-0.24648989218547013</v>
      </c>
      <c r="D12" s="1">
        <f ca="1">VLOOKUP($A12,'Base Consumption'!$A$2:$D$33,4,FALSE)*'Profiles, Qc, Spring, S2'!D12</f>
        <v>-0.24945576542764114</v>
      </c>
      <c r="E12" s="1">
        <f ca="1">VLOOKUP($A12,'Base Consumption'!$A$2:$D$33,4,FALSE)*'Profiles, Qc, Spring, S2'!E12</f>
        <v>-0.26880561637584816</v>
      </c>
      <c r="F12" s="1">
        <f ca="1">VLOOKUP($A12,'Base Consumption'!$A$2:$D$33,4,FALSE)*'Profiles, Qc, Spring, S2'!F12</f>
        <v>-0.26022050017827236</v>
      </c>
      <c r="G12" s="1">
        <f ca="1">VLOOKUP($A12,'Base Consumption'!$A$2:$D$33,4,FALSE)*'Profiles, Qc, Spring, S2'!G12</f>
        <v>-0.2271890828657796</v>
      </c>
      <c r="H12" s="1">
        <f ca="1">VLOOKUP($A12,'Base Consumption'!$A$2:$D$33,4,FALSE)*'Profiles, Qc, Spring, S2'!H12</f>
        <v>-0.1809242664814607</v>
      </c>
      <c r="I12" s="1">
        <f ca="1">VLOOKUP($A12,'Base Consumption'!$A$2:$D$33,4,FALSE)*'Profiles, Qc, Spring, S2'!I12</f>
        <v>-0.16029239426711786</v>
      </c>
      <c r="J12" s="1">
        <f ca="1">VLOOKUP($A12,'Base Consumption'!$A$2:$D$33,4,FALSE)*'Profiles, Qc, Spring, S2'!J12</f>
        <v>-0.12016590201118416</v>
      </c>
      <c r="K12" s="1">
        <f ca="1">VLOOKUP($A12,'Base Consumption'!$A$2:$D$33,4,FALSE)*'Profiles, Qc, Spring, S2'!K12</f>
        <v>-9.2485478667520021E-2</v>
      </c>
      <c r="L12" s="1">
        <f ca="1">VLOOKUP($A12,'Base Consumption'!$A$2:$D$33,4,FALSE)*'Profiles, Qc, Spring, S2'!L12</f>
        <v>-0.12946257835823863</v>
      </c>
      <c r="M12" s="1">
        <f ca="1">VLOOKUP($A12,'Base Consumption'!$A$2:$D$33,4,FALSE)*'Profiles, Qc, Spring, S2'!M12</f>
        <v>-0.12435347014363231</v>
      </c>
      <c r="N12" s="1">
        <f ca="1">VLOOKUP($A12,'Base Consumption'!$A$2:$D$33,4,FALSE)*'Profiles, Qc, Spring, S2'!N12</f>
        <v>-0.14375179674311966</v>
      </c>
      <c r="O12" s="1">
        <f ca="1">VLOOKUP($A12,'Base Consumption'!$A$2:$D$33,4,FALSE)*'Profiles, Qc, Spring, S2'!O12</f>
        <v>-0.15514379811940096</v>
      </c>
      <c r="P12" s="1">
        <f ca="1">VLOOKUP($A12,'Base Consumption'!$A$2:$D$33,4,FALSE)*'Profiles, Qc, Spring, S2'!P12</f>
        <v>-0.16452923011297396</v>
      </c>
      <c r="Q12" s="1">
        <f ca="1">VLOOKUP($A12,'Base Consumption'!$A$2:$D$33,4,FALSE)*'Profiles, Qc, Spring, S2'!Q12</f>
        <v>-0.17078369337229951</v>
      </c>
      <c r="R12" s="1">
        <f ca="1">VLOOKUP($A12,'Base Consumption'!$A$2:$D$33,4,FALSE)*'Profiles, Qc, Spring, S2'!R12</f>
        <v>-0.15434477257646195</v>
      </c>
      <c r="S12" s="1">
        <f ca="1">VLOOKUP($A12,'Base Consumption'!$A$2:$D$33,4,FALSE)*'Profiles, Qc, Spring, S2'!S12</f>
        <v>-0.1146604121638022</v>
      </c>
      <c r="T12" s="1">
        <f ca="1">VLOOKUP($A12,'Base Consumption'!$A$2:$D$33,4,FALSE)*'Profiles, Qc, Spring, S2'!T12</f>
        <v>-0.11841240958816045</v>
      </c>
      <c r="U12" s="1">
        <f ca="1">VLOOKUP($A12,'Base Consumption'!$A$2:$D$33,4,FALSE)*'Profiles, Qc, Spring, S2'!U12</f>
        <v>-0.1459469351012018</v>
      </c>
      <c r="V12" s="1">
        <f ca="1">VLOOKUP($A12,'Base Consumption'!$A$2:$D$33,4,FALSE)*'Profiles, Qc, Spring, S2'!V12</f>
        <v>-0.13933289740325558</v>
      </c>
      <c r="W12" s="1">
        <f ca="1">VLOOKUP($A12,'Base Consumption'!$A$2:$D$33,4,FALSE)*'Profiles, Qc, Spring, S2'!W12</f>
        <v>-0.15625238234441391</v>
      </c>
      <c r="X12" s="1">
        <f ca="1">VLOOKUP($A12,'Base Consumption'!$A$2:$D$33,4,FALSE)*'Profiles, Qc, Spring, S2'!X12</f>
        <v>-0.17849545901110428</v>
      </c>
      <c r="Y12" s="1">
        <f ca="1">VLOOKUP($A12,'Base Consumption'!$A$2:$D$33,4,FALSE)*'Profiles, Qc, Spring, S2'!Y12</f>
        <v>-0.19020477286032617</v>
      </c>
    </row>
    <row r="13" spans="1:25" x14ac:dyDescent="0.3">
      <c r="A13">
        <v>12</v>
      </c>
      <c r="B13" s="1">
        <f ca="1">VLOOKUP($A13,'Base Consumption'!$A$2:$D$33,4,FALSE)*'Profiles, Qc, Spring, S2'!B13</f>
        <v>0.22143298798328978</v>
      </c>
      <c r="C13" s="1">
        <f ca="1">VLOOKUP($A13,'Base Consumption'!$A$2:$D$33,4,FALSE)*'Profiles, Qc, Spring, S2'!C13</f>
        <v>0.10264344793163287</v>
      </c>
      <c r="D13" s="1">
        <f ca="1">VLOOKUP($A13,'Base Consumption'!$A$2:$D$33,4,FALSE)*'Profiles, Qc, Spring, S2'!D13</f>
        <v>0.10336493083940822</v>
      </c>
      <c r="E13" s="1">
        <f ca="1">VLOOKUP($A13,'Base Consumption'!$A$2:$D$33,4,FALSE)*'Profiles, Qc, Spring, S2'!E13</f>
        <v>7.7947363505654135E-2</v>
      </c>
      <c r="F13" s="1">
        <f ca="1">VLOOKUP($A13,'Base Consumption'!$A$2:$D$33,4,FALSE)*'Profiles, Qc, Spring, S2'!F13</f>
        <v>0.11711370806660436</v>
      </c>
      <c r="G13" s="1">
        <f ca="1">VLOOKUP($A13,'Base Consumption'!$A$2:$D$33,4,FALSE)*'Profiles, Qc, Spring, S2'!G13</f>
        <v>0.11919008766198347</v>
      </c>
      <c r="H13" s="1">
        <f ca="1">VLOOKUP($A13,'Base Consumption'!$A$2:$D$33,4,FALSE)*'Profiles, Qc, Spring, S2'!H13</f>
        <v>0.25949576280231823</v>
      </c>
      <c r="I13" s="1">
        <f ca="1">VLOOKUP($A13,'Base Consumption'!$A$2:$D$33,4,FALSE)*'Profiles, Qc, Spring, S2'!I13</f>
        <v>0.17332557704439969</v>
      </c>
      <c r="J13" s="1">
        <f ca="1">VLOOKUP($A13,'Base Consumption'!$A$2:$D$33,4,FALSE)*'Profiles, Qc, Spring, S2'!J13</f>
        <v>5.5226896823453608E-2</v>
      </c>
      <c r="K13" s="1">
        <f ca="1">VLOOKUP($A13,'Base Consumption'!$A$2:$D$33,4,FALSE)*'Profiles, Qc, Spring, S2'!K13</f>
        <v>6.2050851867147261E-2</v>
      </c>
      <c r="L13" s="1">
        <f ca="1">VLOOKUP($A13,'Base Consumption'!$A$2:$D$33,4,FALSE)*'Profiles, Qc, Spring, S2'!L13</f>
        <v>0.13614512516486293</v>
      </c>
      <c r="M13" s="1">
        <f ca="1">VLOOKUP($A13,'Base Consumption'!$A$2:$D$33,4,FALSE)*'Profiles, Qc, Spring, S2'!M13</f>
        <v>0.16718236913280396</v>
      </c>
      <c r="N13" s="1">
        <f ca="1">VLOOKUP($A13,'Base Consumption'!$A$2:$D$33,4,FALSE)*'Profiles, Qc, Spring, S2'!N13</f>
        <v>-0.2716379796659375</v>
      </c>
      <c r="O13" s="1">
        <f ca="1">VLOOKUP($A13,'Base Consumption'!$A$2:$D$33,4,FALSE)*'Profiles, Qc, Spring, S2'!O13</f>
        <v>-0.25848641855876098</v>
      </c>
      <c r="P13" s="1">
        <f ca="1">VLOOKUP($A13,'Base Consumption'!$A$2:$D$33,4,FALSE)*'Profiles, Qc, Spring, S2'!P13</f>
        <v>4.3694224945482286E-2</v>
      </c>
      <c r="Q13" s="1">
        <f ca="1">VLOOKUP($A13,'Base Consumption'!$A$2:$D$33,4,FALSE)*'Profiles, Qc, Spring, S2'!Q13</f>
        <v>-0.14694226732916638</v>
      </c>
      <c r="R13" s="1">
        <f ca="1">VLOOKUP($A13,'Base Consumption'!$A$2:$D$33,4,FALSE)*'Profiles, Qc, Spring, S2'!R13</f>
        <v>-2.2991976673948186E-2</v>
      </c>
      <c r="S13" s="1">
        <f ca="1">VLOOKUP($A13,'Base Consumption'!$A$2:$D$33,4,FALSE)*'Profiles, Qc, Spring, S2'!S13</f>
        <v>-0.1257786414314265</v>
      </c>
      <c r="T13" s="1">
        <f ca="1">VLOOKUP($A13,'Base Consumption'!$A$2:$D$33,4,FALSE)*'Profiles, Qc, Spring, S2'!T13</f>
        <v>-0.19566330210909028</v>
      </c>
      <c r="U13" s="1">
        <f ca="1">VLOOKUP($A13,'Base Consumption'!$A$2:$D$33,4,FALSE)*'Profiles, Qc, Spring, S2'!U13</f>
        <v>-0.3389565108202085</v>
      </c>
      <c r="V13" s="1">
        <f ca="1">VLOOKUP($A13,'Base Consumption'!$A$2:$D$33,4,FALSE)*'Profiles, Qc, Spring, S2'!V13</f>
        <v>-0.55509918541153691</v>
      </c>
      <c r="W13" s="1">
        <f ca="1">VLOOKUP($A13,'Base Consumption'!$A$2:$D$33,4,FALSE)*'Profiles, Qc, Spring, S2'!W13</f>
        <v>-0.60128859886440367</v>
      </c>
      <c r="X13" s="1">
        <f ca="1">VLOOKUP($A13,'Base Consumption'!$A$2:$D$33,4,FALSE)*'Profiles, Qc, Spring, S2'!X13</f>
        <v>-0.59587505760321646</v>
      </c>
      <c r="Y13" s="1">
        <f ca="1">VLOOKUP($A13,'Base Consumption'!$A$2:$D$33,4,FALSE)*'Profiles, Qc, Spring, S2'!Y13</f>
        <v>-0.53418453830833923</v>
      </c>
    </row>
    <row r="14" spans="1:25" x14ac:dyDescent="0.3">
      <c r="A14">
        <v>13</v>
      </c>
      <c r="B14" s="1">
        <f ca="1">VLOOKUP($A14,'Base Consumption'!$A$2:$D$33,4,FALSE)*'Profiles, Qc, Spring, S2'!B14</f>
        <v>0.57369502113561655</v>
      </c>
      <c r="C14" s="1">
        <f ca="1">VLOOKUP($A14,'Base Consumption'!$A$2:$D$33,4,FALSE)*'Profiles, Qc, Spring, S2'!C14</f>
        <v>0.49326743461410727</v>
      </c>
      <c r="D14" s="1">
        <f ca="1">VLOOKUP($A14,'Base Consumption'!$A$2:$D$33,4,FALSE)*'Profiles, Qc, Spring, S2'!D14</f>
        <v>0.45080904432391017</v>
      </c>
      <c r="E14" s="1">
        <f ca="1">VLOOKUP($A14,'Base Consumption'!$A$2:$D$33,4,FALSE)*'Profiles, Qc, Spring, S2'!E14</f>
        <v>0.44898305161277091</v>
      </c>
      <c r="F14" s="1">
        <f ca="1">VLOOKUP($A14,'Base Consumption'!$A$2:$D$33,4,FALSE)*'Profiles, Qc, Spring, S2'!F14</f>
        <v>0.42767593749301436</v>
      </c>
      <c r="G14" s="1">
        <f ca="1">VLOOKUP($A14,'Base Consumption'!$A$2:$D$33,4,FALSE)*'Profiles, Qc, Spring, S2'!G14</f>
        <v>0.53870959036011568</v>
      </c>
      <c r="H14" s="1">
        <f ca="1">VLOOKUP($A14,'Base Consumption'!$A$2:$D$33,4,FALSE)*'Profiles, Qc, Spring, S2'!H14</f>
        <v>1.8562297031622188</v>
      </c>
      <c r="I14" s="1">
        <f ca="1">VLOOKUP($A14,'Base Consumption'!$A$2:$D$33,4,FALSE)*'Profiles, Qc, Spring, S2'!I14</f>
        <v>2.4212356247423679</v>
      </c>
      <c r="J14" s="1">
        <f ca="1">VLOOKUP($A14,'Base Consumption'!$A$2:$D$33,4,FALSE)*'Profiles, Qc, Spring, S2'!J14</f>
        <v>2.9734177003560411</v>
      </c>
      <c r="K14" s="1">
        <f ca="1">VLOOKUP($A14,'Base Consumption'!$A$2:$D$33,4,FALSE)*'Profiles, Qc, Spring, S2'!K14</f>
        <v>2.7304196265928495</v>
      </c>
      <c r="L14" s="1">
        <f ca="1">VLOOKUP($A14,'Base Consumption'!$A$2:$D$33,4,FALSE)*'Profiles, Qc, Spring, S2'!L14</f>
        <v>2.6846601439340718</v>
      </c>
      <c r="M14" s="1">
        <f ca="1">VLOOKUP($A14,'Base Consumption'!$A$2:$D$33,4,FALSE)*'Profiles, Qc, Spring, S2'!M14</f>
        <v>2.7054659447316221</v>
      </c>
      <c r="N14" s="1">
        <f ca="1">VLOOKUP($A14,'Base Consumption'!$A$2:$D$33,4,FALSE)*'Profiles, Qc, Spring, S2'!N14</f>
        <v>3.0262207428606303</v>
      </c>
      <c r="O14" s="1">
        <f ca="1">VLOOKUP($A14,'Base Consumption'!$A$2:$D$33,4,FALSE)*'Profiles, Qc, Spring, S2'!O14</f>
        <v>2.7042208281226952</v>
      </c>
      <c r="P14" s="1">
        <f ca="1">VLOOKUP($A14,'Base Consumption'!$A$2:$D$33,4,FALSE)*'Profiles, Qc, Spring, S2'!P14</f>
        <v>2.5002402975668683</v>
      </c>
      <c r="Q14" s="1">
        <f ca="1">VLOOKUP($A14,'Base Consumption'!$A$2:$D$33,4,FALSE)*'Profiles, Qc, Spring, S2'!Q14</f>
        <v>2.4879985664217257</v>
      </c>
      <c r="R14" s="1">
        <f ca="1">VLOOKUP($A14,'Base Consumption'!$A$2:$D$33,4,FALSE)*'Profiles, Qc, Spring, S2'!R14</f>
        <v>2.4516304916321028</v>
      </c>
      <c r="S14" s="1">
        <f ca="1">VLOOKUP($A14,'Base Consumption'!$A$2:$D$33,4,FALSE)*'Profiles, Qc, Spring, S2'!S14</f>
        <v>2.4301318161339935</v>
      </c>
      <c r="T14" s="1">
        <f ca="1">VLOOKUP($A14,'Base Consumption'!$A$2:$D$33,4,FALSE)*'Profiles, Qc, Spring, S2'!T14</f>
        <v>1.9822188309673068</v>
      </c>
      <c r="U14" s="1">
        <f ca="1">VLOOKUP($A14,'Base Consumption'!$A$2:$D$33,4,FALSE)*'Profiles, Qc, Spring, S2'!U14</f>
        <v>1.7412580253004233</v>
      </c>
      <c r="V14" s="1">
        <f ca="1">VLOOKUP($A14,'Base Consumption'!$A$2:$D$33,4,FALSE)*'Profiles, Qc, Spring, S2'!V14</f>
        <v>1.8786136473509718</v>
      </c>
      <c r="W14" s="1">
        <f ca="1">VLOOKUP($A14,'Base Consumption'!$A$2:$D$33,4,FALSE)*'Profiles, Qc, Spring, S2'!W14</f>
        <v>1.3888042771943585</v>
      </c>
      <c r="X14" s="1">
        <f ca="1">VLOOKUP($A14,'Base Consumption'!$A$2:$D$33,4,FALSE)*'Profiles, Qc, Spring, S2'!X14</f>
        <v>0.64409275165503999</v>
      </c>
      <c r="Y14" s="1">
        <f ca="1">VLOOKUP($A14,'Base Consumption'!$A$2:$D$33,4,FALSE)*'Profiles, Qc, Spring, S2'!Y14</f>
        <v>0.57808354545481133</v>
      </c>
    </row>
    <row r="15" spans="1:25" x14ac:dyDescent="0.3">
      <c r="A15">
        <v>14</v>
      </c>
      <c r="B15" s="1">
        <f ca="1">VLOOKUP($A15,'Base Consumption'!$A$2:$D$33,4,FALSE)*'Profiles, Qc, Spring, S2'!B15</f>
        <v>-0.10366236015872271</v>
      </c>
      <c r="C15" s="1">
        <f ca="1">VLOOKUP($A15,'Base Consumption'!$A$2:$D$33,4,FALSE)*'Profiles, Qc, Spring, S2'!C15</f>
        <v>-0.10120640685716194</v>
      </c>
      <c r="D15" s="1">
        <f ca="1">VLOOKUP($A15,'Base Consumption'!$A$2:$D$33,4,FALSE)*'Profiles, Qc, Spring, S2'!D15</f>
        <v>-9.5251060441489177E-2</v>
      </c>
      <c r="E15" s="1">
        <f ca="1">VLOOKUP($A15,'Base Consumption'!$A$2:$D$33,4,FALSE)*'Profiles, Qc, Spring, S2'!E15</f>
        <v>-9.6168463801461809E-2</v>
      </c>
      <c r="F15" s="1">
        <f ca="1">VLOOKUP($A15,'Base Consumption'!$A$2:$D$33,4,FALSE)*'Profiles, Qc, Spring, S2'!F15</f>
        <v>-9.2284606096015437E-2</v>
      </c>
      <c r="G15" s="1">
        <f ca="1">VLOOKUP($A15,'Base Consumption'!$A$2:$D$33,4,FALSE)*'Profiles, Qc, Spring, S2'!G15</f>
        <v>-9.6949957859934419E-2</v>
      </c>
      <c r="H15" s="1">
        <f ca="1">VLOOKUP($A15,'Base Consumption'!$A$2:$D$33,4,FALSE)*'Profiles, Qc, Spring, S2'!H15</f>
        <v>-9.1324063932255881E-2</v>
      </c>
      <c r="I15" s="1">
        <f ca="1">VLOOKUP($A15,'Base Consumption'!$A$2:$D$33,4,FALSE)*'Profiles, Qc, Spring, S2'!I15</f>
        <v>-0.1977983595353604</v>
      </c>
      <c r="J15" s="1">
        <f ca="1">VLOOKUP($A15,'Base Consumption'!$A$2:$D$33,4,FALSE)*'Profiles, Qc, Spring, S2'!J15</f>
        <v>-0.22698459484395528</v>
      </c>
      <c r="K15" s="1">
        <f ca="1">VLOOKUP($A15,'Base Consumption'!$A$2:$D$33,4,FALSE)*'Profiles, Qc, Spring, S2'!K15</f>
        <v>-0.20870106179947798</v>
      </c>
      <c r="L15" s="1">
        <f ca="1">VLOOKUP($A15,'Base Consumption'!$A$2:$D$33,4,FALSE)*'Profiles, Qc, Spring, S2'!L15</f>
        <v>-0.21146584678253061</v>
      </c>
      <c r="M15" s="1">
        <f ca="1">VLOOKUP($A15,'Base Consumption'!$A$2:$D$33,4,FALSE)*'Profiles, Qc, Spring, S2'!M15</f>
        <v>-0.2199266694304737</v>
      </c>
      <c r="N15" s="1">
        <f ca="1">VLOOKUP($A15,'Base Consumption'!$A$2:$D$33,4,FALSE)*'Profiles, Qc, Spring, S2'!N15</f>
        <v>-0.23169025326426881</v>
      </c>
      <c r="O15" s="1">
        <f ca="1">VLOOKUP($A15,'Base Consumption'!$A$2:$D$33,4,FALSE)*'Profiles, Qc, Spring, S2'!O15</f>
        <v>-0.22045132648037047</v>
      </c>
      <c r="P15" s="1">
        <f ca="1">VLOOKUP($A15,'Base Consumption'!$A$2:$D$33,4,FALSE)*'Profiles, Qc, Spring, S2'!P15</f>
        <v>-0.1412344424015089</v>
      </c>
      <c r="Q15" s="1">
        <f ca="1">VLOOKUP($A15,'Base Consumption'!$A$2:$D$33,4,FALSE)*'Profiles, Qc, Spring, S2'!Q15</f>
        <v>-0.19474615570654369</v>
      </c>
      <c r="R15" s="1">
        <f ca="1">VLOOKUP($A15,'Base Consumption'!$A$2:$D$33,4,FALSE)*'Profiles, Qc, Spring, S2'!R15</f>
        <v>-0.20357840773774794</v>
      </c>
      <c r="S15" s="1">
        <f ca="1">VLOOKUP($A15,'Base Consumption'!$A$2:$D$33,4,FALSE)*'Profiles, Qc, Spring, S2'!S15</f>
        <v>-0.19698680464094515</v>
      </c>
      <c r="T15" s="1">
        <f ca="1">VLOOKUP($A15,'Base Consumption'!$A$2:$D$33,4,FALSE)*'Profiles, Qc, Spring, S2'!T15</f>
        <v>-0.14844444527327619</v>
      </c>
      <c r="U15" s="1">
        <f ca="1">VLOOKUP($A15,'Base Consumption'!$A$2:$D$33,4,FALSE)*'Profiles, Qc, Spring, S2'!U15</f>
        <v>-0.14253273569954955</v>
      </c>
      <c r="V15" s="1">
        <f ca="1">VLOOKUP($A15,'Base Consumption'!$A$2:$D$33,4,FALSE)*'Profiles, Qc, Spring, S2'!V15</f>
        <v>-0.13774118029194407</v>
      </c>
      <c r="W15" s="1">
        <f ca="1">VLOOKUP($A15,'Base Consumption'!$A$2:$D$33,4,FALSE)*'Profiles, Qc, Spring, S2'!W15</f>
        <v>-0.12586613024903928</v>
      </c>
      <c r="X15" s="1">
        <f ca="1">VLOOKUP($A15,'Base Consumption'!$A$2:$D$33,4,FALSE)*'Profiles, Qc, Spring, S2'!X15</f>
        <v>-9.0156832110397364E-2</v>
      </c>
      <c r="Y15" s="1">
        <f ca="1">VLOOKUP($A15,'Base Consumption'!$A$2:$D$33,4,FALSE)*'Profiles, Qc, Spring, S2'!Y15</f>
        <v>-9.5081538978008917E-2</v>
      </c>
    </row>
    <row r="16" spans="1:25" x14ac:dyDescent="0.3">
      <c r="A16">
        <v>15</v>
      </c>
      <c r="B16" s="1">
        <f ca="1">VLOOKUP($A16,'Base Consumption'!$A$2:$D$33,4,FALSE)*'Profiles, Qc, Spring, S2'!B16</f>
        <v>-3.549562232196455E-2</v>
      </c>
      <c r="C16" s="1">
        <f ca="1">VLOOKUP($A16,'Base Consumption'!$A$2:$D$33,4,FALSE)*'Profiles, Qc, Spring, S2'!C16</f>
        <v>-4.352652165632323E-2</v>
      </c>
      <c r="D16" s="1">
        <f ca="1">VLOOKUP($A16,'Base Consumption'!$A$2:$D$33,4,FALSE)*'Profiles, Qc, Spring, S2'!D16</f>
        <v>-4.7757380990242598E-2</v>
      </c>
      <c r="E16" s="1">
        <f ca="1">VLOOKUP($A16,'Base Consumption'!$A$2:$D$33,4,FALSE)*'Profiles, Qc, Spring, S2'!E16</f>
        <v>-4.8358192792046277E-2</v>
      </c>
      <c r="F16" s="1">
        <f ca="1">VLOOKUP($A16,'Base Consumption'!$A$2:$D$33,4,FALSE)*'Profiles, Qc, Spring, S2'!F16</f>
        <v>-5.5254536529714751E-2</v>
      </c>
      <c r="G16" s="1">
        <f ca="1">VLOOKUP($A16,'Base Consumption'!$A$2:$D$33,4,FALSE)*'Profiles, Qc, Spring, S2'!G16</f>
        <v>-4.6671491057531538E-2</v>
      </c>
      <c r="H16" s="1">
        <f ca="1">VLOOKUP($A16,'Base Consumption'!$A$2:$D$33,4,FALSE)*'Profiles, Qc, Spring, S2'!H16</f>
        <v>-3.7296794624748608E-2</v>
      </c>
      <c r="I16" s="1">
        <f ca="1">VLOOKUP($A16,'Base Consumption'!$A$2:$D$33,4,FALSE)*'Profiles, Qc, Spring, S2'!I16</f>
        <v>3.1836203815202253E-2</v>
      </c>
      <c r="J16" s="1">
        <f ca="1">VLOOKUP($A16,'Base Consumption'!$A$2:$D$33,4,FALSE)*'Profiles, Qc, Spring, S2'!J16</f>
        <v>4.1923242357406576E-2</v>
      </c>
      <c r="K16" s="1">
        <f ca="1">VLOOKUP($A16,'Base Consumption'!$A$2:$D$33,4,FALSE)*'Profiles, Qc, Spring, S2'!K16</f>
        <v>6.1677820410476147E-2</v>
      </c>
      <c r="L16" s="1">
        <f ca="1">VLOOKUP($A16,'Base Consumption'!$A$2:$D$33,4,FALSE)*'Profiles, Qc, Spring, S2'!L16</f>
        <v>3.4450422705890715E-2</v>
      </c>
      <c r="M16" s="1">
        <f ca="1">VLOOKUP($A16,'Base Consumption'!$A$2:$D$33,4,FALSE)*'Profiles, Qc, Spring, S2'!M16</f>
        <v>1.9085632619849486E-2</v>
      </c>
      <c r="N16" s="1">
        <f ca="1">VLOOKUP($A16,'Base Consumption'!$A$2:$D$33,4,FALSE)*'Profiles, Qc, Spring, S2'!N16</f>
        <v>6.1294407895961973E-3</v>
      </c>
      <c r="O16" s="1">
        <f ca="1">VLOOKUP($A16,'Base Consumption'!$A$2:$D$33,4,FALSE)*'Profiles, Qc, Spring, S2'!O16</f>
        <v>6.8515375165236706E-3</v>
      </c>
      <c r="P16" s="1">
        <f ca="1">VLOOKUP($A16,'Base Consumption'!$A$2:$D$33,4,FALSE)*'Profiles, Qc, Spring, S2'!P16</f>
        <v>-9.6925548173656881E-3</v>
      </c>
      <c r="Q16" s="1">
        <f ca="1">VLOOKUP($A16,'Base Consumption'!$A$2:$D$33,4,FALSE)*'Profiles, Qc, Spring, S2'!Q16</f>
        <v>-1.1575855806094828E-2</v>
      </c>
      <c r="R16" s="1">
        <f ca="1">VLOOKUP($A16,'Base Consumption'!$A$2:$D$33,4,FALSE)*'Profiles, Qc, Spring, S2'!R16</f>
        <v>-4.8067513668186464E-3</v>
      </c>
      <c r="S16" s="1">
        <f ca="1">VLOOKUP($A16,'Base Consumption'!$A$2:$D$33,4,FALSE)*'Profiles, Qc, Spring, S2'!S16</f>
        <v>3.0879164118794013E-2</v>
      </c>
      <c r="T16" s="1">
        <f ca="1">VLOOKUP($A16,'Base Consumption'!$A$2:$D$33,4,FALSE)*'Profiles, Qc, Spring, S2'!T16</f>
        <v>4.3643471184129583E-2</v>
      </c>
      <c r="U16" s="1">
        <f ca="1">VLOOKUP($A16,'Base Consumption'!$A$2:$D$33,4,FALSE)*'Profiles, Qc, Spring, S2'!U16</f>
        <v>3.6830628946874507E-2</v>
      </c>
      <c r="V16" s="1">
        <f ca="1">VLOOKUP($A16,'Base Consumption'!$A$2:$D$33,4,FALSE)*'Profiles, Qc, Spring, S2'!V16</f>
        <v>1.806188025482057E-2</v>
      </c>
      <c r="W16" s="1">
        <f ca="1">VLOOKUP($A16,'Base Consumption'!$A$2:$D$33,4,FALSE)*'Profiles, Qc, Spring, S2'!W16</f>
        <v>3.2218858281864108E-3</v>
      </c>
      <c r="X16" s="1">
        <f ca="1">VLOOKUP($A16,'Base Consumption'!$A$2:$D$33,4,FALSE)*'Profiles, Qc, Spring, S2'!X16</f>
        <v>-1.3914261250386639E-2</v>
      </c>
      <c r="Y16" s="1">
        <f ca="1">VLOOKUP($A16,'Base Consumption'!$A$2:$D$33,4,FALSE)*'Profiles, Qc, Spring, S2'!Y16</f>
        <v>-2.6678779994790586E-2</v>
      </c>
    </row>
    <row r="17" spans="1:25" x14ac:dyDescent="0.3">
      <c r="A17">
        <v>16</v>
      </c>
      <c r="B17" s="1">
        <f ca="1">VLOOKUP($A17,'Base Consumption'!$A$2:$D$33,4,FALSE)*'Profiles, Qc, Spring, S2'!B17</f>
        <v>0.12823675540718568</v>
      </c>
      <c r="C17" s="1">
        <f ca="1">VLOOKUP($A17,'Base Consumption'!$A$2:$D$33,4,FALSE)*'Profiles, Qc, Spring, S2'!C17</f>
        <v>0.16070041362013107</v>
      </c>
      <c r="D17" s="1">
        <f ca="1">VLOOKUP($A17,'Base Consumption'!$A$2:$D$33,4,FALSE)*'Profiles, Qc, Spring, S2'!D17</f>
        <v>0.21868826421262152</v>
      </c>
      <c r="E17" s="1">
        <f ca="1">VLOOKUP($A17,'Base Consumption'!$A$2:$D$33,4,FALSE)*'Profiles, Qc, Spring, S2'!E17</f>
        <v>0.20137962395428166</v>
      </c>
      <c r="F17" s="1">
        <f ca="1">VLOOKUP($A17,'Base Consumption'!$A$2:$D$33,4,FALSE)*'Profiles, Qc, Spring, S2'!F17</f>
        <v>0.20320202980707666</v>
      </c>
      <c r="G17" s="1">
        <f ca="1">VLOOKUP($A17,'Base Consumption'!$A$2:$D$33,4,FALSE)*'Profiles, Qc, Spring, S2'!G17</f>
        <v>0.1720716123424213</v>
      </c>
      <c r="H17" s="1">
        <f ca="1">VLOOKUP($A17,'Base Consumption'!$A$2:$D$33,4,FALSE)*'Profiles, Qc, Spring, S2'!H17</f>
        <v>9.1545159973552889E-3</v>
      </c>
      <c r="I17" s="1">
        <f ca="1">VLOOKUP($A17,'Base Consumption'!$A$2:$D$33,4,FALSE)*'Profiles, Qc, Spring, S2'!I17</f>
        <v>-0.15480701755693779</v>
      </c>
      <c r="J17" s="1">
        <f ca="1">VLOOKUP($A17,'Base Consumption'!$A$2:$D$33,4,FALSE)*'Profiles, Qc, Spring, S2'!J17</f>
        <v>-0.1982236173158817</v>
      </c>
      <c r="K17" s="1">
        <f ca="1">VLOOKUP($A17,'Base Consumption'!$A$2:$D$33,4,FALSE)*'Profiles, Qc, Spring, S2'!K17</f>
        <v>-0.19001605061980392</v>
      </c>
      <c r="L17" s="1">
        <f ca="1">VLOOKUP($A17,'Base Consumption'!$A$2:$D$33,4,FALSE)*'Profiles, Qc, Spring, S2'!L17</f>
        <v>-0.14311595937542912</v>
      </c>
      <c r="M17" s="1">
        <f ca="1">VLOOKUP($A17,'Base Consumption'!$A$2:$D$33,4,FALSE)*'Profiles, Qc, Spring, S2'!M17</f>
        <v>-0.19954776581931696</v>
      </c>
      <c r="N17" s="1">
        <f ca="1">VLOOKUP($A17,'Base Consumption'!$A$2:$D$33,4,FALSE)*'Profiles, Qc, Spring, S2'!N17</f>
        <v>-0.16624797932271287</v>
      </c>
      <c r="O17" s="1">
        <f ca="1">VLOOKUP($A17,'Base Consumption'!$A$2:$D$33,4,FALSE)*'Profiles, Qc, Spring, S2'!O17</f>
        <v>-0.12604066614010143</v>
      </c>
      <c r="P17" s="1">
        <f ca="1">VLOOKUP($A17,'Base Consumption'!$A$2:$D$33,4,FALSE)*'Profiles, Qc, Spring, S2'!P17</f>
        <v>-5.5576916944139181E-2</v>
      </c>
      <c r="Q17" s="1">
        <f ca="1">VLOOKUP($A17,'Base Consumption'!$A$2:$D$33,4,FALSE)*'Profiles, Qc, Spring, S2'!Q17</f>
        <v>-1.7138719400918639E-2</v>
      </c>
      <c r="R17" s="1">
        <f ca="1">VLOOKUP($A17,'Base Consumption'!$A$2:$D$33,4,FALSE)*'Profiles, Qc, Spring, S2'!R17</f>
        <v>-3.5758502649233671E-2</v>
      </c>
      <c r="S17" s="1">
        <f ca="1">VLOOKUP($A17,'Base Consumption'!$A$2:$D$33,4,FALSE)*'Profiles, Qc, Spring, S2'!S17</f>
        <v>-4.2287026682253856E-2</v>
      </c>
      <c r="T17" s="1">
        <f ca="1">VLOOKUP($A17,'Base Consumption'!$A$2:$D$33,4,FALSE)*'Profiles, Qc, Spring, S2'!T17</f>
        <v>2.6230706301427216E-2</v>
      </c>
      <c r="U17" s="1">
        <f ca="1">VLOOKUP($A17,'Base Consumption'!$A$2:$D$33,4,FALSE)*'Profiles, Qc, Spring, S2'!U17</f>
        <v>-2.4323368916975337E-2</v>
      </c>
      <c r="V17" s="1">
        <f ca="1">VLOOKUP($A17,'Base Consumption'!$A$2:$D$33,4,FALSE)*'Profiles, Qc, Spring, S2'!V17</f>
        <v>-3.9851404702180279E-2</v>
      </c>
      <c r="W17" s="1">
        <f ca="1">VLOOKUP($A17,'Base Consumption'!$A$2:$D$33,4,FALSE)*'Profiles, Qc, Spring, S2'!W17</f>
        <v>2.2332727839927458E-3</v>
      </c>
      <c r="X17" s="1">
        <f ca="1">VLOOKUP($A17,'Base Consumption'!$A$2:$D$33,4,FALSE)*'Profiles, Qc, Spring, S2'!X17</f>
        <v>0.1129176013652977</v>
      </c>
      <c r="Y17" s="1">
        <f ca="1">VLOOKUP($A17,'Base Consumption'!$A$2:$D$33,4,FALSE)*'Profiles, Qc, Spring, S2'!Y17</f>
        <v>0.16426548156087076</v>
      </c>
    </row>
    <row r="18" spans="1:25" x14ac:dyDescent="0.3">
      <c r="A18">
        <v>17</v>
      </c>
      <c r="B18" s="1">
        <f ca="1">VLOOKUP($A18,'Base Consumption'!$A$2:$D$33,4,FALSE)*'Profiles, Qc, Spring, S2'!B18</f>
        <v>-0.50193728131739723</v>
      </c>
      <c r="C18" s="1">
        <f ca="1">VLOOKUP($A18,'Base Consumption'!$A$2:$D$33,4,FALSE)*'Profiles, Qc, Spring, S2'!C18</f>
        <v>-0.49266846114252627</v>
      </c>
      <c r="D18" s="1">
        <f ca="1">VLOOKUP($A18,'Base Consumption'!$A$2:$D$33,4,FALSE)*'Profiles, Qc, Spring, S2'!D18</f>
        <v>-0.48604067220572666</v>
      </c>
      <c r="E18" s="1">
        <f ca="1">VLOOKUP($A18,'Base Consumption'!$A$2:$D$33,4,FALSE)*'Profiles, Qc, Spring, S2'!E18</f>
        <v>-0.49616893662394457</v>
      </c>
      <c r="F18" s="1">
        <f ca="1">VLOOKUP($A18,'Base Consumption'!$A$2:$D$33,4,FALSE)*'Profiles, Qc, Spring, S2'!F18</f>
        <v>-0.51177440016417219</v>
      </c>
      <c r="G18" s="1">
        <f ca="1">VLOOKUP($A18,'Base Consumption'!$A$2:$D$33,4,FALSE)*'Profiles, Qc, Spring, S2'!G18</f>
        <v>-0.49859154892378466</v>
      </c>
      <c r="H18" s="1">
        <f ca="1">VLOOKUP($A18,'Base Consumption'!$A$2:$D$33,4,FALSE)*'Profiles, Qc, Spring, S2'!H18</f>
        <v>-0.43729321907330809</v>
      </c>
      <c r="I18" s="1">
        <f ca="1">VLOOKUP($A18,'Base Consumption'!$A$2:$D$33,4,FALSE)*'Profiles, Qc, Spring, S2'!I18</f>
        <v>-0.33038780038810112</v>
      </c>
      <c r="J18" s="1">
        <f ca="1">VLOOKUP($A18,'Base Consumption'!$A$2:$D$33,4,FALSE)*'Profiles, Qc, Spring, S2'!J18</f>
        <v>-0.30531863837146755</v>
      </c>
      <c r="K18" s="1">
        <f ca="1">VLOOKUP($A18,'Base Consumption'!$A$2:$D$33,4,FALSE)*'Profiles, Qc, Spring, S2'!K18</f>
        <v>-0.33425597950744224</v>
      </c>
      <c r="L18" s="1">
        <f ca="1">VLOOKUP($A18,'Base Consumption'!$A$2:$D$33,4,FALSE)*'Profiles, Qc, Spring, S2'!L18</f>
        <v>-0.36084914663490936</v>
      </c>
      <c r="M18" s="1">
        <f ca="1">VLOOKUP($A18,'Base Consumption'!$A$2:$D$33,4,FALSE)*'Profiles, Qc, Spring, S2'!M18</f>
        <v>-0.39066258647420626</v>
      </c>
      <c r="N18" s="1">
        <f ca="1">VLOOKUP($A18,'Base Consumption'!$A$2:$D$33,4,FALSE)*'Profiles, Qc, Spring, S2'!N18</f>
        <v>-0.38256663307836652</v>
      </c>
      <c r="O18" s="1">
        <f ca="1">VLOOKUP($A18,'Base Consumption'!$A$2:$D$33,4,FALSE)*'Profiles, Qc, Spring, S2'!O18</f>
        <v>-0.39497766099564652</v>
      </c>
      <c r="P18" s="1">
        <f ca="1">VLOOKUP($A18,'Base Consumption'!$A$2:$D$33,4,FALSE)*'Profiles, Qc, Spring, S2'!P18</f>
        <v>-0.40017727175178797</v>
      </c>
      <c r="Q18" s="1">
        <f ca="1">VLOOKUP($A18,'Base Consumption'!$A$2:$D$33,4,FALSE)*'Profiles, Qc, Spring, S2'!Q18</f>
        <v>-0.42291552929478488</v>
      </c>
      <c r="R18" s="1">
        <f ca="1">VLOOKUP($A18,'Base Consumption'!$A$2:$D$33,4,FALSE)*'Profiles, Qc, Spring, S2'!R18</f>
        <v>-0.41463390900664443</v>
      </c>
      <c r="S18" s="1">
        <f ca="1">VLOOKUP($A18,'Base Consumption'!$A$2:$D$33,4,FALSE)*'Profiles, Qc, Spring, S2'!S18</f>
        <v>-0.32321906734103956</v>
      </c>
      <c r="T18" s="1">
        <f ca="1">VLOOKUP($A18,'Base Consumption'!$A$2:$D$33,4,FALSE)*'Profiles, Qc, Spring, S2'!T18</f>
        <v>-0.28277216778584063</v>
      </c>
      <c r="U18" s="1">
        <f ca="1">VLOOKUP($A18,'Base Consumption'!$A$2:$D$33,4,FALSE)*'Profiles, Qc, Spring, S2'!U18</f>
        <v>-0.30510174239964827</v>
      </c>
      <c r="V18" s="1">
        <f ca="1">VLOOKUP($A18,'Base Consumption'!$A$2:$D$33,4,FALSE)*'Profiles, Qc, Spring, S2'!V18</f>
        <v>-0.31386694207081511</v>
      </c>
      <c r="W18" s="1">
        <f ca="1">VLOOKUP($A18,'Base Consumption'!$A$2:$D$33,4,FALSE)*'Profiles, Qc, Spring, S2'!W18</f>
        <v>-0.36310567906748381</v>
      </c>
      <c r="X18" s="1">
        <f ca="1">VLOOKUP($A18,'Base Consumption'!$A$2:$D$33,4,FALSE)*'Profiles, Qc, Spring, S2'!X18</f>
        <v>-0.42062960048575909</v>
      </c>
      <c r="Y18" s="1">
        <f ca="1">VLOOKUP($A18,'Base Consumption'!$A$2:$D$33,4,FALSE)*'Profiles, Qc, Spring, S2'!Y18</f>
        <v>-0.42320409758786487</v>
      </c>
    </row>
    <row r="19" spans="1:25" x14ac:dyDescent="0.3">
      <c r="A19">
        <v>18</v>
      </c>
      <c r="B19" s="1">
        <f ca="1">VLOOKUP($A19,'Base Consumption'!$A$2:$D$33,4,FALSE)*'Profiles, Qc, Spring, S2'!B19</f>
        <v>0.32708921787976492</v>
      </c>
      <c r="C19" s="1">
        <f ca="1">VLOOKUP($A19,'Base Consumption'!$A$2:$D$33,4,FALSE)*'Profiles, Qc, Spring, S2'!C19</f>
        <v>0.37253821293177902</v>
      </c>
      <c r="D19" s="1">
        <f ca="1">VLOOKUP($A19,'Base Consumption'!$A$2:$D$33,4,FALSE)*'Profiles, Qc, Spring, S2'!D19</f>
        <v>0.41227882559351792</v>
      </c>
      <c r="E19" s="1">
        <f ca="1">VLOOKUP($A19,'Base Consumption'!$A$2:$D$33,4,FALSE)*'Profiles, Qc, Spring, S2'!E19</f>
        <v>0.403478281392598</v>
      </c>
      <c r="F19" s="1">
        <f ca="1">VLOOKUP($A19,'Base Consumption'!$A$2:$D$33,4,FALSE)*'Profiles, Qc, Spring, S2'!F19</f>
        <v>0.42003988444485696</v>
      </c>
      <c r="G19" s="1">
        <f ca="1">VLOOKUP($A19,'Base Consumption'!$A$2:$D$33,4,FALSE)*'Profiles, Qc, Spring, S2'!G19</f>
        <v>0.39361336051774864</v>
      </c>
      <c r="H19" s="1">
        <f ca="1">VLOOKUP($A19,'Base Consumption'!$A$2:$D$33,4,FALSE)*'Profiles, Qc, Spring, S2'!H19</f>
        <v>0.3258754606165406</v>
      </c>
      <c r="I19" s="1">
        <f ca="1">VLOOKUP($A19,'Base Consumption'!$A$2:$D$33,4,FALSE)*'Profiles, Qc, Spring, S2'!I19</f>
        <v>0.19362834231861581</v>
      </c>
      <c r="J19" s="1">
        <f ca="1">VLOOKUP($A19,'Base Consumption'!$A$2:$D$33,4,FALSE)*'Profiles, Qc, Spring, S2'!J19</f>
        <v>8.7276763581673245E-2</v>
      </c>
      <c r="K19" s="1">
        <f ca="1">VLOOKUP($A19,'Base Consumption'!$A$2:$D$33,4,FALSE)*'Profiles, Qc, Spring, S2'!K19</f>
        <v>2.3368592034131053E-2</v>
      </c>
      <c r="L19" s="1">
        <f ca="1">VLOOKUP($A19,'Base Consumption'!$A$2:$D$33,4,FALSE)*'Profiles, Qc, Spring, S2'!L19</f>
        <v>-3.5484452917190601E-2</v>
      </c>
      <c r="M19" s="1">
        <f ca="1">VLOOKUP($A19,'Base Consumption'!$A$2:$D$33,4,FALSE)*'Profiles, Qc, Spring, S2'!M19</f>
        <v>-4.6668557250847176E-2</v>
      </c>
      <c r="N19" s="1">
        <f ca="1">VLOOKUP($A19,'Base Consumption'!$A$2:$D$33,4,FALSE)*'Profiles, Qc, Spring, S2'!N19</f>
        <v>-3.950831586980885E-3</v>
      </c>
      <c r="O19" s="1">
        <f ca="1">VLOOKUP($A19,'Base Consumption'!$A$2:$D$33,4,FALSE)*'Profiles, Qc, Spring, S2'!O19</f>
        <v>2.0912076824762905E-2</v>
      </c>
      <c r="P19" s="1">
        <f ca="1">VLOOKUP($A19,'Base Consumption'!$A$2:$D$33,4,FALSE)*'Profiles, Qc, Spring, S2'!P19</f>
        <v>4.6535973172065842E-2</v>
      </c>
      <c r="Q19" s="1">
        <f ca="1">VLOOKUP($A19,'Base Consumption'!$A$2:$D$33,4,FALSE)*'Profiles, Qc, Spring, S2'!Q19</f>
        <v>0.10968734600630158</v>
      </c>
      <c r="R19" s="1">
        <f ca="1">VLOOKUP($A19,'Base Consumption'!$A$2:$D$33,4,FALSE)*'Profiles, Qc, Spring, S2'!R19</f>
        <v>9.4528330162135646E-2</v>
      </c>
      <c r="S19" s="1">
        <f ca="1">VLOOKUP($A19,'Base Consumption'!$A$2:$D$33,4,FALSE)*'Profiles, Qc, Spring, S2'!S19</f>
        <v>3.1493806870886869E-2</v>
      </c>
      <c r="T19" s="1">
        <f ca="1">VLOOKUP($A19,'Base Consumption'!$A$2:$D$33,4,FALSE)*'Profiles, Qc, Spring, S2'!T19</f>
        <v>4.5982462418485776E-2</v>
      </c>
      <c r="U19" s="1">
        <f ca="1">VLOOKUP($A19,'Base Consumption'!$A$2:$D$33,4,FALSE)*'Profiles, Qc, Spring, S2'!U19</f>
        <v>9.1075590519043181E-2</v>
      </c>
      <c r="V19" s="1">
        <f ca="1">VLOOKUP($A19,'Base Consumption'!$A$2:$D$33,4,FALSE)*'Profiles, Qc, Spring, S2'!V19</f>
        <v>3.6060942620640392E-2</v>
      </c>
      <c r="W19" s="1">
        <f ca="1">VLOOKUP($A19,'Base Consumption'!$A$2:$D$33,4,FALSE)*'Profiles, Qc, Spring, S2'!W19</f>
        <v>0.10875892356283053</v>
      </c>
      <c r="X19" s="1">
        <f ca="1">VLOOKUP($A19,'Base Consumption'!$A$2:$D$33,4,FALSE)*'Profiles, Qc, Spring, S2'!X19</f>
        <v>0.14050604812031905</v>
      </c>
      <c r="Y19" s="1">
        <f ca="1">VLOOKUP($A19,'Base Consumption'!$A$2:$D$33,4,FALSE)*'Profiles, Qc, Spring, S2'!Y19</f>
        <v>0.1772238852441147</v>
      </c>
    </row>
    <row r="20" spans="1:25" x14ac:dyDescent="0.3">
      <c r="A20">
        <v>19</v>
      </c>
      <c r="B20" s="1">
        <f ca="1">VLOOKUP($A20,'Base Consumption'!$A$2:$D$33,4,FALSE)*'Profiles, Qc, Spring, S2'!B20</f>
        <v>0.4529617597695233</v>
      </c>
      <c r="C20" s="1">
        <f ca="1">VLOOKUP($A20,'Base Consumption'!$A$2:$D$33,4,FALSE)*'Profiles, Qc, Spring, S2'!C20</f>
        <v>0.4682278040836596</v>
      </c>
      <c r="D20" s="1">
        <f ca="1">VLOOKUP($A20,'Base Consumption'!$A$2:$D$33,4,FALSE)*'Profiles, Qc, Spring, S2'!D20</f>
        <v>0.356106860638574</v>
      </c>
      <c r="E20" s="1">
        <f ca="1">VLOOKUP($A20,'Base Consumption'!$A$2:$D$33,4,FALSE)*'Profiles, Qc, Spring, S2'!E20</f>
        <v>0.44726846204467052</v>
      </c>
      <c r="F20" s="1">
        <f ca="1">VLOOKUP($A20,'Base Consumption'!$A$2:$D$33,4,FALSE)*'Profiles, Qc, Spring, S2'!F20</f>
        <v>0.42283400786233633</v>
      </c>
      <c r="G20" s="1">
        <f ca="1">VLOOKUP($A20,'Base Consumption'!$A$2:$D$33,4,FALSE)*'Profiles, Qc, Spring, S2'!G20</f>
        <v>0.45906133229762836</v>
      </c>
      <c r="H20" s="1">
        <f ca="1">VLOOKUP($A20,'Base Consumption'!$A$2:$D$33,4,FALSE)*'Profiles, Qc, Spring, S2'!H20</f>
        <v>0.49591935402935444</v>
      </c>
      <c r="I20" s="1">
        <f ca="1">VLOOKUP($A20,'Base Consumption'!$A$2:$D$33,4,FALSE)*'Profiles, Qc, Spring, S2'!I20</f>
        <v>0.96036818720217854</v>
      </c>
      <c r="J20" s="1">
        <f ca="1">VLOOKUP($A20,'Base Consumption'!$A$2:$D$33,4,FALSE)*'Profiles, Qc, Spring, S2'!J20</f>
        <v>1.0544042290777842</v>
      </c>
      <c r="K20" s="1">
        <f ca="1">VLOOKUP($A20,'Base Consumption'!$A$2:$D$33,4,FALSE)*'Profiles, Qc, Spring, S2'!K20</f>
        <v>1.0633461433967735</v>
      </c>
      <c r="L20" s="1">
        <f ca="1">VLOOKUP($A20,'Base Consumption'!$A$2:$D$33,4,FALSE)*'Profiles, Qc, Spring, S2'!L20</f>
        <v>1.0071344671640894</v>
      </c>
      <c r="M20" s="1">
        <f ca="1">VLOOKUP($A20,'Base Consumption'!$A$2:$D$33,4,FALSE)*'Profiles, Qc, Spring, S2'!M20</f>
        <v>1.1185486916018141</v>
      </c>
      <c r="N20" s="1">
        <f ca="1">VLOOKUP($A20,'Base Consumption'!$A$2:$D$33,4,FALSE)*'Profiles, Qc, Spring, S2'!N20</f>
        <v>1.1560828849042919</v>
      </c>
      <c r="O20" s="1">
        <f ca="1">VLOOKUP($A20,'Base Consumption'!$A$2:$D$33,4,FALSE)*'Profiles, Qc, Spring, S2'!O20</f>
        <v>1.0864913015202962</v>
      </c>
      <c r="P20" s="1">
        <f ca="1">VLOOKUP($A20,'Base Consumption'!$A$2:$D$33,4,FALSE)*'Profiles, Qc, Spring, S2'!P20</f>
        <v>0.9138113038011888</v>
      </c>
      <c r="Q20" s="1">
        <f ca="1">VLOOKUP($A20,'Base Consumption'!$A$2:$D$33,4,FALSE)*'Profiles, Qc, Spring, S2'!Q20</f>
        <v>0.83728340096427878</v>
      </c>
      <c r="R20" s="1">
        <f ca="1">VLOOKUP($A20,'Base Consumption'!$A$2:$D$33,4,FALSE)*'Profiles, Qc, Spring, S2'!R20</f>
        <v>0.92917975976589084</v>
      </c>
      <c r="S20" s="1">
        <f ca="1">VLOOKUP($A20,'Base Consumption'!$A$2:$D$33,4,FALSE)*'Profiles, Qc, Spring, S2'!S20</f>
        <v>0.91300278246178523</v>
      </c>
      <c r="T20" s="1">
        <f ca="1">VLOOKUP($A20,'Base Consumption'!$A$2:$D$33,4,FALSE)*'Profiles, Qc, Spring, S2'!T20</f>
        <v>0.72487108688249546</v>
      </c>
      <c r="U20" s="1">
        <f ca="1">VLOOKUP($A20,'Base Consumption'!$A$2:$D$33,4,FALSE)*'Profiles, Qc, Spring, S2'!U20</f>
        <v>0.71239127918807954</v>
      </c>
      <c r="V20" s="1">
        <f ca="1">VLOOKUP($A20,'Base Consumption'!$A$2:$D$33,4,FALSE)*'Profiles, Qc, Spring, S2'!V20</f>
        <v>0.75584643022246856</v>
      </c>
      <c r="W20" s="1">
        <f ca="1">VLOOKUP($A20,'Base Consumption'!$A$2:$D$33,4,FALSE)*'Profiles, Qc, Spring, S2'!W20</f>
        <v>0.6558908294802468</v>
      </c>
      <c r="X20" s="1">
        <f ca="1">VLOOKUP($A20,'Base Consumption'!$A$2:$D$33,4,FALSE)*'Profiles, Qc, Spring, S2'!X20</f>
        <v>0.45820708765095858</v>
      </c>
      <c r="Y20" s="1">
        <f ca="1">VLOOKUP($A20,'Base Consumption'!$A$2:$D$33,4,FALSE)*'Profiles, Qc, Spring, S2'!Y20</f>
        <v>0.509080820340711</v>
      </c>
    </row>
    <row r="21" spans="1:25" x14ac:dyDescent="0.3">
      <c r="A21">
        <v>20</v>
      </c>
      <c r="B21" s="1">
        <f ca="1">VLOOKUP($A21,'Base Consumption'!$A$2:$D$33,4,FALSE)*'Profiles, Qc, Spring, S2'!B21</f>
        <v>0.32841965417491747</v>
      </c>
      <c r="C21" s="1">
        <f ca="1">VLOOKUP($A21,'Base Consumption'!$A$2:$D$33,4,FALSE)*'Profiles, Qc, Spring, S2'!C21</f>
        <v>0.34610717955011605</v>
      </c>
      <c r="D21" s="1">
        <f ca="1">VLOOKUP($A21,'Base Consumption'!$A$2:$D$33,4,FALSE)*'Profiles, Qc, Spring, S2'!D21</f>
        <v>0.36124722776409285</v>
      </c>
      <c r="E21" s="1">
        <f ca="1">VLOOKUP($A21,'Base Consumption'!$A$2:$D$33,4,FALSE)*'Profiles, Qc, Spring, S2'!E21</f>
        <v>0.35220966902472184</v>
      </c>
      <c r="F21" s="1">
        <f ca="1">VLOOKUP($A21,'Base Consumption'!$A$2:$D$33,4,FALSE)*'Profiles, Qc, Spring, S2'!F21</f>
        <v>0.35909536754629418</v>
      </c>
      <c r="G21" s="1">
        <f ca="1">VLOOKUP($A21,'Base Consumption'!$A$2:$D$33,4,FALSE)*'Profiles, Qc, Spring, S2'!G21</f>
        <v>0.36085620397704693</v>
      </c>
      <c r="H21" s="1">
        <f ca="1">VLOOKUP($A21,'Base Consumption'!$A$2:$D$33,4,FALSE)*'Profiles, Qc, Spring, S2'!H21</f>
        <v>0.29246380606615202</v>
      </c>
      <c r="I21" s="1">
        <f ca="1">VLOOKUP($A21,'Base Consumption'!$A$2:$D$33,4,FALSE)*'Profiles, Qc, Spring, S2'!I21</f>
        <v>0.14505789013006942</v>
      </c>
      <c r="J21" s="1">
        <f ca="1">VLOOKUP($A21,'Base Consumption'!$A$2:$D$33,4,FALSE)*'Profiles, Qc, Spring, S2'!J21</f>
        <v>4.5648448996726945E-2</v>
      </c>
      <c r="K21" s="1">
        <f ca="1">VLOOKUP($A21,'Base Consumption'!$A$2:$D$33,4,FALSE)*'Profiles, Qc, Spring, S2'!K21</f>
        <v>4.0840166605307815E-2</v>
      </c>
      <c r="L21" s="1">
        <f ca="1">VLOOKUP($A21,'Base Consumption'!$A$2:$D$33,4,FALSE)*'Profiles, Qc, Spring, S2'!L21</f>
        <v>-5.2417378210753325E-3</v>
      </c>
      <c r="M21" s="1">
        <f ca="1">VLOOKUP($A21,'Base Consumption'!$A$2:$D$33,4,FALSE)*'Profiles, Qc, Spring, S2'!M21</f>
        <v>-6.5844116607672036E-4</v>
      </c>
      <c r="N21" s="1">
        <f ca="1">VLOOKUP($A21,'Base Consumption'!$A$2:$D$33,4,FALSE)*'Profiles, Qc, Spring, S2'!N21</f>
        <v>2.7454354288686172E-2</v>
      </c>
      <c r="O21" s="1">
        <f ca="1">VLOOKUP($A21,'Base Consumption'!$A$2:$D$33,4,FALSE)*'Profiles, Qc, Spring, S2'!O21</f>
        <v>2.7813194063512736E-2</v>
      </c>
      <c r="P21" s="1">
        <f ca="1">VLOOKUP($A21,'Base Consumption'!$A$2:$D$33,4,FALSE)*'Profiles, Qc, Spring, S2'!P21</f>
        <v>7.6981412172958161E-2</v>
      </c>
      <c r="Q21" s="1">
        <f ca="1">VLOOKUP($A21,'Base Consumption'!$A$2:$D$33,4,FALSE)*'Profiles, Qc, Spring, S2'!Q21</f>
        <v>0.12071857590229428</v>
      </c>
      <c r="R21" s="1">
        <f ca="1">VLOOKUP($A21,'Base Consumption'!$A$2:$D$33,4,FALSE)*'Profiles, Qc, Spring, S2'!R21</f>
        <v>0.13212261744561729</v>
      </c>
      <c r="S21" s="1">
        <f ca="1">VLOOKUP($A21,'Base Consumption'!$A$2:$D$33,4,FALSE)*'Profiles, Qc, Spring, S2'!S21</f>
        <v>0.15399664891858328</v>
      </c>
      <c r="T21" s="1">
        <f ca="1">VLOOKUP($A21,'Base Consumption'!$A$2:$D$33,4,FALSE)*'Profiles, Qc, Spring, S2'!T21</f>
        <v>0.14778803843500327</v>
      </c>
      <c r="U21" s="1">
        <f ca="1">VLOOKUP($A21,'Base Consumption'!$A$2:$D$33,4,FALSE)*'Profiles, Qc, Spring, S2'!U21</f>
        <v>0.16167015656896583</v>
      </c>
      <c r="V21" s="1">
        <f ca="1">VLOOKUP($A21,'Base Consumption'!$A$2:$D$33,4,FALSE)*'Profiles, Qc, Spring, S2'!V21</f>
        <v>0.15792587544800604</v>
      </c>
      <c r="W21" s="1">
        <f ca="1">VLOOKUP($A21,'Base Consumption'!$A$2:$D$33,4,FALSE)*'Profiles, Qc, Spring, S2'!W21</f>
        <v>0.2168068799779615</v>
      </c>
      <c r="X21" s="1">
        <f ca="1">VLOOKUP($A21,'Base Consumption'!$A$2:$D$33,4,FALSE)*'Profiles, Qc, Spring, S2'!X21</f>
        <v>0.25826676237097029</v>
      </c>
      <c r="Y21" s="1">
        <f ca="1">VLOOKUP($A21,'Base Consumption'!$A$2:$D$33,4,FALSE)*'Profiles, Qc, Spring, S2'!Y21</f>
        <v>0.25283462460715633</v>
      </c>
    </row>
    <row r="22" spans="1:25" x14ac:dyDescent="0.3">
      <c r="A22">
        <v>21</v>
      </c>
      <c r="B22" s="1">
        <f ca="1">VLOOKUP($A22,'Base Consumption'!$A$2:$D$33,4,FALSE)*'Profiles, Qc, Spring, S2'!B22</f>
        <v>-1.2981491582429623</v>
      </c>
      <c r="C22" s="1">
        <f ca="1">VLOOKUP($A22,'Base Consumption'!$A$2:$D$33,4,FALSE)*'Profiles, Qc, Spring, S2'!C22</f>
        <v>-1.258863784236665</v>
      </c>
      <c r="D22" s="1">
        <f ca="1">VLOOKUP($A22,'Base Consumption'!$A$2:$D$33,4,FALSE)*'Profiles, Qc, Spring, S2'!D22</f>
        <v>-1.2740534535265444</v>
      </c>
      <c r="E22" s="1">
        <f ca="1">VLOOKUP($A22,'Base Consumption'!$A$2:$D$33,4,FALSE)*'Profiles, Qc, Spring, S2'!E22</f>
        <v>-1.2539009775665999</v>
      </c>
      <c r="F22" s="1">
        <f ca="1">VLOOKUP($A22,'Base Consumption'!$A$2:$D$33,4,FALSE)*'Profiles, Qc, Spring, S2'!F22</f>
        <v>-1.3073110343490371</v>
      </c>
      <c r="G22" s="1">
        <f ca="1">VLOOKUP($A22,'Base Consumption'!$A$2:$D$33,4,FALSE)*'Profiles, Qc, Spring, S2'!G22</f>
        <v>-1.2027586790752587</v>
      </c>
      <c r="H22" s="1">
        <f ca="1">VLOOKUP($A22,'Base Consumption'!$A$2:$D$33,4,FALSE)*'Profiles, Qc, Spring, S2'!H22</f>
        <v>-0.98681150670439843</v>
      </c>
      <c r="I22" s="1">
        <f ca="1">VLOOKUP($A22,'Base Consumption'!$A$2:$D$33,4,FALSE)*'Profiles, Qc, Spring, S2'!I22</f>
        <v>-0.79507387393830864</v>
      </c>
      <c r="J22" s="1">
        <f ca="1">VLOOKUP($A22,'Base Consumption'!$A$2:$D$33,4,FALSE)*'Profiles, Qc, Spring, S2'!J22</f>
        <v>-0.76766271932711416</v>
      </c>
      <c r="K22" s="1">
        <f ca="1">VLOOKUP($A22,'Base Consumption'!$A$2:$D$33,4,FALSE)*'Profiles, Qc, Spring, S2'!K22</f>
        <v>-0.8263937918714922</v>
      </c>
      <c r="L22" s="1">
        <f ca="1">VLOOKUP($A22,'Base Consumption'!$A$2:$D$33,4,FALSE)*'Profiles, Qc, Spring, S2'!L22</f>
        <v>-0.80581451700834394</v>
      </c>
      <c r="M22" s="1">
        <f ca="1">VLOOKUP($A22,'Base Consumption'!$A$2:$D$33,4,FALSE)*'Profiles, Qc, Spring, S2'!M22</f>
        <v>-0.76775737033487845</v>
      </c>
      <c r="N22" s="1">
        <f ca="1">VLOOKUP($A22,'Base Consumption'!$A$2:$D$33,4,FALSE)*'Profiles, Qc, Spring, S2'!N22</f>
        <v>-0.83100503270558534</v>
      </c>
      <c r="O22" s="1">
        <f ca="1">VLOOKUP($A22,'Base Consumption'!$A$2:$D$33,4,FALSE)*'Profiles, Qc, Spring, S2'!O22</f>
        <v>-0.8605559799904976</v>
      </c>
      <c r="P22" s="1">
        <f ca="1">VLOOKUP($A22,'Base Consumption'!$A$2:$D$33,4,FALSE)*'Profiles, Qc, Spring, S2'!P22</f>
        <v>-0.95210301926397367</v>
      </c>
      <c r="Q22" s="1">
        <f ca="1">VLOOKUP($A22,'Base Consumption'!$A$2:$D$33,4,FALSE)*'Profiles, Qc, Spring, S2'!Q22</f>
        <v>-1.0122311062415774</v>
      </c>
      <c r="R22" s="1">
        <f ca="1">VLOOKUP($A22,'Base Consumption'!$A$2:$D$33,4,FALSE)*'Profiles, Qc, Spring, S2'!R22</f>
        <v>-1.0646295975172433</v>
      </c>
      <c r="S22" s="1">
        <f ca="1">VLOOKUP($A22,'Base Consumption'!$A$2:$D$33,4,FALSE)*'Profiles, Qc, Spring, S2'!S22</f>
        <v>-1.058570987413195</v>
      </c>
      <c r="T22" s="1">
        <f ca="1">VLOOKUP($A22,'Base Consumption'!$A$2:$D$33,4,FALSE)*'Profiles, Qc, Spring, S2'!T22</f>
        <v>-1.0740666264821115</v>
      </c>
      <c r="U22" s="1">
        <f ca="1">VLOOKUP($A22,'Base Consumption'!$A$2:$D$33,4,FALSE)*'Profiles, Qc, Spring, S2'!U22</f>
        <v>-1.0871823928201771</v>
      </c>
      <c r="V22" s="1">
        <f ca="1">VLOOKUP($A22,'Base Consumption'!$A$2:$D$33,4,FALSE)*'Profiles, Qc, Spring, S2'!V22</f>
        <v>-1.1678295917378723</v>
      </c>
      <c r="W22" s="1">
        <f ca="1">VLOOKUP($A22,'Base Consumption'!$A$2:$D$33,4,FALSE)*'Profiles, Qc, Spring, S2'!W22</f>
        <v>-1.2382114909162838</v>
      </c>
      <c r="X22" s="1">
        <f ca="1">VLOOKUP($A22,'Base Consumption'!$A$2:$D$33,4,FALSE)*'Profiles, Qc, Spring, S2'!X22</f>
        <v>-1.2288269885197391</v>
      </c>
      <c r="Y22" s="1">
        <f ca="1">VLOOKUP($A22,'Base Consumption'!$A$2:$D$33,4,FALSE)*'Profiles, Qc, Spring, S2'!Y22</f>
        <v>-1.2243417418309408</v>
      </c>
    </row>
    <row r="23" spans="1:25" x14ac:dyDescent="0.3">
      <c r="A23">
        <v>22</v>
      </c>
      <c r="B23" s="1">
        <f ca="1">VLOOKUP($A23,'Base Consumption'!$A$2:$D$33,4,FALSE)*'Profiles, Qc, Spring, S2'!B23</f>
        <v>1.7939807037817116E-2</v>
      </c>
      <c r="C23" s="1">
        <f ca="1">VLOOKUP($A23,'Base Consumption'!$A$2:$D$33,4,FALSE)*'Profiles, Qc, Spring, S2'!C23</f>
        <v>4.8793807632016059E-2</v>
      </c>
      <c r="D23" s="1">
        <f ca="1">VLOOKUP($A23,'Base Consumption'!$A$2:$D$33,4,FALSE)*'Profiles, Qc, Spring, S2'!D23</f>
        <v>5.7048547231271778E-2</v>
      </c>
      <c r="E23" s="1">
        <f ca="1">VLOOKUP($A23,'Base Consumption'!$A$2:$D$33,4,FALSE)*'Profiles, Qc, Spring, S2'!E23</f>
        <v>6.5526710543513833E-2</v>
      </c>
      <c r="F23" s="1">
        <f ca="1">VLOOKUP($A23,'Base Consumption'!$A$2:$D$33,4,FALSE)*'Profiles, Qc, Spring, S2'!F23</f>
        <v>6.2028975491946137E-2</v>
      </c>
      <c r="G23" s="1">
        <f ca="1">VLOOKUP($A23,'Base Consumption'!$A$2:$D$33,4,FALSE)*'Profiles, Qc, Spring, S2'!G23</f>
        <v>7.1024638865582107E-2</v>
      </c>
      <c r="H23" s="1">
        <f ca="1">VLOOKUP($A23,'Base Consumption'!$A$2:$D$33,4,FALSE)*'Profiles, Qc, Spring, S2'!H23</f>
        <v>0.11728337659186044</v>
      </c>
      <c r="I23" s="1">
        <f ca="1">VLOOKUP($A23,'Base Consumption'!$A$2:$D$33,4,FALSE)*'Profiles, Qc, Spring, S2'!I23</f>
        <v>5.0218797323893921E-2</v>
      </c>
      <c r="J23" s="1">
        <f ca="1">VLOOKUP($A23,'Base Consumption'!$A$2:$D$33,4,FALSE)*'Profiles, Qc, Spring, S2'!J23</f>
        <v>6.7525442291084439E-2</v>
      </c>
      <c r="K23" s="1">
        <f ca="1">VLOOKUP($A23,'Base Consumption'!$A$2:$D$33,4,FALSE)*'Profiles, Qc, Spring, S2'!K23</f>
        <v>3.6318227021690172E-2</v>
      </c>
      <c r="L23" s="1">
        <f ca="1">VLOOKUP($A23,'Base Consumption'!$A$2:$D$33,4,FALSE)*'Profiles, Qc, Spring, S2'!L23</f>
        <v>2.0017166432900638E-2</v>
      </c>
      <c r="M23" s="1">
        <f ca="1">VLOOKUP($A23,'Base Consumption'!$A$2:$D$33,4,FALSE)*'Profiles, Qc, Spring, S2'!M23</f>
        <v>7.4655805361689108E-3</v>
      </c>
      <c r="N23" s="1">
        <f ca="1">VLOOKUP($A23,'Base Consumption'!$A$2:$D$33,4,FALSE)*'Profiles, Qc, Spring, S2'!N23</f>
        <v>-2.288915126527967E-2</v>
      </c>
      <c r="O23" s="1">
        <f ca="1">VLOOKUP($A23,'Base Consumption'!$A$2:$D$33,4,FALSE)*'Profiles, Qc, Spring, S2'!O23</f>
        <v>-2.1591053998891267E-2</v>
      </c>
      <c r="P23" s="1">
        <f ca="1">VLOOKUP($A23,'Base Consumption'!$A$2:$D$33,4,FALSE)*'Profiles, Qc, Spring, S2'!P23</f>
        <v>-1.5612073423294643E-2</v>
      </c>
      <c r="Q23" s="1">
        <f ca="1">VLOOKUP($A23,'Base Consumption'!$A$2:$D$33,4,FALSE)*'Profiles, Qc, Spring, S2'!Q23</f>
        <v>-6.0186144422980557E-2</v>
      </c>
      <c r="R23" s="1">
        <f ca="1">VLOOKUP($A23,'Base Consumption'!$A$2:$D$33,4,FALSE)*'Profiles, Qc, Spring, S2'!R23</f>
        <v>-4.893180874793978E-2</v>
      </c>
      <c r="S23" s="1">
        <f ca="1">VLOOKUP($A23,'Base Consumption'!$A$2:$D$33,4,FALSE)*'Profiles, Qc, Spring, S2'!S23</f>
        <v>-3.3765844920060531E-2</v>
      </c>
      <c r="T23" s="1">
        <f ca="1">VLOOKUP($A23,'Base Consumption'!$A$2:$D$33,4,FALSE)*'Profiles, Qc, Spring, S2'!T23</f>
        <v>-2.5595577407274847E-2</v>
      </c>
      <c r="U23" s="1">
        <f ca="1">VLOOKUP($A23,'Base Consumption'!$A$2:$D$33,4,FALSE)*'Profiles, Qc, Spring, S2'!U23</f>
        <v>-2.7463718113743801E-2</v>
      </c>
      <c r="V23" s="1">
        <f ca="1">VLOOKUP($A23,'Base Consumption'!$A$2:$D$33,4,FALSE)*'Profiles, Qc, Spring, S2'!V23</f>
        <v>-4.6724649594177645E-2</v>
      </c>
      <c r="W23" s="1">
        <f ca="1">VLOOKUP($A23,'Base Consumption'!$A$2:$D$33,4,FALSE)*'Profiles, Qc, Spring, S2'!W23</f>
        <v>-4.3408286966187329E-2</v>
      </c>
      <c r="X23" s="1">
        <f ca="1">VLOOKUP($A23,'Base Consumption'!$A$2:$D$33,4,FALSE)*'Profiles, Qc, Spring, S2'!X23</f>
        <v>2.5033385554871959E-2</v>
      </c>
      <c r="Y23" s="1">
        <f ca="1">VLOOKUP($A23,'Base Consumption'!$A$2:$D$33,4,FALSE)*'Profiles, Qc, Spring, S2'!Y23</f>
        <v>3.0536224341769006E-2</v>
      </c>
    </row>
    <row r="24" spans="1:25" x14ac:dyDescent="0.3">
      <c r="A24">
        <v>23</v>
      </c>
      <c r="B24" s="1">
        <f ca="1">VLOOKUP($A24,'Base Consumption'!$A$2:$D$33,4,FALSE)*'Profiles, Qc, Spring, S2'!B24</f>
        <v>-1.4780376578891348</v>
      </c>
      <c r="C24" s="1">
        <f ca="1">VLOOKUP($A24,'Base Consumption'!$A$2:$D$33,4,FALSE)*'Profiles, Qc, Spring, S2'!C24</f>
        <v>-1.635103790212542</v>
      </c>
      <c r="D24" s="1">
        <f ca="1">VLOOKUP($A24,'Base Consumption'!$A$2:$D$33,4,FALSE)*'Profiles, Qc, Spring, S2'!D24</f>
        <v>-1.601368160371506</v>
      </c>
      <c r="E24" s="1">
        <f ca="1">VLOOKUP($A24,'Base Consumption'!$A$2:$D$33,4,FALSE)*'Profiles, Qc, Spring, S2'!E24</f>
        <v>-1.6415146918506029</v>
      </c>
      <c r="F24" s="1">
        <f ca="1">VLOOKUP($A24,'Base Consumption'!$A$2:$D$33,4,FALSE)*'Profiles, Qc, Spring, S2'!F24</f>
        <v>-1.6811425037175436</v>
      </c>
      <c r="G24" s="1">
        <f ca="1">VLOOKUP($A24,'Base Consumption'!$A$2:$D$33,4,FALSE)*'Profiles, Qc, Spring, S2'!G24</f>
        <v>-1.6330737504185668</v>
      </c>
      <c r="H24" s="1">
        <f ca="1">VLOOKUP($A24,'Base Consumption'!$A$2:$D$33,4,FALSE)*'Profiles, Qc, Spring, S2'!H24</f>
        <v>-0.89941618026257708</v>
      </c>
      <c r="I24" s="1">
        <f ca="1">VLOOKUP($A24,'Base Consumption'!$A$2:$D$33,4,FALSE)*'Profiles, Qc, Spring, S2'!I24</f>
        <v>-0.32927624598522753</v>
      </c>
      <c r="J24" s="1">
        <f ca="1">VLOOKUP($A24,'Base Consumption'!$A$2:$D$33,4,FALSE)*'Profiles, Qc, Spring, S2'!J24</f>
        <v>5.3417768650143027E-2</v>
      </c>
      <c r="K24" s="1">
        <f ca="1">VLOOKUP($A24,'Base Consumption'!$A$2:$D$33,4,FALSE)*'Profiles, Qc, Spring, S2'!K24</f>
        <v>0.26489640650278812</v>
      </c>
      <c r="L24" s="1">
        <f ca="1">VLOOKUP($A24,'Base Consumption'!$A$2:$D$33,4,FALSE)*'Profiles, Qc, Spring, S2'!L24</f>
        <v>-7.2073588928180832E-2</v>
      </c>
      <c r="M24" s="1">
        <f ca="1">VLOOKUP($A24,'Base Consumption'!$A$2:$D$33,4,FALSE)*'Profiles, Qc, Spring, S2'!M24</f>
        <v>0.2487301704645698</v>
      </c>
      <c r="N24" s="1">
        <f ca="1">VLOOKUP($A24,'Base Consumption'!$A$2:$D$33,4,FALSE)*'Profiles, Qc, Spring, S2'!N24</f>
        <v>0.2802258959629032</v>
      </c>
      <c r="O24" s="1">
        <f ca="1">VLOOKUP($A24,'Base Consumption'!$A$2:$D$33,4,FALSE)*'Profiles, Qc, Spring, S2'!O24</f>
        <v>0.14489085599461876</v>
      </c>
      <c r="P24" s="1">
        <f ca="1">VLOOKUP($A24,'Base Consumption'!$A$2:$D$33,4,FALSE)*'Profiles, Qc, Spring, S2'!P24</f>
        <v>-5.6463918496381993E-2</v>
      </c>
      <c r="Q24" s="1">
        <f ca="1">VLOOKUP($A24,'Base Consumption'!$A$2:$D$33,4,FALSE)*'Profiles, Qc, Spring, S2'!Q24</f>
        <v>-0.26547884005967876</v>
      </c>
      <c r="R24" s="1">
        <f ca="1">VLOOKUP($A24,'Base Consumption'!$A$2:$D$33,4,FALSE)*'Profiles, Qc, Spring, S2'!R24</f>
        <v>-0.38656250672655901</v>
      </c>
      <c r="S24" s="1">
        <f ca="1">VLOOKUP($A24,'Base Consumption'!$A$2:$D$33,4,FALSE)*'Profiles, Qc, Spring, S2'!S24</f>
        <v>-0.21598822113745944</v>
      </c>
      <c r="T24" s="1">
        <f ca="1">VLOOKUP($A24,'Base Consumption'!$A$2:$D$33,4,FALSE)*'Profiles, Qc, Spring, S2'!T24</f>
        <v>-0.2797816028935709</v>
      </c>
      <c r="U24" s="1">
        <f ca="1">VLOOKUP($A24,'Base Consumption'!$A$2:$D$33,4,FALSE)*'Profiles, Qc, Spring, S2'!U24</f>
        <v>-0.31774459794585891</v>
      </c>
      <c r="V24" s="1">
        <f ca="1">VLOOKUP($A24,'Base Consumption'!$A$2:$D$33,4,FALSE)*'Profiles, Qc, Spring, S2'!V24</f>
        <v>-0.324913061269964</v>
      </c>
      <c r="W24" s="1">
        <f ca="1">VLOOKUP($A24,'Base Consumption'!$A$2:$D$33,4,FALSE)*'Profiles, Qc, Spring, S2'!W24</f>
        <v>-0.64847505762862367</v>
      </c>
      <c r="X24" s="1">
        <f ca="1">VLOOKUP($A24,'Base Consumption'!$A$2:$D$33,4,FALSE)*'Profiles, Qc, Spring, S2'!X24</f>
        <v>-1.1547408065324185</v>
      </c>
      <c r="Y24" s="1">
        <f ca="1">VLOOKUP($A24,'Base Consumption'!$A$2:$D$33,4,FALSE)*'Profiles, Qc, Spring, S2'!Y24</f>
        <v>-1.3128928701835567</v>
      </c>
    </row>
    <row r="25" spans="1:25" x14ac:dyDescent="0.3">
      <c r="A25">
        <v>24</v>
      </c>
      <c r="B25" s="1">
        <f ca="1">VLOOKUP($A25,'Base Consumption'!$A$2:$D$33,4,FALSE)*'Profiles, Qc, Spring, S2'!B25</f>
        <v>1.3739488187657849</v>
      </c>
      <c r="C25" s="1">
        <f ca="1">VLOOKUP($A25,'Base Consumption'!$A$2:$D$33,4,FALSE)*'Profiles, Qc, Spring, S2'!C25</f>
        <v>1.5167864246183593</v>
      </c>
      <c r="D25" s="1">
        <f ca="1">VLOOKUP($A25,'Base Consumption'!$A$2:$D$33,4,FALSE)*'Profiles, Qc, Spring, S2'!D25</f>
        <v>1.465976919597082</v>
      </c>
      <c r="E25" s="1">
        <f ca="1">VLOOKUP($A25,'Base Consumption'!$A$2:$D$33,4,FALSE)*'Profiles, Qc, Spring, S2'!E25</f>
        <v>1.5518775794585395</v>
      </c>
      <c r="F25" s="1">
        <f ca="1">VLOOKUP($A25,'Base Consumption'!$A$2:$D$33,4,FALSE)*'Profiles, Qc, Spring, S2'!F25</f>
        <v>1.4733695177439441</v>
      </c>
      <c r="G25" s="1">
        <f ca="1">VLOOKUP($A25,'Base Consumption'!$A$2:$D$33,4,FALSE)*'Profiles, Qc, Spring, S2'!G25</f>
        <v>1.3017298712368746</v>
      </c>
      <c r="H25" s="1">
        <f ca="1">VLOOKUP($A25,'Base Consumption'!$A$2:$D$33,4,FALSE)*'Profiles, Qc, Spring, S2'!H25</f>
        <v>1.0192297031851427</v>
      </c>
      <c r="I25" s="1">
        <f ca="1">VLOOKUP($A25,'Base Consumption'!$A$2:$D$33,4,FALSE)*'Profiles, Qc, Spring, S2'!I25</f>
        <v>0.87173288063720722</v>
      </c>
      <c r="J25" s="1">
        <f ca="1">VLOOKUP($A25,'Base Consumption'!$A$2:$D$33,4,FALSE)*'Profiles, Qc, Spring, S2'!J25</f>
        <v>0.6915190244089473</v>
      </c>
      <c r="K25" s="1">
        <f ca="1">VLOOKUP($A25,'Base Consumption'!$A$2:$D$33,4,FALSE)*'Profiles, Qc, Spring, S2'!K25</f>
        <v>0.50012967395326735</v>
      </c>
      <c r="L25" s="1">
        <f ca="1">VLOOKUP($A25,'Base Consumption'!$A$2:$D$33,4,FALSE)*'Profiles, Qc, Spring, S2'!L25</f>
        <v>0.72719494388594519</v>
      </c>
      <c r="M25" s="1">
        <f ca="1">VLOOKUP($A25,'Base Consumption'!$A$2:$D$33,4,FALSE)*'Profiles, Qc, Spring, S2'!M25</f>
        <v>0.7175370694898251</v>
      </c>
      <c r="N25" s="1">
        <f ca="1">VLOOKUP($A25,'Base Consumption'!$A$2:$D$33,4,FALSE)*'Profiles, Qc, Spring, S2'!N25</f>
        <v>0.87026196169594172</v>
      </c>
      <c r="O25" s="1">
        <f ca="1">VLOOKUP($A25,'Base Consumption'!$A$2:$D$33,4,FALSE)*'Profiles, Qc, Spring, S2'!O25</f>
        <v>0.86872960709171132</v>
      </c>
      <c r="P25" s="1">
        <f ca="1">VLOOKUP($A25,'Base Consumption'!$A$2:$D$33,4,FALSE)*'Profiles, Qc, Spring, S2'!P25</f>
        <v>0.95562697764957161</v>
      </c>
      <c r="Q25" s="1">
        <f ca="1">VLOOKUP($A25,'Base Consumption'!$A$2:$D$33,4,FALSE)*'Profiles, Qc, Spring, S2'!Q25</f>
        <v>0.96599170154326341</v>
      </c>
      <c r="R25" s="1">
        <f ca="1">VLOOKUP($A25,'Base Consumption'!$A$2:$D$33,4,FALSE)*'Profiles, Qc, Spring, S2'!R25</f>
        <v>0.90442187876027957</v>
      </c>
      <c r="S25" s="1">
        <f ca="1">VLOOKUP($A25,'Base Consumption'!$A$2:$D$33,4,FALSE)*'Profiles, Qc, Spring, S2'!S25</f>
        <v>0.63560081656655831</v>
      </c>
      <c r="T25" s="1">
        <f ca="1">VLOOKUP($A25,'Base Consumption'!$A$2:$D$33,4,FALSE)*'Profiles, Qc, Spring, S2'!T25</f>
        <v>0.72197476151406281</v>
      </c>
      <c r="U25" s="1">
        <f ca="1">VLOOKUP($A25,'Base Consumption'!$A$2:$D$33,4,FALSE)*'Profiles, Qc, Spring, S2'!U25</f>
        <v>0.83851411630442307</v>
      </c>
      <c r="V25" s="1">
        <f ca="1">VLOOKUP($A25,'Base Consumption'!$A$2:$D$33,4,FALSE)*'Profiles, Qc, Spring, S2'!V25</f>
        <v>0.79037542958391072</v>
      </c>
      <c r="W25" s="1">
        <f ca="1">VLOOKUP($A25,'Base Consumption'!$A$2:$D$33,4,FALSE)*'Profiles, Qc, Spring, S2'!W25</f>
        <v>0.87228296635848368</v>
      </c>
      <c r="X25" s="1">
        <f ca="1">VLOOKUP($A25,'Base Consumption'!$A$2:$D$33,4,FALSE)*'Profiles, Qc, Spring, S2'!X25</f>
        <v>1.0253575464106497</v>
      </c>
      <c r="Y25" s="1">
        <f ca="1">VLOOKUP($A25,'Base Consumption'!$A$2:$D$33,4,FALSE)*'Profiles, Qc, Spring, S2'!Y25</f>
        <v>1.1040147515534744</v>
      </c>
    </row>
    <row r="26" spans="1:25" x14ac:dyDescent="0.3">
      <c r="A26">
        <v>25</v>
      </c>
      <c r="B26" s="1">
        <f ca="1">VLOOKUP($A26,'Base Consumption'!$A$2:$D$33,4,FALSE)*'Profiles, Qc, Spring, S2'!B26</f>
        <v>-0.157174853696639</v>
      </c>
      <c r="C26" s="1">
        <f ca="1">VLOOKUP($A26,'Base Consumption'!$A$2:$D$33,4,FALSE)*'Profiles, Qc, Spring, S2'!C26</f>
        <v>-7.2692871873859963E-2</v>
      </c>
      <c r="D26" s="1">
        <f ca="1">VLOOKUP($A26,'Base Consumption'!$A$2:$D$33,4,FALSE)*'Profiles, Qc, Spring, S2'!D26</f>
        <v>-7.3111302922085494E-2</v>
      </c>
      <c r="E26" s="1">
        <f ca="1">VLOOKUP($A26,'Base Consumption'!$A$2:$D$33,4,FALSE)*'Profiles, Qc, Spring, S2'!E26</f>
        <v>-6.0396054485868884E-2</v>
      </c>
      <c r="F26" s="1">
        <f ca="1">VLOOKUP($A26,'Base Consumption'!$A$2:$D$33,4,FALSE)*'Profiles, Qc, Spring, S2'!F26</f>
        <v>-7.5280374854712909E-2</v>
      </c>
      <c r="G26" s="1">
        <f ca="1">VLOOKUP($A26,'Base Consumption'!$A$2:$D$33,4,FALSE)*'Profiles, Qc, Spring, S2'!G26</f>
        <v>-8.7828181173947958E-2</v>
      </c>
      <c r="H26" s="1">
        <f ca="1">VLOOKUP($A26,'Base Consumption'!$A$2:$D$33,4,FALSE)*'Profiles, Qc, Spring, S2'!H26</f>
        <v>-0.1873313019912215</v>
      </c>
      <c r="I26" s="1">
        <f ca="1">VLOOKUP($A26,'Base Consumption'!$A$2:$D$33,4,FALSE)*'Profiles, Qc, Spring, S2'!I26</f>
        <v>-0.11743082369092792</v>
      </c>
      <c r="J26" s="1">
        <f ca="1">VLOOKUP($A26,'Base Consumption'!$A$2:$D$33,4,FALSE)*'Profiles, Qc, Spring, S2'!J26</f>
        <v>-2.9996142140443757E-2</v>
      </c>
      <c r="K26" s="1">
        <f ca="1">VLOOKUP($A26,'Base Consumption'!$A$2:$D$33,4,FALSE)*'Profiles, Qc, Spring, S2'!K26</f>
        <v>-4.4751006092479437E-2</v>
      </c>
      <c r="L26" s="1">
        <f ca="1">VLOOKUP($A26,'Base Consumption'!$A$2:$D$33,4,FALSE)*'Profiles, Qc, Spring, S2'!L26</f>
        <v>-8.8165718521315523E-2</v>
      </c>
      <c r="M26" s="1">
        <f ca="1">VLOOKUP($A26,'Base Consumption'!$A$2:$D$33,4,FALSE)*'Profiles, Qc, Spring, S2'!M26</f>
        <v>-0.12073396860435255</v>
      </c>
      <c r="N26" s="1">
        <f ca="1">VLOOKUP($A26,'Base Consumption'!$A$2:$D$33,4,FALSE)*'Profiles, Qc, Spring, S2'!N26</f>
        <v>0.19691222358399091</v>
      </c>
      <c r="O26" s="1">
        <f ca="1">VLOOKUP($A26,'Base Consumption'!$A$2:$D$33,4,FALSE)*'Profiles, Qc, Spring, S2'!O26</f>
        <v>0.18580668769443323</v>
      </c>
      <c r="P26" s="1">
        <f ca="1">VLOOKUP($A26,'Base Consumption'!$A$2:$D$33,4,FALSE)*'Profiles, Qc, Spring, S2'!P26</f>
        <v>-2.5549730067299686E-2</v>
      </c>
      <c r="Q26" s="1">
        <f ca="1">VLOOKUP($A26,'Base Consumption'!$A$2:$D$33,4,FALSE)*'Profiles, Qc, Spring, S2'!Q26</f>
        <v>0.10307486393143971</v>
      </c>
      <c r="R26" s="1">
        <f ca="1">VLOOKUP($A26,'Base Consumption'!$A$2:$D$33,4,FALSE)*'Profiles, Qc, Spring, S2'!R26</f>
        <v>2.6459420086173163E-2</v>
      </c>
      <c r="S26" s="1">
        <f ca="1">VLOOKUP($A26,'Base Consumption'!$A$2:$D$33,4,FALSE)*'Profiles, Qc, Spring, S2'!S26</f>
        <v>8.0147421117739662E-2</v>
      </c>
      <c r="T26" s="1">
        <f ca="1">VLOOKUP($A26,'Base Consumption'!$A$2:$D$33,4,FALSE)*'Profiles, Qc, Spring, S2'!T26</f>
        <v>0.13283692159288263</v>
      </c>
      <c r="U26" s="1">
        <f ca="1">VLOOKUP($A26,'Base Consumption'!$A$2:$D$33,4,FALSE)*'Profiles, Qc, Spring, S2'!U26</f>
        <v>0.23696783726803256</v>
      </c>
      <c r="V26" s="1">
        <f ca="1">VLOOKUP($A26,'Base Consumption'!$A$2:$D$33,4,FALSE)*'Profiles, Qc, Spring, S2'!V26</f>
        <v>0.41222071433873014</v>
      </c>
      <c r="W26" s="1">
        <f ca="1">VLOOKUP($A26,'Base Consumption'!$A$2:$D$33,4,FALSE)*'Profiles, Qc, Spring, S2'!W26</f>
        <v>0.4258758017383053</v>
      </c>
      <c r="X26" s="1">
        <f ca="1">VLOOKUP($A26,'Base Consumption'!$A$2:$D$33,4,FALSE)*'Profiles, Qc, Spring, S2'!X26</f>
        <v>0.39696390105435497</v>
      </c>
      <c r="Y26" s="1">
        <f ca="1">VLOOKUP($A26,'Base Consumption'!$A$2:$D$33,4,FALSE)*'Profiles, Qc, Spring, S2'!Y26</f>
        <v>0.38667910059333327</v>
      </c>
    </row>
    <row r="27" spans="1:25" x14ac:dyDescent="0.3">
      <c r="A27">
        <v>26</v>
      </c>
      <c r="B27" s="1">
        <f ca="1">VLOOKUP($A27,'Base Consumption'!$A$2:$D$33,4,FALSE)*'Profiles, Qc, Spring, S2'!B27</f>
        <v>-0.18046527608959112</v>
      </c>
      <c r="C27" s="1">
        <f ca="1">VLOOKUP($A27,'Base Consumption'!$A$2:$D$33,4,FALSE)*'Profiles, Qc, Spring, S2'!C27</f>
        <v>-0.16534583282558044</v>
      </c>
      <c r="D27" s="1">
        <f ca="1">VLOOKUP($A27,'Base Consumption'!$A$2:$D$33,4,FALSE)*'Profiles, Qc, Spring, S2'!D27</f>
        <v>-0.13837285389444409</v>
      </c>
      <c r="E27" s="1">
        <f ca="1">VLOOKUP($A27,'Base Consumption'!$A$2:$D$33,4,FALSE)*'Profiles, Qc, Spring, S2'!E27</f>
        <v>-0.13719965732092182</v>
      </c>
      <c r="F27" s="1">
        <f ca="1">VLOOKUP($A27,'Base Consumption'!$A$2:$D$33,4,FALSE)*'Profiles, Qc, Spring, S2'!F27</f>
        <v>-0.13642002927890157</v>
      </c>
      <c r="G27" s="1">
        <f ca="1">VLOOKUP($A27,'Base Consumption'!$A$2:$D$33,4,FALSE)*'Profiles, Qc, Spring, S2'!G27</f>
        <v>-0.1730077565318395</v>
      </c>
      <c r="H27" s="1">
        <f ca="1">VLOOKUP($A27,'Base Consumption'!$A$2:$D$33,4,FALSE)*'Profiles, Qc, Spring, S2'!H27</f>
        <v>-0.61371525300551366</v>
      </c>
      <c r="I27" s="1">
        <f ca="1">VLOOKUP($A27,'Base Consumption'!$A$2:$D$33,4,FALSE)*'Profiles, Qc, Spring, S2'!I27</f>
        <v>-0.7996506712940632</v>
      </c>
      <c r="J27" s="1">
        <f ca="1">VLOOKUP($A27,'Base Consumption'!$A$2:$D$33,4,FALSE)*'Profiles, Qc, Spring, S2'!J27</f>
        <v>-0.94240105240945182</v>
      </c>
      <c r="K27" s="1">
        <f ca="1">VLOOKUP($A27,'Base Consumption'!$A$2:$D$33,4,FALSE)*'Profiles, Qc, Spring, S2'!K27</f>
        <v>-0.86970135551257244</v>
      </c>
      <c r="L27" s="1">
        <f ca="1">VLOOKUP($A27,'Base Consumption'!$A$2:$D$33,4,FALSE)*'Profiles, Qc, Spring, S2'!L27</f>
        <v>-0.81663825037459126</v>
      </c>
      <c r="M27" s="1">
        <f ca="1">VLOOKUP($A27,'Base Consumption'!$A$2:$D$33,4,FALSE)*'Profiles, Qc, Spring, S2'!M27</f>
        <v>-0.86512360888610107</v>
      </c>
      <c r="N27" s="1">
        <f ca="1">VLOOKUP($A27,'Base Consumption'!$A$2:$D$33,4,FALSE)*'Profiles, Qc, Spring, S2'!N27</f>
        <v>-0.91992061466268638</v>
      </c>
      <c r="O27" s="1">
        <f ca="1">VLOOKUP($A27,'Base Consumption'!$A$2:$D$33,4,FALSE)*'Profiles, Qc, Spring, S2'!O27</f>
        <v>-0.8582103227569664</v>
      </c>
      <c r="P27" s="1">
        <f ca="1">VLOOKUP($A27,'Base Consumption'!$A$2:$D$33,4,FALSE)*'Profiles, Qc, Spring, S2'!P27</f>
        <v>-0.82540360946029434</v>
      </c>
      <c r="Q27" s="1">
        <f ca="1">VLOOKUP($A27,'Base Consumption'!$A$2:$D$33,4,FALSE)*'Profiles, Qc, Spring, S2'!Q27</f>
        <v>-0.76120583388241636</v>
      </c>
      <c r="R27" s="1">
        <f ca="1">VLOOKUP($A27,'Base Consumption'!$A$2:$D$33,4,FALSE)*'Profiles, Qc, Spring, S2'!R27</f>
        <v>-0.72937358349358306</v>
      </c>
      <c r="S27" s="1">
        <f ca="1">VLOOKUP($A27,'Base Consumption'!$A$2:$D$33,4,FALSE)*'Profiles, Qc, Spring, S2'!S27</f>
        <v>-0.73059764687358109</v>
      </c>
      <c r="T27" s="1">
        <f ca="1">VLOOKUP($A27,'Base Consumption'!$A$2:$D$33,4,FALSE)*'Profiles, Qc, Spring, S2'!T27</f>
        <v>-0.62333415733310671</v>
      </c>
      <c r="U27" s="1">
        <f ca="1">VLOOKUP($A27,'Base Consumption'!$A$2:$D$33,4,FALSE)*'Profiles, Qc, Spring, S2'!U27</f>
        <v>-0.54770889092297781</v>
      </c>
      <c r="V27" s="1">
        <f ca="1">VLOOKUP($A27,'Base Consumption'!$A$2:$D$33,4,FALSE)*'Profiles, Qc, Spring, S2'!V27</f>
        <v>-0.58064942039213896</v>
      </c>
      <c r="W27" s="1">
        <f ca="1">VLOOKUP($A27,'Base Consumption'!$A$2:$D$33,4,FALSE)*'Profiles, Qc, Spring, S2'!W27</f>
        <v>-0.45430210259020842</v>
      </c>
      <c r="X27" s="1">
        <f ca="1">VLOOKUP($A27,'Base Consumption'!$A$2:$D$33,4,FALSE)*'Profiles, Qc, Spring, S2'!X27</f>
        <v>-0.19431343087435365</v>
      </c>
      <c r="Y27" s="1">
        <f ca="1">VLOOKUP($A27,'Base Consumption'!$A$2:$D$33,4,FALSE)*'Profiles, Qc, Spring, S2'!Y27</f>
        <v>-0.17070019617355608</v>
      </c>
    </row>
    <row r="28" spans="1:25" x14ac:dyDescent="0.3">
      <c r="A28">
        <v>27</v>
      </c>
      <c r="B28" s="1">
        <f ca="1">VLOOKUP($A28,'Base Consumption'!$A$2:$D$33,4,FALSE)*'Profiles, Qc, Spring, S2'!B28</f>
        <v>0.21511014397140951</v>
      </c>
      <c r="C28" s="1">
        <f ca="1">VLOOKUP($A28,'Base Consumption'!$A$2:$D$33,4,FALSE)*'Profiles, Qc, Spring, S2'!C28</f>
        <v>0.20655320683327871</v>
      </c>
      <c r="D28" s="1">
        <f ca="1">VLOOKUP($A28,'Base Consumption'!$A$2:$D$33,4,FALSE)*'Profiles, Qc, Spring, S2'!D28</f>
        <v>0.19206363007677504</v>
      </c>
      <c r="E28" s="1">
        <f ca="1">VLOOKUP($A28,'Base Consumption'!$A$2:$D$33,4,FALSE)*'Profiles, Qc, Spring, S2'!E28</f>
        <v>0.1981113231864301</v>
      </c>
      <c r="F28" s="1">
        <f ca="1">VLOOKUP($A28,'Base Consumption'!$A$2:$D$33,4,FALSE)*'Profiles, Qc, Spring, S2'!F28</f>
        <v>0.18424136648051781</v>
      </c>
      <c r="G28" s="1">
        <f ca="1">VLOOKUP($A28,'Base Consumption'!$A$2:$D$33,4,FALSE)*'Profiles, Qc, Spring, S2'!G28</f>
        <v>0.19060064314894842</v>
      </c>
      <c r="H28" s="1">
        <f ca="1">VLOOKUP($A28,'Base Consumption'!$A$2:$D$33,4,FALSE)*'Profiles, Qc, Spring, S2'!H28</f>
        <v>0.19338320641880047</v>
      </c>
      <c r="I28" s="1">
        <f ca="1">VLOOKUP($A28,'Base Consumption'!$A$2:$D$33,4,FALSE)*'Profiles, Qc, Spring, S2'!I28</f>
        <v>0.4187337350980942</v>
      </c>
      <c r="J28" s="1">
        <f ca="1">VLOOKUP($A28,'Base Consumption'!$A$2:$D$33,4,FALSE)*'Profiles, Qc, Spring, S2'!J28</f>
        <v>0.46872902126134908</v>
      </c>
      <c r="K28" s="1">
        <f ca="1">VLOOKUP($A28,'Base Consumption'!$A$2:$D$33,4,FALSE)*'Profiles, Qc, Spring, S2'!K28</f>
        <v>0.42784414888535099</v>
      </c>
      <c r="L28" s="1">
        <f ca="1">VLOOKUP($A28,'Base Consumption'!$A$2:$D$33,4,FALSE)*'Profiles, Qc, Spring, S2'!L28</f>
        <v>0.41385940702366847</v>
      </c>
      <c r="M28" s="1">
        <f ca="1">VLOOKUP($A28,'Base Consumption'!$A$2:$D$33,4,FALSE)*'Profiles, Qc, Spring, S2'!M28</f>
        <v>0.43884348250136035</v>
      </c>
      <c r="N28" s="1">
        <f ca="1">VLOOKUP($A28,'Base Consumption'!$A$2:$D$33,4,FALSE)*'Profiles, Qc, Spring, S2'!N28</f>
        <v>0.43215283767484769</v>
      </c>
      <c r="O28" s="1">
        <f ca="1">VLOOKUP($A28,'Base Consumption'!$A$2:$D$33,4,FALSE)*'Profiles, Qc, Spring, S2'!O28</f>
        <v>0.43911622484575202</v>
      </c>
      <c r="P28" s="1">
        <f ca="1">VLOOKUP($A28,'Base Consumption'!$A$2:$D$33,4,FALSE)*'Profiles, Qc, Spring, S2'!P28</f>
        <v>0.29144204012371427</v>
      </c>
      <c r="Q28" s="1">
        <f ca="1">VLOOKUP($A28,'Base Consumption'!$A$2:$D$33,4,FALSE)*'Profiles, Qc, Spring, S2'!Q28</f>
        <v>0.39929510327584983</v>
      </c>
      <c r="R28" s="1">
        <f ca="1">VLOOKUP($A28,'Base Consumption'!$A$2:$D$33,4,FALSE)*'Profiles, Qc, Spring, S2'!R28</f>
        <v>0.41347842391200978</v>
      </c>
      <c r="S28" s="1">
        <f ca="1">VLOOKUP($A28,'Base Consumption'!$A$2:$D$33,4,FALSE)*'Profiles, Qc, Spring, S2'!S28</f>
        <v>0.37805012716245212</v>
      </c>
      <c r="T28" s="1">
        <f ca="1">VLOOKUP($A28,'Base Consumption'!$A$2:$D$33,4,FALSE)*'Profiles, Qc, Spring, S2'!T28</f>
        <v>0.29001768517205112</v>
      </c>
      <c r="U28" s="1">
        <f ca="1">VLOOKUP($A28,'Base Consumption'!$A$2:$D$33,4,FALSE)*'Profiles, Qc, Spring, S2'!U28</f>
        <v>0.28552122663013174</v>
      </c>
      <c r="V28" s="1">
        <f ca="1">VLOOKUP($A28,'Base Consumption'!$A$2:$D$33,4,FALSE)*'Profiles, Qc, Spring, S2'!V28</f>
        <v>0.28079383061985735</v>
      </c>
      <c r="W28" s="1">
        <f ca="1">VLOOKUP($A28,'Base Consumption'!$A$2:$D$33,4,FALSE)*'Profiles, Qc, Spring, S2'!W28</f>
        <v>0.25092997486405411</v>
      </c>
      <c r="X28" s="1">
        <f ca="1">VLOOKUP($A28,'Base Consumption'!$A$2:$D$33,4,FALSE)*'Profiles, Qc, Spring, S2'!X28</f>
        <v>0.18031366422079473</v>
      </c>
      <c r="Y28" s="1">
        <f ca="1">VLOOKUP($A28,'Base Consumption'!$A$2:$D$33,4,FALSE)*'Profiles, Qc, Spring, S2'!Y28</f>
        <v>0.18598718770069664</v>
      </c>
    </row>
    <row r="29" spans="1:25" x14ac:dyDescent="0.3">
      <c r="A29">
        <v>28</v>
      </c>
      <c r="B29" s="1">
        <f ca="1">VLOOKUP($A29,'Base Consumption'!$A$2:$D$33,4,FALSE)*'Profiles, Qc, Spring, S2'!B29</f>
        <v>0.11616183930296854</v>
      </c>
      <c r="C29" s="1">
        <f ca="1">VLOOKUP($A29,'Base Consumption'!$A$2:$D$33,4,FALSE)*'Profiles, Qc, Spring, S2'!C29</f>
        <v>0.15690335834594141</v>
      </c>
      <c r="D29" s="1">
        <f ca="1">VLOOKUP($A29,'Base Consumption'!$A$2:$D$33,4,FALSE)*'Profiles, Qc, Spring, S2'!D29</f>
        <v>0.15742318868211466</v>
      </c>
      <c r="E29" s="1">
        <f ca="1">VLOOKUP($A29,'Base Consumption'!$A$2:$D$33,4,FALSE)*'Profiles, Qc, Spring, S2'!E29</f>
        <v>0.17712046053670388</v>
      </c>
      <c r="F29" s="1">
        <f ca="1">VLOOKUP($A29,'Base Consumption'!$A$2:$D$33,4,FALSE)*'Profiles, Qc, Spring, S2'!F29</f>
        <v>0.18826956571619965</v>
      </c>
      <c r="G29" s="1">
        <f ca="1">VLOOKUP($A29,'Base Consumption'!$A$2:$D$33,4,FALSE)*'Profiles, Qc, Spring, S2'!G29</f>
        <v>0.16267387705705383</v>
      </c>
      <c r="H29" s="1">
        <f ca="1">VLOOKUP($A29,'Base Consumption'!$A$2:$D$33,4,FALSE)*'Profiles, Qc, Spring, S2'!H29</f>
        <v>0.13112178093885291</v>
      </c>
      <c r="I29" s="1">
        <f ca="1">VLOOKUP($A29,'Base Consumption'!$A$2:$D$33,4,FALSE)*'Profiles, Qc, Spring, S2'!I29</f>
        <v>-0.11921567556655072</v>
      </c>
      <c r="J29" s="1">
        <f ca="1">VLOOKUP($A29,'Base Consumption'!$A$2:$D$33,4,FALSE)*'Profiles, Qc, Spring, S2'!J29</f>
        <v>-0.14604766814564465</v>
      </c>
      <c r="K29" s="1">
        <f ca="1">VLOOKUP($A29,'Base Consumption'!$A$2:$D$33,4,FALSE)*'Profiles, Qc, Spring, S2'!K29</f>
        <v>-0.22073332107030455</v>
      </c>
      <c r="L29" s="1">
        <f ca="1">VLOOKUP($A29,'Base Consumption'!$A$2:$D$33,4,FALSE)*'Profiles, Qc, Spring, S2'!L29</f>
        <v>-0.11339426515446577</v>
      </c>
      <c r="M29" s="1">
        <f ca="1">VLOOKUP($A29,'Base Consumption'!$A$2:$D$33,4,FALSE)*'Profiles, Qc, Spring, S2'!M29</f>
        <v>-7.7621048594071207E-2</v>
      </c>
      <c r="N29" s="1">
        <f ca="1">VLOOKUP($A29,'Base Consumption'!$A$2:$D$33,4,FALSE)*'Profiles, Qc, Spring, S2'!N29</f>
        <v>-1.6833444349217564E-2</v>
      </c>
      <c r="O29" s="1">
        <f ca="1">VLOOKUP($A29,'Base Consumption'!$A$2:$D$33,4,FALSE)*'Profiles, Qc, Spring, S2'!O29</f>
        <v>-2.0349221785623848E-2</v>
      </c>
      <c r="P29" s="1">
        <f ca="1">VLOOKUP($A29,'Base Consumption'!$A$2:$D$33,4,FALSE)*'Profiles, Qc, Spring, S2'!P29</f>
        <v>3.120262829530986E-2</v>
      </c>
      <c r="Q29" s="1">
        <f ca="1">VLOOKUP($A29,'Base Consumption'!$A$2:$D$33,4,FALSE)*'Profiles, Qc, Spring, S2'!Q29</f>
        <v>4.5166529254624437E-2</v>
      </c>
      <c r="R29" s="1">
        <f ca="1">VLOOKUP($A29,'Base Consumption'!$A$2:$D$33,4,FALSE)*'Profiles, Qc, Spring, S2'!R29</f>
        <v>1.5237157283954377E-2</v>
      </c>
      <c r="S29" s="1">
        <f ca="1">VLOOKUP($A29,'Base Consumption'!$A$2:$D$33,4,FALSE)*'Profiles, Qc, Spring, S2'!S29</f>
        <v>-0.10169267273496131</v>
      </c>
      <c r="T29" s="1">
        <f ca="1">VLOOKUP($A29,'Base Consumption'!$A$2:$D$33,4,FALSE)*'Profiles, Qc, Spring, S2'!T29</f>
        <v>-0.16086830284461126</v>
      </c>
      <c r="U29" s="1">
        <f ca="1">VLOOKUP($A29,'Base Consumption'!$A$2:$D$33,4,FALSE)*'Profiles, Qc, Spring, S2'!U29</f>
        <v>-0.13171362842473139</v>
      </c>
      <c r="V29" s="1">
        <f ca="1">VLOOKUP($A29,'Base Consumption'!$A$2:$D$33,4,FALSE)*'Profiles, Qc, Spring, S2'!V29</f>
        <v>-6.0497773403226714E-2</v>
      </c>
      <c r="W29" s="1">
        <f ca="1">VLOOKUP($A29,'Base Consumption'!$A$2:$D$33,4,FALSE)*'Profiles, Qc, Spring, S2'!W29</f>
        <v>-1.6917512628373061E-2</v>
      </c>
      <c r="X29" s="1">
        <f ca="1">VLOOKUP($A29,'Base Consumption'!$A$2:$D$33,4,FALSE)*'Profiles, Qc, Spring, S2'!X29</f>
        <v>4.5293281526690009E-2</v>
      </c>
      <c r="Y29" s="1">
        <f ca="1">VLOOKUP($A29,'Base Consumption'!$A$2:$D$33,4,FALSE)*'Profiles, Qc, Spring, S2'!Y29</f>
        <v>9.3562204721182443E-2</v>
      </c>
    </row>
    <row r="30" spans="1:25" x14ac:dyDescent="0.3">
      <c r="A30">
        <v>29</v>
      </c>
      <c r="B30" s="1">
        <f ca="1">VLOOKUP($A30,'Base Consumption'!$A$2:$D$33,4,FALSE)*'Profiles, Qc, Spring, S2'!B30</f>
        <v>-3.8242627941705005</v>
      </c>
      <c r="C30" s="1">
        <f ca="1">VLOOKUP($A30,'Base Consumption'!$A$2:$D$33,4,FALSE)*'Profiles, Qc, Spring, S2'!C30</f>
        <v>-4.7878499098128495</v>
      </c>
      <c r="D30" s="1">
        <f ca="1">VLOOKUP($A30,'Base Consumption'!$A$2:$D$33,4,FALSE)*'Profiles, Qc, Spring, S2'!D30</f>
        <v>-6.0597890780040462</v>
      </c>
      <c r="E30" s="1">
        <f ca="1">VLOOKUP($A30,'Base Consumption'!$A$2:$D$33,4,FALSE)*'Profiles, Qc, Spring, S2'!E30</f>
        <v>-6.0503345473927812</v>
      </c>
      <c r="F30" s="1">
        <f ca="1">VLOOKUP($A30,'Base Consumption'!$A$2:$D$33,4,FALSE)*'Profiles, Qc, Spring, S2'!F30</f>
        <v>-6.2835187824991374</v>
      </c>
      <c r="G30" s="1">
        <f ca="1">VLOOKUP($A30,'Base Consumption'!$A$2:$D$33,4,FALSE)*'Profiles, Qc, Spring, S2'!G30</f>
        <v>-5.3620660346596587</v>
      </c>
      <c r="H30" s="1">
        <f ca="1">VLOOKUP($A30,'Base Consumption'!$A$2:$D$33,4,FALSE)*'Profiles, Qc, Spring, S2'!H30</f>
        <v>-0.27463547992065868</v>
      </c>
      <c r="I30" s="1">
        <f ca="1">VLOOKUP($A30,'Base Consumption'!$A$2:$D$33,4,FALSE)*'Profiles, Qc, Spring, S2'!I30</f>
        <v>4.7082673215871127</v>
      </c>
      <c r="J30" s="1">
        <f ca="1">VLOOKUP($A30,'Base Consumption'!$A$2:$D$33,4,FALSE)*'Profiles, Qc, Spring, S2'!J30</f>
        <v>6.0947151708216811</v>
      </c>
      <c r="K30" s="1">
        <f ca="1">VLOOKUP($A30,'Base Consumption'!$A$2:$D$33,4,FALSE)*'Profiles, Qc, Spring, S2'!K30</f>
        <v>5.6283100793435672</v>
      </c>
      <c r="L30" s="1">
        <f ca="1">VLOOKUP($A30,'Base Consumption'!$A$2:$D$33,4,FALSE)*'Profiles, Qc, Spring, S2'!L30</f>
        <v>4.6278866361957256</v>
      </c>
      <c r="M30" s="1">
        <f ca="1">VLOOKUP($A30,'Base Consumption'!$A$2:$D$33,4,FALSE)*'Profiles, Qc, Spring, S2'!M30</f>
        <v>6.0842657913723528</v>
      </c>
      <c r="N30" s="1">
        <f ca="1">VLOOKUP($A30,'Base Consumption'!$A$2:$D$33,4,FALSE)*'Profiles, Qc, Spring, S2'!N30</f>
        <v>5.0475704298382862</v>
      </c>
      <c r="O30" s="1">
        <f ca="1">VLOOKUP($A30,'Base Consumption'!$A$2:$D$33,4,FALSE)*'Profiles, Qc, Spring, S2'!O30</f>
        <v>3.8381824690441109</v>
      </c>
      <c r="P30" s="1">
        <f ca="1">VLOOKUP($A30,'Base Consumption'!$A$2:$D$33,4,FALSE)*'Profiles, Qc, Spring, S2'!P30</f>
        <v>1.4339180702923273</v>
      </c>
      <c r="Q30" s="1">
        <f ca="1">VLOOKUP($A30,'Base Consumption'!$A$2:$D$33,4,FALSE)*'Profiles, Qc, Spring, S2'!Q30</f>
        <v>0.65939172979202199</v>
      </c>
      <c r="R30" s="1">
        <f ca="1">VLOOKUP($A30,'Base Consumption'!$A$2:$D$33,4,FALSE)*'Profiles, Qc, Spring, S2'!R30</f>
        <v>1.1257953529417684</v>
      </c>
      <c r="S30" s="1">
        <f ca="1">VLOOKUP($A30,'Base Consumption'!$A$2:$D$33,4,FALSE)*'Profiles, Qc, Spring, S2'!S30</f>
        <v>1.3970031016216848</v>
      </c>
      <c r="T30" s="1">
        <f ca="1">VLOOKUP($A30,'Base Consumption'!$A$2:$D$33,4,FALSE)*'Profiles, Qc, Spring, S2'!T30</f>
        <v>-0.7518181970689588</v>
      </c>
      <c r="U30" s="1">
        <f ca="1">VLOOKUP($A30,'Base Consumption'!$A$2:$D$33,4,FALSE)*'Profiles, Qc, Spring, S2'!U30</f>
        <v>0.86558981023507675</v>
      </c>
      <c r="V30" s="1">
        <f ca="1">VLOOKUP($A30,'Base Consumption'!$A$2:$D$33,4,FALSE)*'Profiles, Qc, Spring, S2'!V30</f>
        <v>1.2134531498891457</v>
      </c>
      <c r="W30" s="1">
        <f ca="1">VLOOKUP($A30,'Base Consumption'!$A$2:$D$33,4,FALSE)*'Profiles, Qc, Spring, S2'!W30</f>
        <v>-8.247275083813066E-4</v>
      </c>
      <c r="X30" s="1">
        <f ca="1">VLOOKUP($A30,'Base Consumption'!$A$2:$D$33,4,FALSE)*'Profiles, Qc, Spring, S2'!X30</f>
        <v>-3.546131412007183</v>
      </c>
      <c r="Y30" s="1">
        <f ca="1">VLOOKUP($A30,'Base Consumption'!$A$2:$D$33,4,FALSE)*'Profiles, Qc, Spring, S2'!Y30</f>
        <v>-5.1699604747810834</v>
      </c>
    </row>
    <row r="31" spans="1:25" x14ac:dyDescent="0.3">
      <c r="A31">
        <v>30</v>
      </c>
      <c r="B31" s="1">
        <f ca="1">VLOOKUP($A31,'Base Consumption'!$A$2:$D$33,4,FALSE)*'Profiles, Qc, Spring, S2'!B31</f>
        <v>0.86201539177175623</v>
      </c>
      <c r="C31" s="1">
        <f ca="1">VLOOKUP($A31,'Base Consumption'!$A$2:$D$33,4,FALSE)*'Profiles, Qc, Spring, S2'!C31</f>
        <v>0.81497848114410432</v>
      </c>
      <c r="D31" s="1">
        <f ca="1">VLOOKUP($A31,'Base Consumption'!$A$2:$D$33,4,FALSE)*'Profiles, Qc, Spring, S2'!D31</f>
        <v>0.90283264469056557</v>
      </c>
      <c r="E31" s="1">
        <f ca="1">VLOOKUP($A31,'Base Consumption'!$A$2:$D$33,4,FALSE)*'Profiles, Qc, Spring, S2'!E31</f>
        <v>0.88923602188681639</v>
      </c>
      <c r="F31" s="1">
        <f ca="1">VLOOKUP($A31,'Base Consumption'!$A$2:$D$33,4,FALSE)*'Profiles, Qc, Spring, S2'!F31</f>
        <v>0.87983797707494071</v>
      </c>
      <c r="G31" s="1">
        <f ca="1">VLOOKUP($A31,'Base Consumption'!$A$2:$D$33,4,FALSE)*'Profiles, Qc, Spring, S2'!G31</f>
        <v>0.85933712869876711</v>
      </c>
      <c r="H31" s="1">
        <f ca="1">VLOOKUP($A31,'Base Consumption'!$A$2:$D$33,4,FALSE)*'Profiles, Qc, Spring, S2'!H31</f>
        <v>0.74221182303929223</v>
      </c>
      <c r="I31" s="1">
        <f ca="1">VLOOKUP($A31,'Base Consumption'!$A$2:$D$33,4,FALSE)*'Profiles, Qc, Spring, S2'!I31</f>
        <v>0.59794174116865439</v>
      </c>
      <c r="J31" s="1">
        <f ca="1">VLOOKUP($A31,'Base Consumption'!$A$2:$D$33,4,FALSE)*'Profiles, Qc, Spring, S2'!J31</f>
        <v>0.49439279017045346</v>
      </c>
      <c r="K31" s="1">
        <f ca="1">VLOOKUP($A31,'Base Consumption'!$A$2:$D$33,4,FALSE)*'Profiles, Qc, Spring, S2'!K31</f>
        <v>0.55597052907095279</v>
      </c>
      <c r="L31" s="1">
        <f ca="1">VLOOKUP($A31,'Base Consumption'!$A$2:$D$33,4,FALSE)*'Profiles, Qc, Spring, S2'!L31</f>
        <v>0.63112588785407331</v>
      </c>
      <c r="M31" s="1">
        <f ca="1">VLOOKUP($A31,'Base Consumption'!$A$2:$D$33,4,FALSE)*'Profiles, Qc, Spring, S2'!M31</f>
        <v>0.67998753336076445</v>
      </c>
      <c r="N31" s="1">
        <f ca="1">VLOOKUP($A31,'Base Consumption'!$A$2:$D$33,4,FALSE)*'Profiles, Qc, Spring, S2'!N31</f>
        <v>0.66156293785332621</v>
      </c>
      <c r="O31" s="1">
        <f ca="1">VLOOKUP($A31,'Base Consumption'!$A$2:$D$33,4,FALSE)*'Profiles, Qc, Spring, S2'!O31</f>
        <v>0.71350381918728401</v>
      </c>
      <c r="P31" s="1">
        <f ca="1">VLOOKUP($A31,'Base Consumption'!$A$2:$D$33,4,FALSE)*'Profiles, Qc, Spring, S2'!P31</f>
        <v>0.698001172879118</v>
      </c>
      <c r="Q31" s="1">
        <f ca="1">VLOOKUP($A31,'Base Consumption'!$A$2:$D$33,4,FALSE)*'Profiles, Qc, Spring, S2'!Q31</f>
        <v>0.7698886315180985</v>
      </c>
      <c r="R31" s="1">
        <f ca="1">VLOOKUP($A31,'Base Consumption'!$A$2:$D$33,4,FALSE)*'Profiles, Qc, Spring, S2'!R31</f>
        <v>0.73331395365081087</v>
      </c>
      <c r="S31" s="1">
        <f ca="1">VLOOKUP($A31,'Base Consumption'!$A$2:$D$33,4,FALSE)*'Profiles, Qc, Spring, S2'!S31</f>
        <v>0.5649529937927753</v>
      </c>
      <c r="T31" s="1">
        <f ca="1">VLOOKUP($A31,'Base Consumption'!$A$2:$D$33,4,FALSE)*'Profiles, Qc, Spring, S2'!T31</f>
        <v>0.50367279838766421</v>
      </c>
      <c r="U31" s="1">
        <f ca="1">VLOOKUP($A31,'Base Consumption'!$A$2:$D$33,4,FALSE)*'Profiles, Qc, Spring, S2'!U31</f>
        <v>0.51944876235110582</v>
      </c>
      <c r="V31" s="1">
        <f ca="1">VLOOKUP($A31,'Base Consumption'!$A$2:$D$33,4,FALSE)*'Profiles, Qc, Spring, S2'!V31</f>
        <v>0.55235618874587178</v>
      </c>
      <c r="W31" s="1">
        <f ca="1">VLOOKUP($A31,'Base Consumption'!$A$2:$D$33,4,FALSE)*'Profiles, Qc, Spring, S2'!W31</f>
        <v>0.61171185657575899</v>
      </c>
      <c r="X31" s="1">
        <f ca="1">VLOOKUP($A31,'Base Consumption'!$A$2:$D$33,4,FALSE)*'Profiles, Qc, Spring, S2'!X31</f>
        <v>0.74891257943016343</v>
      </c>
      <c r="Y31" s="1">
        <f ca="1">VLOOKUP($A31,'Base Consumption'!$A$2:$D$33,4,FALSE)*'Profiles, Qc, Spring, S2'!Y31</f>
        <v>0.76348102760983139</v>
      </c>
    </row>
    <row r="32" spans="1:25" x14ac:dyDescent="0.3">
      <c r="A32">
        <v>31</v>
      </c>
      <c r="B32" s="1">
        <f ca="1">VLOOKUP($A32,'Base Consumption'!$A$2:$D$33,4,FALSE)*'Profiles, Qc, Spring, S2'!B32</f>
        <v>-0.83108777991994809</v>
      </c>
      <c r="C32" s="1">
        <f ca="1">VLOOKUP($A32,'Base Consumption'!$A$2:$D$33,4,FALSE)*'Profiles, Qc, Spring, S2'!C32</f>
        <v>-0.92068177768810777</v>
      </c>
      <c r="D32" s="1">
        <f ca="1">VLOOKUP($A32,'Base Consumption'!$A$2:$D$33,4,FALSE)*'Profiles, Qc, Spring, S2'!D32</f>
        <v>-1.0583476341093232</v>
      </c>
      <c r="E32" s="1">
        <f ca="1">VLOOKUP($A32,'Base Consumption'!$A$2:$D$33,4,FALSE)*'Profiles, Qc, Spring, S2'!E32</f>
        <v>-0.98459666641062316</v>
      </c>
      <c r="F32" s="1">
        <f ca="1">VLOOKUP($A32,'Base Consumption'!$A$2:$D$33,4,FALSE)*'Profiles, Qc, Spring, S2'!F32</f>
        <v>-1.0729725064908369</v>
      </c>
      <c r="G32" s="1">
        <f ca="1">VLOOKUP($A32,'Base Consumption'!$A$2:$D$33,4,FALSE)*'Profiles, Qc, Spring, S2'!G32</f>
        <v>-1.0090417490869759</v>
      </c>
      <c r="H32" s="1">
        <f ca="1">VLOOKUP($A32,'Base Consumption'!$A$2:$D$33,4,FALSE)*'Profiles, Qc, Spring, S2'!H32</f>
        <v>-0.80359172040463211</v>
      </c>
      <c r="I32" s="1">
        <f ca="1">VLOOKUP($A32,'Base Consumption'!$A$2:$D$33,4,FALSE)*'Profiles, Qc, Spring, S2'!I32</f>
        <v>-0.49221550074789167</v>
      </c>
      <c r="J32" s="1">
        <f ca="1">VLOOKUP($A32,'Base Consumption'!$A$2:$D$33,4,FALSE)*'Profiles, Qc, Spring, S2'!J32</f>
        <v>-0.22595562030141514</v>
      </c>
      <c r="K32" s="1">
        <f ca="1">VLOOKUP($A32,'Base Consumption'!$A$2:$D$33,4,FALSE)*'Profiles, Qc, Spring, S2'!K32</f>
        <v>-3.3192149199332804E-2</v>
      </c>
      <c r="L32" s="1">
        <f ca="1">VLOOKUP($A32,'Base Consumption'!$A$2:$D$33,4,FALSE)*'Profiles, Qc, Spring, S2'!L32</f>
        <v>9.4846127808426411E-2</v>
      </c>
      <c r="M32" s="1">
        <f ca="1">VLOOKUP($A32,'Base Consumption'!$A$2:$D$33,4,FALSE)*'Profiles, Qc, Spring, S2'!M32</f>
        <v>0.10936224142461742</v>
      </c>
      <c r="N32" s="1">
        <f ca="1">VLOOKUP($A32,'Base Consumption'!$A$2:$D$33,4,FALSE)*'Profiles, Qc, Spring, S2'!N32</f>
        <v>4.5098416733622693E-3</v>
      </c>
      <c r="O32" s="1">
        <f ca="1">VLOOKUP($A32,'Base Consumption'!$A$2:$D$33,4,FALSE)*'Profiles, Qc, Spring, S2'!O32</f>
        <v>-5.752193315483517E-2</v>
      </c>
      <c r="P32" s="1">
        <f ca="1">VLOOKUP($A32,'Base Consumption'!$A$2:$D$33,4,FALSE)*'Profiles, Qc, Spring, S2'!P32</f>
        <v>-0.15812501418299632</v>
      </c>
      <c r="Q32" s="1">
        <f ca="1">VLOOKUP($A32,'Base Consumption'!$A$2:$D$33,4,FALSE)*'Profiles, Qc, Spring, S2'!Q32</f>
        <v>-0.26050744676496623</v>
      </c>
      <c r="R32" s="1">
        <f ca="1">VLOOKUP($A32,'Base Consumption'!$A$2:$D$33,4,FALSE)*'Profiles, Qc, Spring, S2'!R32</f>
        <v>-0.22885806249780211</v>
      </c>
      <c r="S32" s="1">
        <f ca="1">VLOOKUP($A32,'Base Consumption'!$A$2:$D$33,4,FALSE)*'Profiles, Qc, Spring, S2'!S32</f>
        <v>-9.506063501855215E-2</v>
      </c>
      <c r="T32" s="1">
        <f ca="1">VLOOKUP($A32,'Base Consumption'!$A$2:$D$33,4,FALSE)*'Profiles, Qc, Spring, S2'!T32</f>
        <v>-0.11682264391125255</v>
      </c>
      <c r="U32" s="1">
        <f ca="1">VLOOKUP($A32,'Base Consumption'!$A$2:$D$33,4,FALSE)*'Profiles, Qc, Spring, S2'!U32</f>
        <v>-0.22722171974892777</v>
      </c>
      <c r="V32" s="1">
        <f ca="1">VLOOKUP($A32,'Base Consumption'!$A$2:$D$33,4,FALSE)*'Profiles, Qc, Spring, S2'!V32</f>
        <v>-8.8334013173168413E-2</v>
      </c>
      <c r="W32" s="1">
        <f ca="1">VLOOKUP($A32,'Base Consumption'!$A$2:$D$33,4,FALSE)*'Profiles, Qc, Spring, S2'!W32</f>
        <v>-0.26343327504238234</v>
      </c>
      <c r="X32" s="1">
        <f ca="1">VLOOKUP($A32,'Base Consumption'!$A$2:$D$33,4,FALSE)*'Profiles, Qc, Spring, S2'!X32</f>
        <v>-0.33500834236301147</v>
      </c>
      <c r="Y32" s="1">
        <f ca="1">VLOOKUP($A32,'Base Consumption'!$A$2:$D$33,4,FALSE)*'Profiles, Qc, Spring, S2'!Y32</f>
        <v>-0.48128666655277386</v>
      </c>
    </row>
    <row r="33" spans="1:25" x14ac:dyDescent="0.3">
      <c r="A33">
        <v>32</v>
      </c>
      <c r="B33" s="1">
        <f ca="1">VLOOKUP($A33,'Base Consumption'!$A$2:$D$33,4,FALSE)*'Profiles, Qc, Spring, S2'!B33</f>
        <v>-0.47680185238897199</v>
      </c>
      <c r="C33" s="1">
        <f ca="1">VLOOKUP($A33,'Base Consumption'!$A$2:$D$33,4,FALSE)*'Profiles, Qc, Spring, S2'!C33</f>
        <v>-0.475310112504989</v>
      </c>
      <c r="D33" s="1">
        <f ca="1">VLOOKUP($A33,'Base Consumption'!$A$2:$D$33,4,FALSE)*'Profiles, Qc, Spring, S2'!D33</f>
        <v>-0.34714013742678396</v>
      </c>
      <c r="E33" s="1">
        <f ca="1">VLOOKUP($A33,'Base Consumption'!$A$2:$D$33,4,FALSE)*'Profiles, Qc, Spring, S2'!E33</f>
        <v>-0.43777795977784256</v>
      </c>
      <c r="F33" s="1">
        <f ca="1">VLOOKUP($A33,'Base Consumption'!$A$2:$D$33,4,FALSE)*'Profiles, Qc, Spring, S2'!F33</f>
        <v>-0.41017843867204901</v>
      </c>
      <c r="G33" s="1">
        <f ca="1">VLOOKUP($A33,'Base Consumption'!$A$2:$D$33,4,FALSE)*'Profiles, Qc, Spring, S2'!G33</f>
        <v>-0.49735000940035834</v>
      </c>
      <c r="H33" s="1">
        <f ca="1">VLOOKUP($A33,'Base Consumption'!$A$2:$D$33,4,FALSE)*'Profiles, Qc, Spring, S2'!H33</f>
        <v>-0.51423419300938222</v>
      </c>
      <c r="I33" s="1">
        <f ca="1">VLOOKUP($A33,'Base Consumption'!$A$2:$D$33,4,FALSE)*'Profiles, Qc, Spring, S2'!I33</f>
        <v>-0.91063070962030668</v>
      </c>
      <c r="J33" s="1">
        <f ca="1">VLOOKUP($A33,'Base Consumption'!$A$2:$D$33,4,FALSE)*'Profiles, Qc, Spring, S2'!J33</f>
        <v>-1.0962682149092351</v>
      </c>
      <c r="K33" s="1">
        <f ca="1">VLOOKUP($A33,'Base Consumption'!$A$2:$D$33,4,FALSE)*'Profiles, Qc, Spring, S2'!K33</f>
        <v>-1.1130957074013033</v>
      </c>
      <c r="L33" s="1">
        <f ca="1">VLOOKUP($A33,'Base Consumption'!$A$2:$D$33,4,FALSE)*'Profiles, Qc, Spring, S2'!L33</f>
        <v>-0.98721520439962163</v>
      </c>
      <c r="M33" s="1">
        <f ca="1">VLOOKUP($A33,'Base Consumption'!$A$2:$D$33,4,FALSE)*'Profiles, Qc, Spring, S2'!M33</f>
        <v>-1.1661185138970149</v>
      </c>
      <c r="N33" s="1">
        <f ca="1">VLOOKUP($A33,'Base Consumption'!$A$2:$D$33,4,FALSE)*'Profiles, Qc, Spring, S2'!N33</f>
        <v>-1.1954831233123366</v>
      </c>
      <c r="O33" s="1">
        <f ca="1">VLOOKUP($A33,'Base Consumption'!$A$2:$D$33,4,FALSE)*'Profiles, Qc, Spring, S2'!O33</f>
        <v>-1.1325730931622287</v>
      </c>
      <c r="P33" s="1">
        <f ca="1">VLOOKUP($A33,'Base Consumption'!$A$2:$D$33,4,FALSE)*'Profiles, Qc, Spring, S2'!P33</f>
        <v>-0.93033336077782391</v>
      </c>
      <c r="Q33" s="1">
        <f ca="1">VLOOKUP($A33,'Base Consumption'!$A$2:$D$33,4,FALSE)*'Profiles, Qc, Spring, S2'!Q33</f>
        <v>-0.82915570903465496</v>
      </c>
      <c r="R33" s="1">
        <f ca="1">VLOOKUP($A33,'Base Consumption'!$A$2:$D$33,4,FALSE)*'Profiles, Qc, Spring, S2'!R33</f>
        <v>-0.93459547669059551</v>
      </c>
      <c r="S33" s="1">
        <f ca="1">VLOOKUP($A33,'Base Consumption'!$A$2:$D$33,4,FALSE)*'Profiles, Qc, Spring, S2'!S33</f>
        <v>-0.91004047632263863</v>
      </c>
      <c r="T33" s="1">
        <f ca="1">VLOOKUP($A33,'Base Consumption'!$A$2:$D$33,4,FALSE)*'Profiles, Qc, Spring, S2'!T33</f>
        <v>-0.71231585676558318</v>
      </c>
      <c r="U33" s="1">
        <f ca="1">VLOOKUP($A33,'Base Consumption'!$A$2:$D$33,4,FALSE)*'Profiles, Qc, Spring, S2'!U33</f>
        <v>-0.73699105090351846</v>
      </c>
      <c r="V33" s="1">
        <f ca="1">VLOOKUP($A33,'Base Consumption'!$A$2:$D$33,4,FALSE)*'Profiles, Qc, Spring, S2'!V33</f>
        <v>-0.75068489731237809</v>
      </c>
      <c r="W33" s="1">
        <f ca="1">VLOOKUP($A33,'Base Consumption'!$A$2:$D$33,4,FALSE)*'Profiles, Qc, Spring, S2'!W33</f>
        <v>-0.63956605496325725</v>
      </c>
      <c r="X33" s="1">
        <f ca="1">VLOOKUP($A33,'Base Consumption'!$A$2:$D$33,4,FALSE)*'Profiles, Qc, Spring, S2'!X33</f>
        <v>-0.46660348330804979</v>
      </c>
      <c r="Y33" s="1">
        <f ca="1">VLOOKUP($A33,'Base Consumption'!$A$2:$D$33,4,FALSE)*'Profiles, Qc, Spring, S2'!Y33</f>
        <v>-0.5199085824364359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1836-D78E-433E-BF7F-C90275764768}">
  <dimension ref="A1:Y33"/>
  <sheetViews>
    <sheetView workbookViewId="0">
      <selection activeCell="R24" sqref="R24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Consumption'!$A$2:$D$33,4,FALSE)*'Profiles, Qc, Spring, S3'!B2</f>
        <v>0.65106683096370033</v>
      </c>
      <c r="C2" s="1">
        <f ca="1">VLOOKUP($A2,'Base Consumption'!$A$2:$D$33,4,FALSE)*'Profiles, Qc, Spring, S3'!C2</f>
        <v>0.62470064980760054</v>
      </c>
      <c r="D2" s="1">
        <f ca="1">VLOOKUP($A2,'Base Consumption'!$A$2:$D$33,4,FALSE)*'Profiles, Qc, Spring, S3'!D2</f>
        <v>0.56086864378995194</v>
      </c>
      <c r="E2" s="1">
        <f ca="1">VLOOKUP($A2,'Base Consumption'!$A$2:$D$33,4,FALSE)*'Profiles, Qc, Spring, S3'!E2</f>
        <v>0.59964765307648671</v>
      </c>
      <c r="F2" s="1">
        <f ca="1">VLOOKUP($A2,'Base Consumption'!$A$2:$D$33,4,FALSE)*'Profiles, Qc, Spring, S3'!F2</f>
        <v>0.58596536737602112</v>
      </c>
      <c r="G2" s="1">
        <f ca="1">VLOOKUP($A2,'Base Consumption'!$A$2:$D$33,4,FALSE)*'Profiles, Qc, Spring, S3'!G2</f>
        <v>0.57040579782061707</v>
      </c>
      <c r="H2" s="1">
        <f ca="1">VLOOKUP($A2,'Base Consumption'!$A$2:$D$33,4,FALSE)*'Profiles, Qc, Spring, S3'!H2</f>
        <v>0.55985184262808796</v>
      </c>
      <c r="I2" s="1">
        <f ca="1">VLOOKUP($A2,'Base Consumption'!$A$2:$D$33,4,FALSE)*'Profiles, Qc, Spring, S3'!I2</f>
        <v>1.215048328081062</v>
      </c>
      <c r="J2" s="1">
        <f ca="1">VLOOKUP($A2,'Base Consumption'!$A$2:$D$33,4,FALSE)*'Profiles, Qc, Spring, S3'!J2</f>
        <v>1.3047744966179631</v>
      </c>
      <c r="K2" s="1">
        <f ca="1">VLOOKUP($A2,'Base Consumption'!$A$2:$D$33,4,FALSE)*'Profiles, Qc, Spring, S3'!K2</f>
        <v>1.3103948272033845</v>
      </c>
      <c r="L2" s="1">
        <f ca="1">VLOOKUP($A2,'Base Consumption'!$A$2:$D$33,4,FALSE)*'Profiles, Qc, Spring, S3'!L2</f>
        <v>1.3504456595677192</v>
      </c>
      <c r="M2" s="1">
        <f ca="1">VLOOKUP($A2,'Base Consumption'!$A$2:$D$33,4,FALSE)*'Profiles, Qc, Spring, S3'!M2</f>
        <v>1.3031264423946591</v>
      </c>
      <c r="N2" s="1">
        <f ca="1">VLOOKUP($A2,'Base Consumption'!$A$2:$D$33,4,FALSE)*'Profiles, Qc, Spring, S3'!N2</f>
        <v>1.2916367825836084</v>
      </c>
      <c r="O2" s="1">
        <f ca="1">VLOOKUP($A2,'Base Consumption'!$A$2:$D$33,4,FALSE)*'Profiles, Qc, Spring, S3'!O2</f>
        <v>1.2182758623214107</v>
      </c>
      <c r="P2" s="1">
        <f ca="1">VLOOKUP($A2,'Base Consumption'!$A$2:$D$33,4,FALSE)*'Profiles, Qc, Spring, S3'!P2</f>
        <v>0.89530973084912768</v>
      </c>
      <c r="Q2" s="1">
        <f ca="1">VLOOKUP($A2,'Base Consumption'!$A$2:$D$33,4,FALSE)*'Profiles, Qc, Spring, S3'!Q2</f>
        <v>1.1955059253879203</v>
      </c>
      <c r="R2" s="1">
        <f ca="1">VLOOKUP($A2,'Base Consumption'!$A$2:$D$33,4,FALSE)*'Profiles, Qc, Spring, S3'!R2</f>
        <v>1.2095424501249836</v>
      </c>
      <c r="S2" s="1">
        <f ca="1">VLOOKUP($A2,'Base Consumption'!$A$2:$D$33,4,FALSE)*'Profiles, Qc, Spring, S3'!S2</f>
        <v>1.1472914716426004</v>
      </c>
      <c r="T2" s="1">
        <f ca="1">VLOOKUP($A2,'Base Consumption'!$A$2:$D$33,4,FALSE)*'Profiles, Qc, Spring, S3'!T2</f>
        <v>0.90661387696472806</v>
      </c>
      <c r="U2" s="1">
        <f ca="1">VLOOKUP($A2,'Base Consumption'!$A$2:$D$33,4,FALSE)*'Profiles, Qc, Spring, S3'!U2</f>
        <v>0.86124868945888988</v>
      </c>
      <c r="V2" s="1">
        <f ca="1">VLOOKUP($A2,'Base Consumption'!$A$2:$D$33,4,FALSE)*'Profiles, Qc, Spring, S3'!V2</f>
        <v>0.82268897134577623</v>
      </c>
      <c r="W2" s="1">
        <f ca="1">VLOOKUP($A2,'Base Consumption'!$A$2:$D$33,4,FALSE)*'Profiles, Qc, Spring, S3'!W2</f>
        <v>0.80584697828431706</v>
      </c>
      <c r="X2" s="1">
        <f ca="1">VLOOKUP($A2,'Base Consumption'!$A$2:$D$33,4,FALSE)*'Profiles, Qc, Spring, S3'!X2</f>
        <v>0.56254782480357512</v>
      </c>
      <c r="Y2" s="1">
        <f ca="1">VLOOKUP($A2,'Base Consumption'!$A$2:$D$33,4,FALSE)*'Profiles, Qc, Spring, S3'!Y2</f>
        <v>0.57723491846508534</v>
      </c>
    </row>
    <row r="3" spans="1:25" x14ac:dyDescent="0.3">
      <c r="A3">
        <v>2</v>
      </c>
      <c r="B3" s="1">
        <f ca="1">VLOOKUP($A3,'Base Consumption'!$A$2:$D$33,4,FALSE)*'Profiles, Qc, Spring, S3'!B3</f>
        <v>7.2582218114325622E-2</v>
      </c>
      <c r="C3" s="1">
        <f ca="1">VLOOKUP($A3,'Base Consumption'!$A$2:$D$33,4,FALSE)*'Profiles, Qc, Spring, S3'!C3</f>
        <v>8.6447691434627688E-2</v>
      </c>
      <c r="D3" s="1">
        <f ca="1">VLOOKUP($A3,'Base Consumption'!$A$2:$D$33,4,FALSE)*'Profiles, Qc, Spring, S3'!D3</f>
        <v>9.6265268321710562E-2</v>
      </c>
      <c r="E3" s="1">
        <f ca="1">VLOOKUP($A3,'Base Consumption'!$A$2:$D$33,4,FALSE)*'Profiles, Qc, Spring, S3'!E3</f>
        <v>0.10409945620544712</v>
      </c>
      <c r="F3" s="1">
        <f ca="1">VLOOKUP($A3,'Base Consumption'!$A$2:$D$33,4,FALSE)*'Profiles, Qc, Spring, S3'!F3</f>
        <v>0.11001201869319702</v>
      </c>
      <c r="G3" s="1">
        <f ca="1">VLOOKUP($A3,'Base Consumption'!$A$2:$D$33,4,FALSE)*'Profiles, Qc, Spring, S3'!G3</f>
        <v>9.2514572399840664E-2</v>
      </c>
      <c r="H3" s="1">
        <f ca="1">VLOOKUP($A3,'Base Consumption'!$A$2:$D$33,4,FALSE)*'Profiles, Qc, Spring, S3'!H3</f>
        <v>7.7430399353981438E-2</v>
      </c>
      <c r="I3" s="1">
        <f ca="1">VLOOKUP($A3,'Base Consumption'!$A$2:$D$33,4,FALSE)*'Profiles, Qc, Spring, S3'!I3</f>
        <v>-7.1514601771162881E-2</v>
      </c>
      <c r="J3" s="1">
        <f ca="1">VLOOKUP($A3,'Base Consumption'!$A$2:$D$33,4,FALSE)*'Profiles, Qc, Spring, S3'!J3</f>
        <v>-9.1609874642018183E-2</v>
      </c>
      <c r="K3" s="1">
        <f ca="1">VLOOKUP($A3,'Base Consumption'!$A$2:$D$33,4,FALSE)*'Profiles, Qc, Spring, S3'!K3</f>
        <v>-0.12652168010012924</v>
      </c>
      <c r="L3" s="1">
        <f ca="1">VLOOKUP($A3,'Base Consumption'!$A$2:$D$33,4,FALSE)*'Profiles, Qc, Spring, S3'!L3</f>
        <v>-6.5138822852935929E-2</v>
      </c>
      <c r="M3" s="1">
        <f ca="1">VLOOKUP($A3,'Base Consumption'!$A$2:$D$33,4,FALSE)*'Profiles, Qc, Spring, S3'!M3</f>
        <v>-3.8782018058206962E-2</v>
      </c>
      <c r="N3" s="1">
        <f ca="1">VLOOKUP($A3,'Base Consumption'!$A$2:$D$33,4,FALSE)*'Profiles, Qc, Spring, S3'!N3</f>
        <v>-9.6191110566957519E-3</v>
      </c>
      <c r="O3" s="1">
        <f ca="1">VLOOKUP($A3,'Base Consumption'!$A$2:$D$33,4,FALSE)*'Profiles, Qc, Spring, S3'!O3</f>
        <v>-1.1628126734642197E-2</v>
      </c>
      <c r="P3" s="1">
        <f ca="1">VLOOKUP($A3,'Base Consumption'!$A$2:$D$33,4,FALSE)*'Profiles, Qc, Spring, S3'!P3</f>
        <v>1.9714400558258752E-2</v>
      </c>
      <c r="Q3" s="1">
        <f ca="1">VLOOKUP($A3,'Base Consumption'!$A$2:$D$33,4,FALSE)*'Profiles, Qc, Spring, S3'!Q3</f>
        <v>2.3887020902520602E-2</v>
      </c>
      <c r="R3" s="1">
        <f ca="1">VLOOKUP($A3,'Base Consumption'!$A$2:$D$33,4,FALSE)*'Profiles, Qc, Spring, S3'!R3</f>
        <v>9.4717452219907246E-3</v>
      </c>
      <c r="S3" s="1">
        <f ca="1">VLOOKUP($A3,'Base Consumption'!$A$2:$D$33,4,FALSE)*'Profiles, Qc, Spring, S3'!S3</f>
        <v>-6.2513402496017542E-2</v>
      </c>
      <c r="T3" s="1">
        <f ca="1">VLOOKUP($A3,'Base Consumption'!$A$2:$D$33,4,FALSE)*'Profiles, Qc, Spring, S3'!T3</f>
        <v>-8.6207048413351639E-2</v>
      </c>
      <c r="U3" s="1">
        <f ca="1">VLOOKUP($A3,'Base Consumption'!$A$2:$D$33,4,FALSE)*'Profiles, Qc, Spring, S3'!U3</f>
        <v>-6.8430153376682915E-2</v>
      </c>
      <c r="V3" s="1">
        <f ca="1">VLOOKUP($A3,'Base Consumption'!$A$2:$D$33,4,FALSE)*'Profiles, Qc, Spring, S3'!V3</f>
        <v>-3.4957736961008568E-2</v>
      </c>
      <c r="W3" s="1">
        <f ca="1">VLOOKUP($A3,'Base Consumption'!$A$2:$D$33,4,FALSE)*'Profiles, Qc, Spring, S3'!W3</f>
        <v>-1.1706470911006539E-2</v>
      </c>
      <c r="X3" s="1">
        <f ca="1">VLOOKUP($A3,'Base Consumption'!$A$2:$D$33,4,FALSE)*'Profiles, Qc, Spring, S3'!X3</f>
        <v>2.8967662572025588E-2</v>
      </c>
      <c r="Y3" s="1">
        <f ca="1">VLOOKUP($A3,'Base Consumption'!$A$2:$D$33,4,FALSE)*'Profiles, Qc, Spring, S3'!Y3</f>
        <v>5.4265032086824198E-2</v>
      </c>
    </row>
    <row r="4" spans="1:25" x14ac:dyDescent="0.3">
      <c r="A4">
        <v>3</v>
      </c>
      <c r="B4" s="1">
        <f ca="1">VLOOKUP($A4,'Base Consumption'!$A$2:$D$33,4,FALSE)*'Profiles, Qc, Spring, S3'!B4</f>
        <v>-0.4717428433750539</v>
      </c>
      <c r="C4" s="1">
        <f ca="1">VLOOKUP($A4,'Base Consumption'!$A$2:$D$33,4,FALSE)*'Profiles, Qc, Spring, S3'!C4</f>
        <v>-0.67678454833370338</v>
      </c>
      <c r="D4" s="1">
        <f ca="1">VLOOKUP($A4,'Base Consumption'!$A$2:$D$33,4,FALSE)*'Profiles, Qc, Spring, S3'!D4</f>
        <v>-0.84735625728675734</v>
      </c>
      <c r="E4" s="1">
        <f ca="1">VLOOKUP($A4,'Base Consumption'!$A$2:$D$33,4,FALSE)*'Profiles, Qc, Spring, S3'!E4</f>
        <v>-0.79338361576042316</v>
      </c>
      <c r="F4" s="1">
        <f ca="1">VLOOKUP($A4,'Base Consumption'!$A$2:$D$33,4,FALSE)*'Profiles, Qc, Spring, S3'!F4</f>
        <v>-0.82991986910679716</v>
      </c>
      <c r="G4" s="1">
        <f ca="1">VLOOKUP($A4,'Base Consumption'!$A$2:$D$33,4,FALSE)*'Profiles, Qc, Spring, S3'!G4</f>
        <v>-0.74181983987621625</v>
      </c>
      <c r="H4" s="1">
        <f ca="1">VLOOKUP($A4,'Base Consumption'!$A$2:$D$33,4,FALSE)*'Profiles, Qc, Spring, S3'!H4</f>
        <v>-3.6837455584433722E-2</v>
      </c>
      <c r="I4" s="1">
        <f ca="1">VLOOKUP($A4,'Base Consumption'!$A$2:$D$33,4,FALSE)*'Profiles, Qc, Spring, S3'!I4</f>
        <v>0.63881624101086232</v>
      </c>
      <c r="J4" s="1">
        <f ca="1">VLOOKUP($A4,'Base Consumption'!$A$2:$D$33,4,FALSE)*'Profiles, Qc, Spring, S3'!J4</f>
        <v>0.83968195539626544</v>
      </c>
      <c r="K4" s="1">
        <f ca="1">VLOOKUP($A4,'Base Consumption'!$A$2:$D$33,4,FALSE)*'Profiles, Qc, Spring, S3'!K4</f>
        <v>0.76516282243493794</v>
      </c>
      <c r="L4" s="1">
        <f ca="1">VLOOKUP($A4,'Base Consumption'!$A$2:$D$33,4,FALSE)*'Profiles, Qc, Spring, S3'!L4</f>
        <v>0.56325287604372731</v>
      </c>
      <c r="M4" s="1">
        <f ca="1">VLOOKUP($A4,'Base Consumption'!$A$2:$D$33,4,FALSE)*'Profiles, Qc, Spring, S3'!M4</f>
        <v>0.77210231213250891</v>
      </c>
      <c r="N4" s="1">
        <f ca="1">VLOOKUP($A4,'Base Consumption'!$A$2:$D$33,4,FALSE)*'Profiles, Qc, Spring, S3'!N4</f>
        <v>0.66711810221165269</v>
      </c>
      <c r="O4" s="1">
        <f ca="1">VLOOKUP($A4,'Base Consumption'!$A$2:$D$33,4,FALSE)*'Profiles, Qc, Spring, S3'!O4</f>
        <v>0.51518458284826962</v>
      </c>
      <c r="P4" s="1">
        <f ca="1">VLOOKUP($A4,'Base Consumption'!$A$2:$D$33,4,FALSE)*'Profiles, Qc, Spring, S3'!P4</f>
        <v>0.20835799081306527</v>
      </c>
      <c r="Q4" s="1">
        <f ca="1">VLOOKUP($A4,'Base Consumption'!$A$2:$D$33,4,FALSE)*'Profiles, Qc, Spring, S3'!Q4</f>
        <v>7.0061929644826479E-2</v>
      </c>
      <c r="R4" s="1">
        <f ca="1">VLOOKUP($A4,'Base Consumption'!$A$2:$D$33,4,FALSE)*'Profiles, Qc, Spring, S3'!R4</f>
        <v>0.14103927077625134</v>
      </c>
      <c r="S4" s="1">
        <f ca="1">VLOOKUP($A4,'Base Consumption'!$A$2:$D$33,4,FALSE)*'Profiles, Qc, Spring, S3'!S4</f>
        <v>0.1830519438656748</v>
      </c>
      <c r="T4" s="1">
        <f ca="1">VLOOKUP($A4,'Base Consumption'!$A$2:$D$33,4,FALSE)*'Profiles, Qc, Spring, S3'!T4</f>
        <v>-0.10787452432103628</v>
      </c>
      <c r="U4" s="1">
        <f ca="1">VLOOKUP($A4,'Base Consumption'!$A$2:$D$33,4,FALSE)*'Profiles, Qc, Spring, S3'!U4</f>
        <v>0.10926982106225505</v>
      </c>
      <c r="V4" s="1">
        <f ca="1">VLOOKUP($A4,'Base Consumption'!$A$2:$D$33,4,FALSE)*'Profiles, Qc, Spring, S3'!V4</f>
        <v>0.15701748429888945</v>
      </c>
      <c r="W4" s="1">
        <f ca="1">VLOOKUP($A4,'Base Consumption'!$A$2:$D$33,4,FALSE)*'Profiles, Qc, Spring, S3'!W4</f>
        <v>-1.0793660276510676E-2</v>
      </c>
      <c r="X4" s="1">
        <f ca="1">VLOOKUP($A4,'Base Consumption'!$A$2:$D$33,4,FALSE)*'Profiles, Qc, Spring, S3'!X4</f>
        <v>-0.46693733565686762</v>
      </c>
      <c r="Y4" s="1">
        <f ca="1">VLOOKUP($A4,'Base Consumption'!$A$2:$D$33,4,FALSE)*'Profiles, Qc, Spring, S3'!Y4</f>
        <v>-0.70369511274943874</v>
      </c>
    </row>
    <row r="5" spans="1:25" x14ac:dyDescent="0.3">
      <c r="A5">
        <v>4</v>
      </c>
      <c r="B5" s="1">
        <f ca="1">VLOOKUP($A5,'Base Consumption'!$A$2:$D$33,4,FALSE)*'Profiles, Qc, Spring, S3'!B5</f>
        <v>0.37808717345830301</v>
      </c>
      <c r="C5" s="1">
        <f ca="1">VLOOKUP($A5,'Base Consumption'!$A$2:$D$33,4,FALSE)*'Profiles, Qc, Spring, S3'!C5</f>
        <v>0.34874497073945065</v>
      </c>
      <c r="D5" s="1">
        <f ca="1">VLOOKUP($A5,'Base Consumption'!$A$2:$D$33,4,FALSE)*'Profiles, Qc, Spring, S3'!D5</f>
        <v>0.37235894813592602</v>
      </c>
      <c r="E5" s="1">
        <f ca="1">VLOOKUP($A5,'Base Consumption'!$A$2:$D$33,4,FALSE)*'Profiles, Qc, Spring, S3'!E5</f>
        <v>0.37550404952374999</v>
      </c>
      <c r="F5" s="1">
        <f ca="1">VLOOKUP($A5,'Base Consumption'!$A$2:$D$33,4,FALSE)*'Profiles, Qc, Spring, S3'!F5</f>
        <v>0.38856157434605282</v>
      </c>
      <c r="G5" s="1">
        <f ca="1">VLOOKUP($A5,'Base Consumption'!$A$2:$D$33,4,FALSE)*'Profiles, Qc, Spring, S3'!G5</f>
        <v>0.38248844768013524</v>
      </c>
      <c r="H5" s="1">
        <f ca="1">VLOOKUP($A5,'Base Consumption'!$A$2:$D$33,4,FALSE)*'Profiles, Qc, Spring, S3'!H5</f>
        <v>0.32930991834341372</v>
      </c>
      <c r="I5" s="1">
        <f ca="1">VLOOKUP($A5,'Base Consumption'!$A$2:$D$33,4,FALSE)*'Profiles, Qc, Spring, S3'!I5</f>
        <v>0.25313628083498568</v>
      </c>
      <c r="J5" s="1">
        <f ca="1">VLOOKUP($A5,'Base Consumption'!$A$2:$D$33,4,FALSE)*'Profiles, Qc, Spring, S3'!J5</f>
        <v>0.21494742039320505</v>
      </c>
      <c r="K5" s="1">
        <f ca="1">VLOOKUP($A5,'Base Consumption'!$A$2:$D$33,4,FALSE)*'Profiles, Qc, Spring, S3'!K5</f>
        <v>0.23548306438244007</v>
      </c>
      <c r="L5" s="1">
        <f ca="1">VLOOKUP($A5,'Base Consumption'!$A$2:$D$33,4,FALSE)*'Profiles, Qc, Spring, S3'!L5</f>
        <v>0.27504920295212515</v>
      </c>
      <c r="M5" s="1">
        <f ca="1">VLOOKUP($A5,'Base Consumption'!$A$2:$D$33,4,FALSE)*'Profiles, Qc, Spring, S3'!M5</f>
        <v>0.29615010409749931</v>
      </c>
      <c r="N5" s="1">
        <f ca="1">VLOOKUP($A5,'Base Consumption'!$A$2:$D$33,4,FALSE)*'Profiles, Qc, Spring, S3'!N5</f>
        <v>0.28559095090105874</v>
      </c>
      <c r="O5" s="1">
        <f ca="1">VLOOKUP($A5,'Base Consumption'!$A$2:$D$33,4,FALSE)*'Profiles, Qc, Spring, S3'!O5</f>
        <v>0.30897205285810775</v>
      </c>
      <c r="P5" s="1">
        <f ca="1">VLOOKUP($A5,'Base Consumption'!$A$2:$D$33,4,FALSE)*'Profiles, Qc, Spring, S3'!P5</f>
        <v>0.29901718488028139</v>
      </c>
      <c r="Q5" s="1">
        <f ca="1">VLOOKUP($A5,'Base Consumption'!$A$2:$D$33,4,FALSE)*'Profiles, Qc, Spring, S3'!Q5</f>
        <v>0.32133725200625723</v>
      </c>
      <c r="R5" s="1">
        <f ca="1">VLOOKUP($A5,'Base Consumption'!$A$2:$D$33,4,FALSE)*'Profiles, Qc, Spring, S3'!R5</f>
        <v>0.31048697235160766</v>
      </c>
      <c r="S5" s="1">
        <f ca="1">VLOOKUP($A5,'Base Consumption'!$A$2:$D$33,4,FALSE)*'Profiles, Qc, Spring, S3'!S5</f>
        <v>0.24784252713802851</v>
      </c>
      <c r="T5" s="1">
        <f ca="1">VLOOKUP($A5,'Base Consumption'!$A$2:$D$33,4,FALSE)*'Profiles, Qc, Spring, S3'!T5</f>
        <v>0.2181228506400972</v>
      </c>
      <c r="U5" s="1">
        <f ca="1">VLOOKUP($A5,'Base Consumption'!$A$2:$D$33,4,FALSE)*'Profiles, Qc, Spring, S3'!U5</f>
        <v>0.22164617259277275</v>
      </c>
      <c r="V5" s="1">
        <f ca="1">VLOOKUP($A5,'Base Consumption'!$A$2:$D$33,4,FALSE)*'Profiles, Qc, Spring, S3'!V5</f>
        <v>0.23895895974213333</v>
      </c>
      <c r="W5" s="1">
        <f ca="1">VLOOKUP($A5,'Base Consumption'!$A$2:$D$33,4,FALSE)*'Profiles, Qc, Spring, S3'!W5</f>
        <v>0.27646070315421739</v>
      </c>
      <c r="X5" s="1">
        <f ca="1">VLOOKUP($A5,'Base Consumption'!$A$2:$D$33,4,FALSE)*'Profiles, Qc, Spring, S3'!X5</f>
        <v>0.32014020195713783</v>
      </c>
      <c r="Y5" s="1">
        <f ca="1">VLOOKUP($A5,'Base Consumption'!$A$2:$D$33,4,FALSE)*'Profiles, Qc, Spring, S3'!Y5</f>
        <v>0.30980827009578149</v>
      </c>
    </row>
    <row r="6" spans="1:25" x14ac:dyDescent="0.3">
      <c r="A6">
        <v>5</v>
      </c>
      <c r="B6" s="1">
        <f ca="1">VLOOKUP($A6,'Base Consumption'!$A$2:$D$33,4,FALSE)*'Profiles, Qc, Spring, S3'!B6</f>
        <v>-0.15586822512356921</v>
      </c>
      <c r="C6" s="1">
        <f ca="1">VLOOKUP($A6,'Base Consumption'!$A$2:$D$33,4,FALSE)*'Profiles, Qc, Spring, S3'!C6</f>
        <v>-0.1775565824333464</v>
      </c>
      <c r="D6" s="1">
        <f ca="1">VLOOKUP($A6,'Base Consumption'!$A$2:$D$33,4,FALSE)*'Profiles, Qc, Spring, S3'!D6</f>
        <v>-0.21214276228133511</v>
      </c>
      <c r="E6" s="1">
        <f ca="1">VLOOKUP($A6,'Base Consumption'!$A$2:$D$33,4,FALSE)*'Profiles, Qc, Spring, S3'!E6</f>
        <v>-0.20823900711986024</v>
      </c>
      <c r="F6" s="1">
        <f ca="1">VLOOKUP($A6,'Base Consumption'!$A$2:$D$33,4,FALSE)*'Profiles, Qc, Spring, S3'!F6</f>
        <v>-0.1984368599134804</v>
      </c>
      <c r="G6" s="1">
        <f ca="1">VLOOKUP($A6,'Base Consumption'!$A$2:$D$33,4,FALSE)*'Profiles, Qc, Spring, S3'!G6</f>
        <v>-0.19245828205157986</v>
      </c>
      <c r="H6" s="1">
        <f ca="1">VLOOKUP($A6,'Base Consumption'!$A$2:$D$33,4,FALSE)*'Profiles, Qc, Spring, S3'!H6</f>
        <v>-0.16173039960112492</v>
      </c>
      <c r="I6" s="1">
        <f ca="1">VLOOKUP($A6,'Base Consumption'!$A$2:$D$33,4,FALSE)*'Profiles, Qc, Spring, S3'!I6</f>
        <v>-9.4187766246681626E-2</v>
      </c>
      <c r="J6" s="1">
        <f ca="1">VLOOKUP($A6,'Base Consumption'!$A$2:$D$33,4,FALSE)*'Profiles, Qc, Spring, S3'!J6</f>
        <v>-4.5832290074577391E-2</v>
      </c>
      <c r="K6" s="1">
        <f ca="1">VLOOKUP($A6,'Base Consumption'!$A$2:$D$33,4,FALSE)*'Profiles, Qc, Spring, S3'!K6</f>
        <v>-8.307772008709342E-3</v>
      </c>
      <c r="L6" s="1">
        <f ca="1">VLOOKUP($A6,'Base Consumption'!$A$2:$D$33,4,FALSE)*'Profiles, Qc, Spring, S3'!L6</f>
        <v>1.8969225561685284E-2</v>
      </c>
      <c r="M6" s="1">
        <f ca="1">VLOOKUP($A6,'Base Consumption'!$A$2:$D$33,4,FALSE)*'Profiles, Qc, Spring, S3'!M6</f>
        <v>2.7254398406819098E-2</v>
      </c>
      <c r="N6" s="1">
        <f ca="1">VLOOKUP($A6,'Base Consumption'!$A$2:$D$33,4,FALSE)*'Profiles, Qc, Spring, S3'!N6</f>
        <v>1.0189956626224506E-2</v>
      </c>
      <c r="O6" s="1">
        <f ca="1">VLOOKUP($A6,'Base Consumption'!$A$2:$D$33,4,FALSE)*'Profiles, Qc, Spring, S3'!O6</f>
        <v>-1.1907461933618047E-2</v>
      </c>
      <c r="P6" s="1">
        <f ca="1">VLOOKUP($A6,'Base Consumption'!$A$2:$D$33,4,FALSE)*'Profiles, Qc, Spring, S3'!P6</f>
        <v>-2.4242208636873732E-2</v>
      </c>
      <c r="Q6" s="1">
        <f ca="1">VLOOKUP($A6,'Base Consumption'!$A$2:$D$33,4,FALSE)*'Profiles, Qc, Spring, S3'!Q6</f>
        <v>-5.2879861201134019E-2</v>
      </c>
      <c r="R6" s="1">
        <f ca="1">VLOOKUP($A6,'Base Consumption'!$A$2:$D$33,4,FALSE)*'Profiles, Qc, Spring, S3'!R6</f>
        <v>-4.7185452327940053E-2</v>
      </c>
      <c r="S6" s="1">
        <f ca="1">VLOOKUP($A6,'Base Consumption'!$A$2:$D$33,4,FALSE)*'Profiles, Qc, Spring, S3'!S6</f>
        <v>-1.5923577668270211E-2</v>
      </c>
      <c r="T6" s="1">
        <f ca="1">VLOOKUP($A6,'Base Consumption'!$A$2:$D$33,4,FALSE)*'Profiles, Qc, Spring, S3'!T6</f>
        <v>-2.2478316553242825E-2</v>
      </c>
      <c r="U6" s="1">
        <f ca="1">VLOOKUP($A6,'Base Consumption'!$A$2:$D$33,4,FALSE)*'Profiles, Qc, Spring, S3'!U6</f>
        <v>-4.2852552929496787E-2</v>
      </c>
      <c r="V6" s="1">
        <f ca="1">VLOOKUP($A6,'Base Consumption'!$A$2:$D$33,4,FALSE)*'Profiles, Qc, Spring, S3'!V6</f>
        <v>-1.9501674035783064E-2</v>
      </c>
      <c r="W6" s="1">
        <f ca="1">VLOOKUP($A6,'Base Consumption'!$A$2:$D$33,4,FALSE)*'Profiles, Qc, Spring, S3'!W6</f>
        <v>-4.9716776639076719E-2</v>
      </c>
      <c r="X6" s="1">
        <f ca="1">VLOOKUP($A6,'Base Consumption'!$A$2:$D$33,4,FALSE)*'Profiles, Qc, Spring, S3'!X6</f>
        <v>-6.7600546613761123E-2</v>
      </c>
      <c r="Y6" s="1">
        <f ca="1">VLOOKUP($A6,'Base Consumption'!$A$2:$D$33,4,FALSE)*'Profiles, Qc, Spring, S3'!Y6</f>
        <v>-9.1850030935057336E-2</v>
      </c>
    </row>
    <row r="7" spans="1:25" x14ac:dyDescent="0.3">
      <c r="A7">
        <v>6</v>
      </c>
      <c r="B7" s="1">
        <f ca="1">VLOOKUP($A7,'Base Consumption'!$A$2:$D$33,4,FALSE)*'Profiles, Qc, Spring, S3'!B7</f>
        <v>-1.1321579663387273</v>
      </c>
      <c r="C7" s="1">
        <f ca="1">VLOOKUP($A7,'Base Consumption'!$A$2:$D$33,4,FALSE)*'Profiles, Qc, Spring, S3'!C7</f>
        <v>-1.1457259227167029</v>
      </c>
      <c r="D7" s="1">
        <f ca="1">VLOOKUP($A7,'Base Consumption'!$A$2:$D$33,4,FALSE)*'Profiles, Qc, Spring, S3'!D7</f>
        <v>-0.92402046703229879</v>
      </c>
      <c r="E7" s="1">
        <f ca="1">VLOOKUP($A7,'Base Consumption'!$A$2:$D$33,4,FALSE)*'Profiles, Qc, Spring, S3'!E7</f>
        <v>-1.1296633374966514</v>
      </c>
      <c r="F7" s="1">
        <f ca="1">VLOOKUP($A7,'Base Consumption'!$A$2:$D$33,4,FALSE)*'Profiles, Qc, Spring, S3'!F7</f>
        <v>-1.0995731656157992</v>
      </c>
      <c r="G7" s="1">
        <f ca="1">VLOOKUP($A7,'Base Consumption'!$A$2:$D$33,4,FALSE)*'Profiles, Qc, Spring, S3'!G7</f>
        <v>-1.1600870809790798</v>
      </c>
      <c r="H7" s="1">
        <f ca="1">VLOOKUP($A7,'Base Consumption'!$A$2:$D$33,4,FALSE)*'Profiles, Qc, Spring, S3'!H7</f>
        <v>-1.2983071822252152</v>
      </c>
      <c r="I7" s="1">
        <f ca="1">VLOOKUP($A7,'Base Consumption'!$A$2:$D$33,4,FALSE)*'Profiles, Qc, Spring, S3'!I7</f>
        <v>-2.4503670992711815</v>
      </c>
      <c r="J7" s="1">
        <f ca="1">VLOOKUP($A7,'Base Consumption'!$A$2:$D$33,4,FALSE)*'Profiles, Qc, Spring, S3'!J7</f>
        <v>-2.6645706556453961</v>
      </c>
      <c r="K7" s="1">
        <f ca="1">VLOOKUP($A7,'Base Consumption'!$A$2:$D$33,4,FALSE)*'Profiles, Qc, Spring, S3'!K7</f>
        <v>-2.688987589507478</v>
      </c>
      <c r="L7" s="1">
        <f ca="1">VLOOKUP($A7,'Base Consumption'!$A$2:$D$33,4,FALSE)*'Profiles, Qc, Spring, S3'!L7</f>
        <v>-2.4056543350423167</v>
      </c>
      <c r="M7" s="1">
        <f ca="1">VLOOKUP($A7,'Base Consumption'!$A$2:$D$33,4,FALSE)*'Profiles, Qc, Spring, S3'!M7</f>
        <v>-2.8757161058055893</v>
      </c>
      <c r="N7" s="1">
        <f ca="1">VLOOKUP($A7,'Base Consumption'!$A$2:$D$33,4,FALSE)*'Profiles, Qc, Spring, S3'!N7</f>
        <v>-2.7850104100857016</v>
      </c>
      <c r="O7" s="1">
        <f ca="1">VLOOKUP($A7,'Base Consumption'!$A$2:$D$33,4,FALSE)*'Profiles, Qc, Spring, S3'!O7</f>
        <v>-2.7742369204060799</v>
      </c>
      <c r="P7" s="1">
        <f ca="1">VLOOKUP($A7,'Base Consumption'!$A$2:$D$33,4,FALSE)*'Profiles, Qc, Spring, S3'!P7</f>
        <v>-2.3100013065396472</v>
      </c>
      <c r="Q7" s="1">
        <f ca="1">VLOOKUP($A7,'Base Consumption'!$A$2:$D$33,4,FALSE)*'Profiles, Qc, Spring, S3'!Q7</f>
        <v>-2.1426518458920452</v>
      </c>
      <c r="R7" s="1">
        <f ca="1">VLOOKUP($A7,'Base Consumption'!$A$2:$D$33,4,FALSE)*'Profiles, Qc, Spring, S3'!R7</f>
        <v>-2.3094101071029653</v>
      </c>
      <c r="S7" s="1">
        <f ca="1">VLOOKUP($A7,'Base Consumption'!$A$2:$D$33,4,FALSE)*'Profiles, Qc, Spring, S3'!S7</f>
        <v>-2.3635787392252467</v>
      </c>
      <c r="T7" s="1">
        <f ca="1">VLOOKUP($A7,'Base Consumption'!$A$2:$D$33,4,FALSE)*'Profiles, Qc, Spring, S3'!T7</f>
        <v>-1.884092602053616</v>
      </c>
      <c r="U7" s="1">
        <f ca="1">VLOOKUP($A7,'Base Consumption'!$A$2:$D$33,4,FALSE)*'Profiles, Qc, Spring, S3'!U7</f>
        <v>-1.8758047574419552</v>
      </c>
      <c r="V7" s="1">
        <f ca="1">VLOOKUP($A7,'Base Consumption'!$A$2:$D$33,4,FALSE)*'Profiles, Qc, Spring, S3'!V7</f>
        <v>-1.9117706018962699</v>
      </c>
      <c r="W7" s="1">
        <f ca="1">VLOOKUP($A7,'Base Consumption'!$A$2:$D$33,4,FALSE)*'Profiles, Qc, Spring, S3'!W7</f>
        <v>-1.5872545841817218</v>
      </c>
      <c r="X7" s="1">
        <f ca="1">VLOOKUP($A7,'Base Consumption'!$A$2:$D$33,4,FALSE)*'Profiles, Qc, Spring, S3'!X7</f>
        <v>-1.2220660635549994</v>
      </c>
      <c r="Y7" s="1">
        <f ca="1">VLOOKUP($A7,'Base Consumption'!$A$2:$D$33,4,FALSE)*'Profiles, Qc, Spring, S3'!Y7</f>
        <v>-1.3133627603049147</v>
      </c>
    </row>
    <row r="8" spans="1:25" x14ac:dyDescent="0.3">
      <c r="A8">
        <v>7</v>
      </c>
      <c r="B8" s="1">
        <f ca="1">VLOOKUP($A8,'Base Consumption'!$A$2:$D$33,4,FALSE)*'Profiles, Qc, Spring, S3'!B8</f>
        <v>-0.8604253246910083</v>
      </c>
      <c r="C8" s="1">
        <f ca="1">VLOOKUP($A8,'Base Consumption'!$A$2:$D$33,4,FALSE)*'Profiles, Qc, Spring, S3'!C8</f>
        <v>-0.85040277676046527</v>
      </c>
      <c r="D8" s="1">
        <f ca="1">VLOOKUP($A8,'Base Consumption'!$A$2:$D$33,4,FALSE)*'Profiles, Qc, Spring, S3'!D8</f>
        <v>-0.88778584851191988</v>
      </c>
      <c r="E8" s="1">
        <f ca="1">VLOOKUP($A8,'Base Consumption'!$A$2:$D$33,4,FALSE)*'Profiles, Qc, Spring, S3'!E8</f>
        <v>-0.9221585372348956</v>
      </c>
      <c r="F8" s="1">
        <f ca="1">VLOOKUP($A8,'Base Consumption'!$A$2:$D$33,4,FALSE)*'Profiles, Qc, Spring, S3'!F8</f>
        <v>-0.89152227920652238</v>
      </c>
      <c r="G8" s="1">
        <f ca="1">VLOOKUP($A8,'Base Consumption'!$A$2:$D$33,4,FALSE)*'Profiles, Qc, Spring, S3'!G8</f>
        <v>-0.85015166975355061</v>
      </c>
      <c r="H8" s="1">
        <f ca="1">VLOOKUP($A8,'Base Consumption'!$A$2:$D$33,4,FALSE)*'Profiles, Qc, Spring, S3'!H8</f>
        <v>-0.73310294690185862</v>
      </c>
      <c r="I8" s="1">
        <f ca="1">VLOOKUP($A8,'Base Consumption'!$A$2:$D$33,4,FALSE)*'Profiles, Qc, Spring, S3'!I8</f>
        <v>-0.37416361205963045</v>
      </c>
      <c r="J8" s="1">
        <f ca="1">VLOOKUP($A8,'Base Consumption'!$A$2:$D$33,4,FALSE)*'Profiles, Qc, Spring, S3'!J8</f>
        <v>-0.11661307332607274</v>
      </c>
      <c r="K8" s="1">
        <f ca="1">VLOOKUP($A8,'Base Consumption'!$A$2:$D$33,4,FALSE)*'Profiles, Qc, Spring, S3'!K8</f>
        <v>-9.4479614966721234E-2</v>
      </c>
      <c r="L8" s="1">
        <f ca="1">VLOOKUP($A8,'Base Consumption'!$A$2:$D$33,4,FALSE)*'Profiles, Qc, Spring, S3'!L8</f>
        <v>9.2605355715457069E-3</v>
      </c>
      <c r="M8" s="1">
        <f ca="1">VLOOKUP($A8,'Base Consumption'!$A$2:$D$33,4,FALSE)*'Profiles, Qc, Spring, S3'!M8</f>
        <v>4.4199535679174499E-3</v>
      </c>
      <c r="N8" s="1">
        <f ca="1">VLOOKUP($A8,'Base Consumption'!$A$2:$D$33,4,FALSE)*'Profiles, Qc, Spring, S3'!N8</f>
        <v>-6.8809028199079275E-2</v>
      </c>
      <c r="O8" s="1">
        <f ca="1">VLOOKUP($A8,'Base Consumption'!$A$2:$D$33,4,FALSE)*'Profiles, Qc, Spring, S3'!O8</f>
        <v>-7.5760123231293955E-2</v>
      </c>
      <c r="P8" s="1">
        <f ca="1">VLOOKUP($A8,'Base Consumption'!$A$2:$D$33,4,FALSE)*'Profiles, Qc, Spring, S3'!P8</f>
        <v>-0.18949034532101131</v>
      </c>
      <c r="Q8" s="1">
        <f ca="1">VLOOKUP($A8,'Base Consumption'!$A$2:$D$33,4,FALSE)*'Profiles, Qc, Spring, S3'!Q8</f>
        <v>-0.29516935462232158</v>
      </c>
      <c r="R8" s="1">
        <f ca="1">VLOOKUP($A8,'Base Consumption'!$A$2:$D$33,4,FALSE)*'Profiles, Qc, Spring, S3'!R8</f>
        <v>-0.3298552314117234</v>
      </c>
      <c r="S8" s="1">
        <f ca="1">VLOOKUP($A8,'Base Consumption'!$A$2:$D$33,4,FALSE)*'Profiles, Qc, Spring, S3'!S8</f>
        <v>-0.37275829186276166</v>
      </c>
      <c r="T8" s="1">
        <f ca="1">VLOOKUP($A8,'Base Consumption'!$A$2:$D$33,4,FALSE)*'Profiles, Qc, Spring, S3'!T8</f>
        <v>-0.37756059383781659</v>
      </c>
      <c r="U8" s="1">
        <f ca="1">VLOOKUP($A8,'Base Consumption'!$A$2:$D$33,4,FALSE)*'Profiles, Qc, Spring, S3'!U8</f>
        <v>-0.40029328315034146</v>
      </c>
      <c r="V8" s="1">
        <f ca="1">VLOOKUP($A8,'Base Consumption'!$A$2:$D$33,4,FALSE)*'Profiles, Qc, Spring, S3'!V8</f>
        <v>-0.37123237360001327</v>
      </c>
      <c r="W8" s="1">
        <f ca="1">VLOOKUP($A8,'Base Consumption'!$A$2:$D$33,4,FALSE)*'Profiles, Qc, Spring, S3'!W8</f>
        <v>-0.53727837943524714</v>
      </c>
      <c r="X8" s="1">
        <f ca="1">VLOOKUP($A8,'Base Consumption'!$A$2:$D$33,4,FALSE)*'Profiles, Qc, Spring, S3'!X8</f>
        <v>-0.62496459217285849</v>
      </c>
      <c r="Y8" s="1">
        <f ca="1">VLOOKUP($A8,'Base Consumption'!$A$2:$D$33,4,FALSE)*'Profiles, Qc, Spring, S3'!Y8</f>
        <v>-0.67751202047390757</v>
      </c>
    </row>
    <row r="9" spans="1:25" x14ac:dyDescent="0.3">
      <c r="A9">
        <v>8</v>
      </c>
      <c r="B9" s="1">
        <f ca="1">VLOOKUP($A9,'Base Consumption'!$A$2:$D$33,4,FALSE)*'Profiles, Qc, Spring, S3'!B9</f>
        <v>0.63909106422450068</v>
      </c>
      <c r="C9" s="1">
        <f ca="1">VLOOKUP($A9,'Base Consumption'!$A$2:$D$33,4,FALSE)*'Profiles, Qc, Spring, S3'!C9</f>
        <v>0.61668674064564988</v>
      </c>
      <c r="D9" s="1">
        <f ca="1">VLOOKUP($A9,'Base Consumption'!$A$2:$D$33,4,FALSE)*'Profiles, Qc, Spring, S3'!D9</f>
        <v>0.62518101111804225</v>
      </c>
      <c r="E9" s="1">
        <f ca="1">VLOOKUP($A9,'Base Consumption'!$A$2:$D$33,4,FALSE)*'Profiles, Qc, Spring, S3'!E9</f>
        <v>0.64052473234342899</v>
      </c>
      <c r="F9" s="1">
        <f ca="1">VLOOKUP($A9,'Base Consumption'!$A$2:$D$33,4,FALSE)*'Profiles, Qc, Spring, S3'!F9</f>
        <v>0.62848668773669003</v>
      </c>
      <c r="G9" s="1">
        <f ca="1">VLOOKUP($A9,'Base Consumption'!$A$2:$D$33,4,FALSE)*'Profiles, Qc, Spring, S3'!G9</f>
        <v>0.61091008798257018</v>
      </c>
      <c r="H9" s="1">
        <f ca="1">VLOOKUP($A9,'Base Consumption'!$A$2:$D$33,4,FALSE)*'Profiles, Qc, Spring, S3'!H9</f>
        <v>0.52489277815504987</v>
      </c>
      <c r="I9" s="1">
        <f ca="1">VLOOKUP($A9,'Base Consumption'!$A$2:$D$33,4,FALSE)*'Profiles, Qc, Spring, S3'!I9</f>
        <v>0.40615302872310927</v>
      </c>
      <c r="J9" s="1">
        <f ca="1">VLOOKUP($A9,'Base Consumption'!$A$2:$D$33,4,FALSE)*'Profiles, Qc, Spring, S3'!J9</f>
        <v>0.40446946392712785</v>
      </c>
      <c r="K9" s="1">
        <f ca="1">VLOOKUP($A9,'Base Consumption'!$A$2:$D$33,4,FALSE)*'Profiles, Qc, Spring, S3'!K9</f>
        <v>0.41568669083003673</v>
      </c>
      <c r="L9" s="1">
        <f ca="1">VLOOKUP($A9,'Base Consumption'!$A$2:$D$33,4,FALSE)*'Profiles, Qc, Spring, S3'!L9</f>
        <v>0.40002126068257504</v>
      </c>
      <c r="M9" s="1">
        <f ca="1">VLOOKUP($A9,'Base Consumption'!$A$2:$D$33,4,FALSE)*'Profiles, Qc, Spring, S3'!M9</f>
        <v>0.38401123085314026</v>
      </c>
      <c r="N9" s="1">
        <f ca="1">VLOOKUP($A9,'Base Consumption'!$A$2:$D$33,4,FALSE)*'Profiles, Qc, Spring, S3'!N9</f>
        <v>0.40716447436628861</v>
      </c>
      <c r="O9" s="1">
        <f ca="1">VLOOKUP($A9,'Base Consumption'!$A$2:$D$33,4,FALSE)*'Profiles, Qc, Spring, S3'!O9</f>
        <v>0.42741085461675665</v>
      </c>
      <c r="P9" s="1">
        <f ca="1">VLOOKUP($A9,'Base Consumption'!$A$2:$D$33,4,FALSE)*'Profiles, Qc, Spring, S3'!P9</f>
        <v>0.45375577747409257</v>
      </c>
      <c r="Q9" s="1">
        <f ca="1">VLOOKUP($A9,'Base Consumption'!$A$2:$D$33,4,FALSE)*'Profiles, Qc, Spring, S3'!Q9</f>
        <v>0.5266508124509286</v>
      </c>
      <c r="R9" s="1">
        <f ca="1">VLOOKUP($A9,'Base Consumption'!$A$2:$D$33,4,FALSE)*'Profiles, Qc, Spring, S3'!R9</f>
        <v>0.4955417208952696</v>
      </c>
      <c r="S9" s="1">
        <f ca="1">VLOOKUP($A9,'Base Consumption'!$A$2:$D$33,4,FALSE)*'Profiles, Qc, Spring, S3'!S9</f>
        <v>0.5147632675132543</v>
      </c>
      <c r="T9" s="1">
        <f ca="1">VLOOKUP($A9,'Base Consumption'!$A$2:$D$33,4,FALSE)*'Profiles, Qc, Spring, S3'!T9</f>
        <v>0.53978647748498043</v>
      </c>
      <c r="U9" s="1">
        <f ca="1">VLOOKUP($A9,'Base Consumption'!$A$2:$D$33,4,FALSE)*'Profiles, Qc, Spring, S3'!U9</f>
        <v>0.53998872235093909</v>
      </c>
      <c r="V9" s="1">
        <f ca="1">VLOOKUP($A9,'Base Consumption'!$A$2:$D$33,4,FALSE)*'Profiles, Qc, Spring, S3'!V9</f>
        <v>0.55044393050513762</v>
      </c>
      <c r="W9" s="1">
        <f ca="1">VLOOKUP($A9,'Base Consumption'!$A$2:$D$33,4,FALSE)*'Profiles, Qc, Spring, S3'!W9</f>
        <v>0.6042696625358529</v>
      </c>
      <c r="X9" s="1">
        <f ca="1">VLOOKUP($A9,'Base Consumption'!$A$2:$D$33,4,FALSE)*'Profiles, Qc, Spring, S3'!X9</f>
        <v>0.62489587044863582</v>
      </c>
      <c r="Y9" s="1">
        <f ca="1">VLOOKUP($A9,'Base Consumption'!$A$2:$D$33,4,FALSE)*'Profiles, Qc, Spring, S3'!Y9</f>
        <v>0.60901492297709159</v>
      </c>
    </row>
    <row r="10" spans="1:25" x14ac:dyDescent="0.3">
      <c r="A10">
        <v>9</v>
      </c>
      <c r="B10" s="1">
        <f ca="1">VLOOKUP($A10,'Base Consumption'!$A$2:$D$33,4,FALSE)*'Profiles, Qc, Spring, S3'!B10</f>
        <v>-6.6726238577583296E-3</v>
      </c>
      <c r="C10" s="1">
        <f ca="1">VLOOKUP($A10,'Base Consumption'!$A$2:$D$33,4,FALSE)*'Profiles, Qc, Spring, S3'!C10</f>
        <v>-1.87275790547583E-2</v>
      </c>
      <c r="D10" s="1">
        <f ca="1">VLOOKUP($A10,'Base Consumption'!$A$2:$D$33,4,FALSE)*'Profiles, Qc, Spring, S3'!D10</f>
        <v>-2.1613979253764841E-2</v>
      </c>
      <c r="E10" s="1">
        <f ca="1">VLOOKUP($A10,'Base Consumption'!$A$2:$D$33,4,FALSE)*'Profiles, Qc, Spring, S3'!E10</f>
        <v>-2.6234053697224903E-2</v>
      </c>
      <c r="F10" s="1">
        <f ca="1">VLOOKUP($A10,'Base Consumption'!$A$2:$D$33,4,FALSE)*'Profiles, Qc, Spring, S3'!F10</f>
        <v>-2.5860907644405198E-2</v>
      </c>
      <c r="G10" s="1">
        <f ca="1">VLOOKUP($A10,'Base Consumption'!$A$2:$D$33,4,FALSE)*'Profiles, Qc, Spring, S3'!G10</f>
        <v>-2.8494933447762452E-2</v>
      </c>
      <c r="H10" s="1">
        <f ca="1">VLOOKUP($A10,'Base Consumption'!$A$2:$D$33,4,FALSE)*'Profiles, Qc, Spring, S3'!H10</f>
        <v>-4.4227470642070846E-2</v>
      </c>
      <c r="I10" s="1">
        <f ca="1">VLOOKUP($A10,'Base Consumption'!$A$2:$D$33,4,FALSE)*'Profiles, Qc, Spring, S3'!I10</f>
        <v>-2.0938479411549374E-2</v>
      </c>
      <c r="J10" s="1">
        <f ca="1">VLOOKUP($A10,'Base Consumption'!$A$2:$D$33,4,FALSE)*'Profiles, Qc, Spring, S3'!J10</f>
        <v>-2.6414441430028492E-2</v>
      </c>
      <c r="K10" s="1">
        <f ca="1">VLOOKUP($A10,'Base Consumption'!$A$2:$D$33,4,FALSE)*'Profiles, Qc, Spring, S3'!K10</f>
        <v>-1.4831362548657429E-2</v>
      </c>
      <c r="L10" s="1">
        <f ca="1">VLOOKUP($A10,'Base Consumption'!$A$2:$D$33,4,FALSE)*'Profiles, Qc, Spring, S3'!L10</f>
        <v>-8.0882111999219502E-3</v>
      </c>
      <c r="M10" s="1">
        <f ca="1">VLOOKUP($A10,'Base Consumption'!$A$2:$D$33,4,FALSE)*'Profiles, Qc, Spring, S3'!M10</f>
        <v>-2.7804620257442028E-3</v>
      </c>
      <c r="N10" s="1">
        <f ca="1">VLOOKUP($A10,'Base Consumption'!$A$2:$D$33,4,FALSE)*'Profiles, Qc, Spring, S3'!N10</f>
        <v>9.3770276726601008E-3</v>
      </c>
      <c r="O10" s="1">
        <f ca="1">VLOOKUP($A10,'Base Consumption'!$A$2:$D$33,4,FALSE)*'Profiles, Qc, Spring, S3'!O10</f>
        <v>1.0537768934644981E-2</v>
      </c>
      <c r="P10" s="1">
        <f ca="1">VLOOKUP($A10,'Base Consumption'!$A$2:$D$33,4,FALSE)*'Profiles, Qc, Spring, S3'!P10</f>
        <v>5.9672919877585386E-3</v>
      </c>
      <c r="Q10" s="1">
        <f ca="1">VLOOKUP($A10,'Base Consumption'!$A$2:$D$33,4,FALSE)*'Profiles, Qc, Spring, S3'!Q10</f>
        <v>2.317076824659621E-2</v>
      </c>
      <c r="R10" s="1">
        <f ca="1">VLOOKUP($A10,'Base Consumption'!$A$2:$D$33,4,FALSE)*'Profiles, Qc, Spring, S3'!R10</f>
        <v>1.9371289509239543E-2</v>
      </c>
      <c r="S10" s="1">
        <f ca="1">VLOOKUP($A10,'Base Consumption'!$A$2:$D$33,4,FALSE)*'Profiles, Qc, Spring, S3'!S10</f>
        <v>1.4960376582568578E-2</v>
      </c>
      <c r="T10" s="1">
        <f ca="1">VLOOKUP($A10,'Base Consumption'!$A$2:$D$33,4,FALSE)*'Profiles, Qc, Spring, S3'!T10</f>
        <v>1.0353504374356025E-2</v>
      </c>
      <c r="U10" s="1">
        <f ca="1">VLOOKUP($A10,'Base Consumption'!$A$2:$D$33,4,FALSE)*'Profiles, Qc, Spring, S3'!U10</f>
        <v>1.127318102230445E-2</v>
      </c>
      <c r="V10" s="1">
        <f ca="1">VLOOKUP($A10,'Base Consumption'!$A$2:$D$33,4,FALSE)*'Profiles, Qc, Spring, S3'!V10</f>
        <v>1.8868676873855475E-2</v>
      </c>
      <c r="W10" s="1">
        <f ca="1">VLOOKUP($A10,'Base Consumption'!$A$2:$D$33,4,FALSE)*'Profiles, Qc, Spring, S3'!W10</f>
        <v>1.743957724711399E-2</v>
      </c>
      <c r="X10" s="1">
        <f ca="1">VLOOKUP($A10,'Base Consumption'!$A$2:$D$33,4,FALSE)*'Profiles, Qc, Spring, S3'!X10</f>
        <v>-1.0520126316443952E-2</v>
      </c>
      <c r="Y10" s="1">
        <f ca="1">VLOOKUP($A10,'Base Consumption'!$A$2:$D$33,4,FALSE)*'Profiles, Qc, Spring, S3'!Y10</f>
        <v>-1.2049968573510728E-2</v>
      </c>
    </row>
    <row r="11" spans="1:25" x14ac:dyDescent="0.3">
      <c r="A11">
        <v>10</v>
      </c>
      <c r="B11" s="1">
        <f ca="1">VLOOKUP($A11,'Base Consumption'!$A$2:$D$33,4,FALSE)*'Profiles, Qc, Spring, S3'!B11</f>
        <v>0.22468552431100694</v>
      </c>
      <c r="C11" s="1">
        <f ca="1">VLOOKUP($A11,'Base Consumption'!$A$2:$D$33,4,FALSE)*'Profiles, Qc, Spring, S3'!C11</f>
        <v>0.23563554646700424</v>
      </c>
      <c r="D11" s="1">
        <f ca="1">VLOOKUP($A11,'Base Consumption'!$A$2:$D$33,4,FALSE)*'Profiles, Qc, Spring, S3'!D11</f>
        <v>0.24683597279132272</v>
      </c>
      <c r="E11" s="1">
        <f ca="1">VLOOKUP($A11,'Base Consumption'!$A$2:$D$33,4,FALSE)*'Profiles, Qc, Spring, S3'!E11</f>
        <v>0.2365483018240272</v>
      </c>
      <c r="F11" s="1">
        <f ca="1">VLOOKUP($A11,'Base Consumption'!$A$2:$D$33,4,FALSE)*'Profiles, Qc, Spring, S3'!F11</f>
        <v>0.2316708807034199</v>
      </c>
      <c r="G11" s="1">
        <f ca="1">VLOOKUP($A11,'Base Consumption'!$A$2:$D$33,4,FALSE)*'Profiles, Qc, Spring, S3'!G11</f>
        <v>0.23535315014389357</v>
      </c>
      <c r="H11" s="1">
        <f ca="1">VLOOKUP($A11,'Base Consumption'!$A$2:$D$33,4,FALSE)*'Profiles, Qc, Spring, S3'!H11</f>
        <v>0.13811262318167744</v>
      </c>
      <c r="I11" s="1">
        <f ca="1">VLOOKUP($A11,'Base Consumption'!$A$2:$D$33,4,FALSE)*'Profiles, Qc, Spring, S3'!I11</f>
        <v>5.4091921131032901E-2</v>
      </c>
      <c r="J11" s="1">
        <f ca="1">VLOOKUP($A11,'Base Consumption'!$A$2:$D$33,4,FALSE)*'Profiles, Qc, Spring, S3'!J11</f>
        <v>-1.1641809327481097E-2</v>
      </c>
      <c r="K11" s="1">
        <f ca="1">VLOOKUP($A11,'Base Consumption'!$A$2:$D$33,4,FALSE)*'Profiles, Qc, Spring, S3'!K11</f>
        <v>-3.7257180616343359E-2</v>
      </c>
      <c r="L11" s="1">
        <f ca="1">VLOOKUP($A11,'Base Consumption'!$A$2:$D$33,4,FALSE)*'Profiles, Qc, Spring, S3'!L11</f>
        <v>1.0506743750080717E-2</v>
      </c>
      <c r="M11" s="1">
        <f ca="1">VLOOKUP($A11,'Base Consumption'!$A$2:$D$33,4,FALSE)*'Profiles, Qc, Spring, S3'!M11</f>
        <v>-3.7629610566573816E-2</v>
      </c>
      <c r="N11" s="1">
        <f ca="1">VLOOKUP($A11,'Base Consumption'!$A$2:$D$33,4,FALSE)*'Profiles, Qc, Spring, S3'!N11</f>
        <v>-4.3623927306562456E-2</v>
      </c>
      <c r="O11" s="1">
        <f ca="1">VLOOKUP($A11,'Base Consumption'!$A$2:$D$33,4,FALSE)*'Profiles, Qc, Spring, S3'!O11</f>
        <v>-1.9063430118795573E-2</v>
      </c>
      <c r="P11" s="1">
        <f ca="1">VLOOKUP($A11,'Base Consumption'!$A$2:$D$33,4,FALSE)*'Profiles, Qc, Spring, S3'!P11</f>
        <v>8.9885747618474038E-3</v>
      </c>
      <c r="Q11" s="1">
        <f ca="1">VLOOKUP($A11,'Base Consumption'!$A$2:$D$33,4,FALSE)*'Profiles, Qc, Spring, S3'!Q11</f>
        <v>4.5906889653212331E-2</v>
      </c>
      <c r="R11" s="1">
        <f ca="1">VLOOKUP($A11,'Base Consumption'!$A$2:$D$33,4,FALSE)*'Profiles, Qc, Spring, S3'!R11</f>
        <v>5.3641667845547032E-2</v>
      </c>
      <c r="S11" s="1">
        <f ca="1">VLOOKUP($A11,'Base Consumption'!$A$2:$D$33,4,FALSE)*'Profiles, Qc, Spring, S3'!S11</f>
        <v>3.1490519481654163E-2</v>
      </c>
      <c r="T11" s="1">
        <f ca="1">VLOOKUP($A11,'Base Consumption'!$A$2:$D$33,4,FALSE)*'Profiles, Qc, Spring, S3'!T11</f>
        <v>4.7682170556504318E-2</v>
      </c>
      <c r="U11" s="1">
        <f ca="1">VLOOKUP($A11,'Base Consumption'!$A$2:$D$33,4,FALSE)*'Profiles, Qc, Spring, S3'!U11</f>
        <v>4.7082095779516664E-2</v>
      </c>
      <c r="V11" s="1">
        <f ca="1">VLOOKUP($A11,'Base Consumption'!$A$2:$D$33,4,FALSE)*'Profiles, Qc, Spring, S3'!V11</f>
        <v>4.7028175185753508E-2</v>
      </c>
      <c r="W11" s="1">
        <f ca="1">VLOOKUP($A11,'Base Consumption'!$A$2:$D$33,4,FALSE)*'Profiles, Qc, Spring, S3'!W11</f>
        <v>0.1063614339610756</v>
      </c>
      <c r="X11" s="1">
        <f ca="1">VLOOKUP($A11,'Base Consumption'!$A$2:$D$33,4,FALSE)*'Profiles, Qc, Spring, S3'!X11</f>
        <v>0.16410099505206471</v>
      </c>
      <c r="Y11" s="1">
        <f ca="1">VLOOKUP($A11,'Base Consumption'!$A$2:$D$33,4,FALSE)*'Profiles, Qc, Spring, S3'!Y11</f>
        <v>0.19552142822654744</v>
      </c>
    </row>
    <row r="12" spans="1:25" x14ac:dyDescent="0.3">
      <c r="A12">
        <v>11</v>
      </c>
      <c r="B12" s="1">
        <f ca="1">VLOOKUP($A12,'Base Consumption'!$A$2:$D$33,4,FALSE)*'Profiles, Qc, Spring, S3'!B12</f>
        <v>-0.24685900383690418</v>
      </c>
      <c r="C12" s="1">
        <f ca="1">VLOOKUP($A12,'Base Consumption'!$A$2:$D$33,4,FALSE)*'Profiles, Qc, Spring, S3'!C12</f>
        <v>-0.25294228358259158</v>
      </c>
      <c r="D12" s="1">
        <f ca="1">VLOOKUP($A12,'Base Consumption'!$A$2:$D$33,4,FALSE)*'Profiles, Qc, Spring, S3'!D12</f>
        <v>-0.25751331752331097</v>
      </c>
      <c r="E12" s="1">
        <f ca="1">VLOOKUP($A12,'Base Consumption'!$A$2:$D$33,4,FALSE)*'Profiles, Qc, Spring, S3'!E12</f>
        <v>-0.27435153643464083</v>
      </c>
      <c r="F12" s="1">
        <f ca="1">VLOOKUP($A12,'Base Consumption'!$A$2:$D$33,4,FALSE)*'Profiles, Qc, Spring, S3'!F12</f>
        <v>-0.25957105646212092</v>
      </c>
      <c r="G12" s="1">
        <f ca="1">VLOOKUP($A12,'Base Consumption'!$A$2:$D$33,4,FALSE)*'Profiles, Qc, Spring, S3'!G12</f>
        <v>-0.23868877866473162</v>
      </c>
      <c r="H12" s="1">
        <f ca="1">VLOOKUP($A12,'Base Consumption'!$A$2:$D$33,4,FALSE)*'Profiles, Qc, Spring, S3'!H12</f>
        <v>-0.184328438340946</v>
      </c>
      <c r="I12" s="1">
        <f ca="1">VLOOKUP($A12,'Base Consumption'!$A$2:$D$33,4,FALSE)*'Profiles, Qc, Spring, S3'!I12</f>
        <v>-0.15865468507443889</v>
      </c>
      <c r="J12" s="1">
        <f ca="1">VLOOKUP($A12,'Base Consumption'!$A$2:$D$33,4,FALSE)*'Profiles, Qc, Spring, S3'!J12</f>
        <v>-0.12290557008046742</v>
      </c>
      <c r="K12" s="1">
        <f ca="1">VLOOKUP($A12,'Base Consumption'!$A$2:$D$33,4,FALSE)*'Profiles, Qc, Spring, S3'!K12</f>
        <v>-8.7586652262128847E-2</v>
      </c>
      <c r="L12" s="1">
        <f ca="1">VLOOKUP($A12,'Base Consumption'!$A$2:$D$33,4,FALSE)*'Profiles, Qc, Spring, S3'!L12</f>
        <v>-0.12346772515058502</v>
      </c>
      <c r="M12" s="1">
        <f ca="1">VLOOKUP($A12,'Base Consumption'!$A$2:$D$33,4,FALSE)*'Profiles, Qc, Spring, S3'!M12</f>
        <v>-0.12909999004568234</v>
      </c>
      <c r="N12" s="1">
        <f ca="1">VLOOKUP($A12,'Base Consumption'!$A$2:$D$33,4,FALSE)*'Profiles, Qc, Spring, S3'!N12</f>
        <v>-0.15230298297202363</v>
      </c>
      <c r="O12" s="1">
        <f ca="1">VLOOKUP($A12,'Base Consumption'!$A$2:$D$33,4,FALSE)*'Profiles, Qc, Spring, S3'!O12</f>
        <v>-0.15128283654922881</v>
      </c>
      <c r="P12" s="1">
        <f ca="1">VLOOKUP($A12,'Base Consumption'!$A$2:$D$33,4,FALSE)*'Profiles, Qc, Spring, S3'!P12</f>
        <v>-0.16447661125533139</v>
      </c>
      <c r="Q12" s="1">
        <f ca="1">VLOOKUP($A12,'Base Consumption'!$A$2:$D$33,4,FALSE)*'Profiles, Qc, Spring, S3'!Q12</f>
        <v>-0.16292288773767286</v>
      </c>
      <c r="R12" s="1">
        <f ca="1">VLOOKUP($A12,'Base Consumption'!$A$2:$D$33,4,FALSE)*'Profiles, Qc, Spring, S3'!R12</f>
        <v>-0.15417649190379085</v>
      </c>
      <c r="S12" s="1">
        <f ca="1">VLOOKUP($A12,'Base Consumption'!$A$2:$D$33,4,FALSE)*'Profiles, Qc, Spring, S3'!S12</f>
        <v>-0.11791209194782265</v>
      </c>
      <c r="T12" s="1">
        <f ca="1">VLOOKUP($A12,'Base Consumption'!$A$2:$D$33,4,FALSE)*'Profiles, Qc, Spring, S3'!T12</f>
        <v>-0.1230540975292557</v>
      </c>
      <c r="U12" s="1">
        <f ca="1">VLOOKUP($A12,'Base Consumption'!$A$2:$D$33,4,FALSE)*'Profiles, Qc, Spring, S3'!U12</f>
        <v>-0.1434210548700714</v>
      </c>
      <c r="V12" s="1">
        <f ca="1">VLOOKUP($A12,'Base Consumption'!$A$2:$D$33,4,FALSE)*'Profiles, Qc, Spring, S3'!V12</f>
        <v>-0.13601405550041065</v>
      </c>
      <c r="W12" s="1">
        <f ca="1">VLOOKUP($A12,'Base Consumption'!$A$2:$D$33,4,FALSE)*'Profiles, Qc, Spring, S3'!W12</f>
        <v>-0.14938549674620613</v>
      </c>
      <c r="X12" s="1">
        <f ca="1">VLOOKUP($A12,'Base Consumption'!$A$2:$D$33,4,FALSE)*'Profiles, Qc, Spring, S3'!X12</f>
        <v>-0.16958152349697453</v>
      </c>
      <c r="Y12" s="1">
        <f ca="1">VLOOKUP($A12,'Base Consumption'!$A$2:$D$33,4,FALSE)*'Profiles, Qc, Spring, S3'!Y12</f>
        <v>-0.18627524490934677</v>
      </c>
    </row>
    <row r="13" spans="1:25" x14ac:dyDescent="0.3">
      <c r="A13">
        <v>12</v>
      </c>
      <c r="B13" s="1">
        <f ca="1">VLOOKUP($A13,'Base Consumption'!$A$2:$D$33,4,FALSE)*'Profiles, Qc, Spring, S3'!B13</f>
        <v>0.23540854459097851</v>
      </c>
      <c r="C13" s="1">
        <f ca="1">VLOOKUP($A13,'Base Consumption'!$A$2:$D$33,4,FALSE)*'Profiles, Qc, Spring, S3'!C13</f>
        <v>0.10589142731323088</v>
      </c>
      <c r="D13" s="1">
        <f ca="1">VLOOKUP($A13,'Base Consumption'!$A$2:$D$33,4,FALSE)*'Profiles, Qc, Spring, S3'!D13</f>
        <v>0.10084216396818696</v>
      </c>
      <c r="E13" s="1">
        <f ca="1">VLOOKUP($A13,'Base Consumption'!$A$2:$D$33,4,FALSE)*'Profiles, Qc, Spring, S3'!E13</f>
        <v>7.9617149639623061E-2</v>
      </c>
      <c r="F13" s="1">
        <f ca="1">VLOOKUP($A13,'Base Consumption'!$A$2:$D$33,4,FALSE)*'Profiles, Qc, Spring, S3'!F13</f>
        <v>0.11157949000622097</v>
      </c>
      <c r="G13" s="1">
        <f ca="1">VLOOKUP($A13,'Base Consumption'!$A$2:$D$33,4,FALSE)*'Profiles, Qc, Spring, S3'!G13</f>
        <v>0.12002440495187688</v>
      </c>
      <c r="H13" s="1">
        <f ca="1">VLOOKUP($A13,'Base Consumption'!$A$2:$D$33,4,FALSE)*'Profiles, Qc, Spring, S3'!H13</f>
        <v>0.25664506907636481</v>
      </c>
      <c r="I13" s="1">
        <f ca="1">VLOOKUP($A13,'Base Consumption'!$A$2:$D$33,4,FALSE)*'Profiles, Qc, Spring, S3'!I13</f>
        <v>0.17208967147278681</v>
      </c>
      <c r="J13" s="1">
        <f ca="1">VLOOKUP($A13,'Base Consumption'!$A$2:$D$33,4,FALSE)*'Profiles, Qc, Spring, S3'!J13</f>
        <v>4.9690230248979318E-2</v>
      </c>
      <c r="K13" s="1">
        <f ca="1">VLOOKUP($A13,'Base Consumption'!$A$2:$D$33,4,FALSE)*'Profiles, Qc, Spring, S3'!K13</f>
        <v>6.5270644931958943E-2</v>
      </c>
      <c r="L13" s="1">
        <f ca="1">VLOOKUP($A13,'Base Consumption'!$A$2:$D$33,4,FALSE)*'Profiles, Qc, Spring, S3'!L13</f>
        <v>0.13552654891700572</v>
      </c>
      <c r="M13" s="1">
        <f ca="1">VLOOKUP($A13,'Base Consumption'!$A$2:$D$33,4,FALSE)*'Profiles, Qc, Spring, S3'!M13</f>
        <v>0.17086631441333436</v>
      </c>
      <c r="N13" s="1">
        <f ca="1">VLOOKUP($A13,'Base Consumption'!$A$2:$D$33,4,FALSE)*'Profiles, Qc, Spring, S3'!N13</f>
        <v>-0.28119348321704679</v>
      </c>
      <c r="O13" s="1">
        <f ca="1">VLOOKUP($A13,'Base Consumption'!$A$2:$D$33,4,FALSE)*'Profiles, Qc, Spring, S3'!O13</f>
        <v>-0.25100150190636245</v>
      </c>
      <c r="P13" s="1">
        <f ca="1">VLOOKUP($A13,'Base Consumption'!$A$2:$D$33,4,FALSE)*'Profiles, Qc, Spring, S3'!P13</f>
        <v>6.1462931850914421E-2</v>
      </c>
      <c r="Q13" s="1">
        <f ca="1">VLOOKUP($A13,'Base Consumption'!$A$2:$D$33,4,FALSE)*'Profiles, Qc, Spring, S3'!Q13</f>
        <v>-0.13682427597468597</v>
      </c>
      <c r="R13" s="1">
        <f ca="1">VLOOKUP($A13,'Base Consumption'!$A$2:$D$33,4,FALSE)*'Profiles, Qc, Spring, S3'!R13</f>
        <v>-2.4385921593745811E-2</v>
      </c>
      <c r="S13" s="1">
        <f ca="1">VLOOKUP($A13,'Base Consumption'!$A$2:$D$33,4,FALSE)*'Profiles, Qc, Spring, S3'!S13</f>
        <v>-0.11771309748972125</v>
      </c>
      <c r="T13" s="1">
        <f ca="1">VLOOKUP($A13,'Base Consumption'!$A$2:$D$33,4,FALSE)*'Profiles, Qc, Spring, S3'!T13</f>
        <v>-0.19774322795939561</v>
      </c>
      <c r="U13" s="1">
        <f ca="1">VLOOKUP($A13,'Base Consumption'!$A$2:$D$33,4,FALSE)*'Profiles, Qc, Spring, S3'!U13</f>
        <v>-0.34591523665150375</v>
      </c>
      <c r="V13" s="1">
        <f ca="1">VLOOKUP($A13,'Base Consumption'!$A$2:$D$33,4,FALSE)*'Profiles, Qc, Spring, S3'!V13</f>
        <v>-0.56309307772810002</v>
      </c>
      <c r="W13" s="1">
        <f ca="1">VLOOKUP($A13,'Base Consumption'!$A$2:$D$33,4,FALSE)*'Profiles, Qc, Spring, S3'!W13</f>
        <v>-0.61539454872803523</v>
      </c>
      <c r="X13" s="1">
        <f ca="1">VLOOKUP($A13,'Base Consumption'!$A$2:$D$33,4,FALSE)*'Profiles, Qc, Spring, S3'!X13</f>
        <v>-0.58258581851883995</v>
      </c>
      <c r="Y13" s="1">
        <f ca="1">VLOOKUP($A13,'Base Consumption'!$A$2:$D$33,4,FALSE)*'Profiles, Qc, Spring, S3'!Y13</f>
        <v>-0.5516375593983992</v>
      </c>
    </row>
    <row r="14" spans="1:25" x14ac:dyDescent="0.3">
      <c r="A14">
        <v>13</v>
      </c>
      <c r="B14" s="1">
        <f ca="1">VLOOKUP($A14,'Base Consumption'!$A$2:$D$33,4,FALSE)*'Profiles, Qc, Spring, S3'!B14</f>
        <v>0.54478689595709462</v>
      </c>
      <c r="C14" s="1">
        <f ca="1">VLOOKUP($A14,'Base Consumption'!$A$2:$D$33,4,FALSE)*'Profiles, Qc, Spring, S3'!C14</f>
        <v>0.52432107954636153</v>
      </c>
      <c r="D14" s="1">
        <f ca="1">VLOOKUP($A14,'Base Consumption'!$A$2:$D$33,4,FALSE)*'Profiles, Qc, Spring, S3'!D14</f>
        <v>0.44394699354459477</v>
      </c>
      <c r="E14" s="1">
        <f ca="1">VLOOKUP($A14,'Base Consumption'!$A$2:$D$33,4,FALSE)*'Profiles, Qc, Spring, S3'!E14</f>
        <v>0.4737114448970281</v>
      </c>
      <c r="F14" s="1">
        <f ca="1">VLOOKUP($A14,'Base Consumption'!$A$2:$D$33,4,FALSE)*'Profiles, Qc, Spring, S3'!F14</f>
        <v>0.45165741410474425</v>
      </c>
      <c r="G14" s="1">
        <f ca="1">VLOOKUP($A14,'Base Consumption'!$A$2:$D$33,4,FALSE)*'Profiles, Qc, Spring, S3'!G14</f>
        <v>0.54526451056007263</v>
      </c>
      <c r="H14" s="1">
        <f ca="1">VLOOKUP($A14,'Base Consumption'!$A$2:$D$33,4,FALSE)*'Profiles, Qc, Spring, S3'!H14</f>
        <v>1.8760406760942958</v>
      </c>
      <c r="I14" s="1">
        <f ca="1">VLOOKUP($A14,'Base Consumption'!$A$2:$D$33,4,FALSE)*'Profiles, Qc, Spring, S3'!I14</f>
        <v>2.4110262619744738</v>
      </c>
      <c r="J14" s="1">
        <f ca="1">VLOOKUP($A14,'Base Consumption'!$A$2:$D$33,4,FALSE)*'Profiles, Qc, Spring, S3'!J14</f>
        <v>2.835087864616324</v>
      </c>
      <c r="K14" s="1">
        <f ca="1">VLOOKUP($A14,'Base Consumption'!$A$2:$D$33,4,FALSE)*'Profiles, Qc, Spring, S3'!K14</f>
        <v>2.8337109485753174</v>
      </c>
      <c r="L14" s="1">
        <f ca="1">VLOOKUP($A14,'Base Consumption'!$A$2:$D$33,4,FALSE)*'Profiles, Qc, Spring, S3'!L14</f>
        <v>2.7241861472549327</v>
      </c>
      <c r="M14" s="1">
        <f ca="1">VLOOKUP($A14,'Base Consumption'!$A$2:$D$33,4,FALSE)*'Profiles, Qc, Spring, S3'!M14</f>
        <v>2.7570708203831398</v>
      </c>
      <c r="N14" s="1">
        <f ca="1">VLOOKUP($A14,'Base Consumption'!$A$2:$D$33,4,FALSE)*'Profiles, Qc, Spring, S3'!N14</f>
        <v>2.9818558772966099</v>
      </c>
      <c r="O14" s="1">
        <f ca="1">VLOOKUP($A14,'Base Consumption'!$A$2:$D$33,4,FALSE)*'Profiles, Qc, Spring, S3'!O14</f>
        <v>2.8380151479403875</v>
      </c>
      <c r="P14" s="1">
        <f ca="1">VLOOKUP($A14,'Base Consumption'!$A$2:$D$33,4,FALSE)*'Profiles, Qc, Spring, S3'!P14</f>
        <v>2.4939786982529526</v>
      </c>
      <c r="Q14" s="1">
        <f ca="1">VLOOKUP($A14,'Base Consumption'!$A$2:$D$33,4,FALSE)*'Profiles, Qc, Spring, S3'!Q14</f>
        <v>2.3685808884030308</v>
      </c>
      <c r="R14" s="1">
        <f ca="1">VLOOKUP($A14,'Base Consumption'!$A$2:$D$33,4,FALSE)*'Profiles, Qc, Spring, S3'!R14</f>
        <v>2.4014226078877821</v>
      </c>
      <c r="S14" s="1">
        <f ca="1">VLOOKUP($A14,'Base Consumption'!$A$2:$D$33,4,FALSE)*'Profiles, Qc, Spring, S3'!S14</f>
        <v>2.3333238646202226</v>
      </c>
      <c r="T14" s="1">
        <f ca="1">VLOOKUP($A14,'Base Consumption'!$A$2:$D$33,4,FALSE)*'Profiles, Qc, Spring, S3'!T14</f>
        <v>2.1246751456638679</v>
      </c>
      <c r="U14" s="1">
        <f ca="1">VLOOKUP($A14,'Base Consumption'!$A$2:$D$33,4,FALSE)*'Profiles, Qc, Spring, S3'!U14</f>
        <v>1.6981093104399219</v>
      </c>
      <c r="V14" s="1">
        <f ca="1">VLOOKUP($A14,'Base Consumption'!$A$2:$D$33,4,FALSE)*'Profiles, Qc, Spring, S3'!V14</f>
        <v>1.856188962660702</v>
      </c>
      <c r="W14" s="1">
        <f ca="1">VLOOKUP($A14,'Base Consumption'!$A$2:$D$33,4,FALSE)*'Profiles, Qc, Spring, S3'!W14</f>
        <v>1.3958915379832313</v>
      </c>
      <c r="X14" s="1">
        <f ca="1">VLOOKUP($A14,'Base Consumption'!$A$2:$D$33,4,FALSE)*'Profiles, Qc, Spring, S3'!X14</f>
        <v>0.63123276668885664</v>
      </c>
      <c r="Y14" s="1">
        <f ca="1">VLOOKUP($A14,'Base Consumption'!$A$2:$D$33,4,FALSE)*'Profiles, Qc, Spring, S3'!Y14</f>
        <v>0.57410318074238231</v>
      </c>
    </row>
    <row r="15" spans="1:25" x14ac:dyDescent="0.3">
      <c r="A15">
        <v>14</v>
      </c>
      <c r="B15" s="1">
        <f ca="1">VLOOKUP($A15,'Base Consumption'!$A$2:$D$33,4,FALSE)*'Profiles, Qc, Spring, S3'!B15</f>
        <v>-9.8426447193412814E-2</v>
      </c>
      <c r="C15" s="1">
        <f ca="1">VLOOKUP($A15,'Base Consumption'!$A$2:$D$33,4,FALSE)*'Profiles, Qc, Spring, S3'!C15</f>
        <v>-0.10036623530586788</v>
      </c>
      <c r="D15" s="1">
        <f ca="1">VLOOKUP($A15,'Base Consumption'!$A$2:$D$33,4,FALSE)*'Profiles, Qc, Spring, S3'!D15</f>
        <v>-9.625951428789728E-2</v>
      </c>
      <c r="E15" s="1">
        <f ca="1">VLOOKUP($A15,'Base Consumption'!$A$2:$D$33,4,FALSE)*'Profiles, Qc, Spring, S3'!E15</f>
        <v>-9.5918265817434234E-2</v>
      </c>
      <c r="F15" s="1">
        <f ca="1">VLOOKUP($A15,'Base Consumption'!$A$2:$D$33,4,FALSE)*'Profiles, Qc, Spring, S3'!F15</f>
        <v>-9.5455111033194956E-2</v>
      </c>
      <c r="G15" s="1">
        <f ca="1">VLOOKUP($A15,'Base Consumption'!$A$2:$D$33,4,FALSE)*'Profiles, Qc, Spring, S3'!G15</f>
        <v>-9.6894387715699151E-2</v>
      </c>
      <c r="H15" s="1">
        <f ca="1">VLOOKUP($A15,'Base Consumption'!$A$2:$D$33,4,FALSE)*'Profiles, Qc, Spring, S3'!H15</f>
        <v>-9.8383084595093026E-2</v>
      </c>
      <c r="I15" s="1">
        <f ca="1">VLOOKUP($A15,'Base Consumption'!$A$2:$D$33,4,FALSE)*'Profiles, Qc, Spring, S3'!I15</f>
        <v>-0.19257654890639112</v>
      </c>
      <c r="J15" s="1">
        <f ca="1">VLOOKUP($A15,'Base Consumption'!$A$2:$D$33,4,FALSE)*'Profiles, Qc, Spring, S3'!J15</f>
        <v>-0.22454504788215091</v>
      </c>
      <c r="K15" s="1">
        <f ca="1">VLOOKUP($A15,'Base Consumption'!$A$2:$D$33,4,FALSE)*'Profiles, Qc, Spring, S3'!K15</f>
        <v>-0.21260225748704253</v>
      </c>
      <c r="L15" s="1">
        <f ca="1">VLOOKUP($A15,'Base Consumption'!$A$2:$D$33,4,FALSE)*'Profiles, Qc, Spring, S3'!L15</f>
        <v>-0.22413124005907986</v>
      </c>
      <c r="M15" s="1">
        <f ca="1">VLOOKUP($A15,'Base Consumption'!$A$2:$D$33,4,FALSE)*'Profiles, Qc, Spring, S3'!M15</f>
        <v>-0.21272737388746951</v>
      </c>
      <c r="N15" s="1">
        <f ca="1">VLOOKUP($A15,'Base Consumption'!$A$2:$D$33,4,FALSE)*'Profiles, Qc, Spring, S3'!N15</f>
        <v>-0.22600058359278574</v>
      </c>
      <c r="O15" s="1">
        <f ca="1">VLOOKUP($A15,'Base Consumption'!$A$2:$D$33,4,FALSE)*'Profiles, Qc, Spring, S3'!O15</f>
        <v>-0.21866724592620834</v>
      </c>
      <c r="P15" s="1">
        <f ca="1">VLOOKUP($A15,'Base Consumption'!$A$2:$D$33,4,FALSE)*'Profiles, Qc, Spring, S3'!P15</f>
        <v>-0.13872648323586229</v>
      </c>
      <c r="Q15" s="1">
        <f ca="1">VLOOKUP($A15,'Base Consumption'!$A$2:$D$33,4,FALSE)*'Profiles, Qc, Spring, S3'!Q15</f>
        <v>-0.20170168553034395</v>
      </c>
      <c r="R15" s="1">
        <f ca="1">VLOOKUP($A15,'Base Consumption'!$A$2:$D$33,4,FALSE)*'Profiles, Qc, Spring, S3'!R15</f>
        <v>-0.20275335929315022</v>
      </c>
      <c r="S15" s="1">
        <f ca="1">VLOOKUP($A15,'Base Consumption'!$A$2:$D$33,4,FALSE)*'Profiles, Qc, Spring, S3'!S15</f>
        <v>-0.18527605904838271</v>
      </c>
      <c r="T15" s="1">
        <f ca="1">VLOOKUP($A15,'Base Consumption'!$A$2:$D$33,4,FALSE)*'Profiles, Qc, Spring, S3'!T15</f>
        <v>-0.14384196026356408</v>
      </c>
      <c r="U15" s="1">
        <f ca="1">VLOOKUP($A15,'Base Consumption'!$A$2:$D$33,4,FALSE)*'Profiles, Qc, Spring, S3'!U15</f>
        <v>-0.13829232354460438</v>
      </c>
      <c r="V15" s="1">
        <f ca="1">VLOOKUP($A15,'Base Consumption'!$A$2:$D$33,4,FALSE)*'Profiles, Qc, Spring, S3'!V15</f>
        <v>-0.14516345750479898</v>
      </c>
      <c r="W15" s="1">
        <f ca="1">VLOOKUP($A15,'Base Consumption'!$A$2:$D$33,4,FALSE)*'Profiles, Qc, Spring, S3'!W15</f>
        <v>-0.13646997390743923</v>
      </c>
      <c r="X15" s="1">
        <f ca="1">VLOOKUP($A15,'Base Consumption'!$A$2:$D$33,4,FALSE)*'Profiles, Qc, Spring, S3'!X15</f>
        <v>-9.4067904396065966E-2</v>
      </c>
      <c r="Y15" s="1">
        <f ca="1">VLOOKUP($A15,'Base Consumption'!$A$2:$D$33,4,FALSE)*'Profiles, Qc, Spring, S3'!Y15</f>
        <v>-8.8817771728249728E-2</v>
      </c>
    </row>
    <row r="16" spans="1:25" x14ac:dyDescent="0.3">
      <c r="A16">
        <v>15</v>
      </c>
      <c r="B16" s="1">
        <f ca="1">VLOOKUP($A16,'Base Consumption'!$A$2:$D$33,4,FALSE)*'Profiles, Qc, Spring, S3'!B16</f>
        <v>-3.6704839390229047E-2</v>
      </c>
      <c r="C16" s="1">
        <f ca="1">VLOOKUP($A16,'Base Consumption'!$A$2:$D$33,4,FALSE)*'Profiles, Qc, Spring, S3'!C16</f>
        <v>-4.2605184592198975E-2</v>
      </c>
      <c r="D16" s="1">
        <f ca="1">VLOOKUP($A16,'Base Consumption'!$A$2:$D$33,4,FALSE)*'Profiles, Qc, Spring, S3'!D16</f>
        <v>-4.7723479904291891E-2</v>
      </c>
      <c r="E16" s="1">
        <f ca="1">VLOOKUP($A16,'Base Consumption'!$A$2:$D$33,4,FALSE)*'Profiles, Qc, Spring, S3'!E16</f>
        <v>-5.3066869408081196E-2</v>
      </c>
      <c r="F16" s="1">
        <f ca="1">VLOOKUP($A16,'Base Consumption'!$A$2:$D$33,4,FALSE)*'Profiles, Qc, Spring, S3'!F16</f>
        <v>-5.5006009346598508E-2</v>
      </c>
      <c r="G16" s="1">
        <f ca="1">VLOOKUP($A16,'Base Consumption'!$A$2:$D$33,4,FALSE)*'Profiles, Qc, Spring, S3'!G16</f>
        <v>-4.8100725229259067E-2</v>
      </c>
      <c r="H16" s="1">
        <f ca="1">VLOOKUP($A16,'Base Consumption'!$A$2:$D$33,4,FALSE)*'Profiles, Qc, Spring, S3'!H16</f>
        <v>-3.7240421335119879E-2</v>
      </c>
      <c r="I16" s="1">
        <f ca="1">VLOOKUP($A16,'Base Consumption'!$A$2:$D$33,4,FALSE)*'Profiles, Qc, Spring, S3'!I16</f>
        <v>3.2994355726746478E-2</v>
      </c>
      <c r="J16" s="1">
        <f ca="1">VLOOKUP($A16,'Base Consumption'!$A$2:$D$33,4,FALSE)*'Profiles, Qc, Spring, S3'!J16</f>
        <v>4.4773470713565744E-2</v>
      </c>
      <c r="K16" s="1">
        <f ca="1">VLOOKUP($A16,'Base Consumption'!$A$2:$D$33,4,FALSE)*'Profiles, Qc, Spring, S3'!K16</f>
        <v>6.1209938735882707E-2</v>
      </c>
      <c r="L16" s="1">
        <f ca="1">VLOOKUP($A16,'Base Consumption'!$A$2:$D$33,4,FALSE)*'Profiles, Qc, Spring, S3'!L16</f>
        <v>3.4957655617265514E-2</v>
      </c>
      <c r="M16" s="1">
        <f ca="1">VLOOKUP($A16,'Base Consumption'!$A$2:$D$33,4,FALSE)*'Profiles, Qc, Spring, S3'!M16</f>
        <v>2.0714231953294644E-2</v>
      </c>
      <c r="N16" s="1">
        <f ca="1">VLOOKUP($A16,'Base Consumption'!$A$2:$D$33,4,FALSE)*'Profiles, Qc, Spring, S3'!N16</f>
        <v>4.6236849743692384E-3</v>
      </c>
      <c r="O16" s="1">
        <f ca="1">VLOOKUP($A16,'Base Consumption'!$A$2:$D$33,4,FALSE)*'Profiles, Qc, Spring, S3'!O16</f>
        <v>4.221015920310117E-3</v>
      </c>
      <c r="P16" s="1">
        <f ca="1">VLOOKUP($A16,'Base Consumption'!$A$2:$D$33,4,FALSE)*'Profiles, Qc, Spring, S3'!P16</f>
        <v>-1.0006187252068817E-2</v>
      </c>
      <c r="Q16" s="1">
        <f ca="1">VLOOKUP($A16,'Base Consumption'!$A$2:$D$33,4,FALSE)*'Profiles, Qc, Spring, S3'!Q16</f>
        <v>-1.074487523924113E-2</v>
      </c>
      <c r="R16" s="1">
        <f ca="1">VLOOKUP($A16,'Base Consumption'!$A$2:$D$33,4,FALSE)*'Profiles, Qc, Spring, S3'!R16</f>
        <v>-4.094368825524497E-3</v>
      </c>
      <c r="S16" s="1">
        <f ca="1">VLOOKUP($A16,'Base Consumption'!$A$2:$D$33,4,FALSE)*'Profiles, Qc, Spring, S3'!S16</f>
        <v>3.0376186295626464E-2</v>
      </c>
      <c r="T16" s="1">
        <f ca="1">VLOOKUP($A16,'Base Consumption'!$A$2:$D$33,4,FALSE)*'Profiles, Qc, Spring, S3'!T16</f>
        <v>4.3590331579932244E-2</v>
      </c>
      <c r="U16" s="1">
        <f ca="1">VLOOKUP($A16,'Base Consumption'!$A$2:$D$33,4,FALSE)*'Profiles, Qc, Spring, S3'!U16</f>
        <v>3.7493387733483263E-2</v>
      </c>
      <c r="V16" s="1">
        <f ca="1">VLOOKUP($A16,'Base Consumption'!$A$2:$D$33,4,FALSE)*'Profiles, Qc, Spring, S3'!V16</f>
        <v>2.0001424586213418E-2</v>
      </c>
      <c r="W16" s="1">
        <f ca="1">VLOOKUP($A16,'Base Consumption'!$A$2:$D$33,4,FALSE)*'Profiles, Qc, Spring, S3'!W16</f>
        <v>3.312403772385281E-3</v>
      </c>
      <c r="X16" s="1">
        <f ca="1">VLOOKUP($A16,'Base Consumption'!$A$2:$D$33,4,FALSE)*'Profiles, Qc, Spring, S3'!X16</f>
        <v>-1.3903850632158441E-2</v>
      </c>
      <c r="Y16" s="1">
        <f ca="1">VLOOKUP($A16,'Base Consumption'!$A$2:$D$33,4,FALSE)*'Profiles, Qc, Spring, S3'!Y16</f>
        <v>-2.7852644576912718E-2</v>
      </c>
    </row>
    <row r="17" spans="1:25" x14ac:dyDescent="0.3">
      <c r="A17">
        <v>16</v>
      </c>
      <c r="B17" s="1">
        <f ca="1">VLOOKUP($A17,'Base Consumption'!$A$2:$D$33,4,FALSE)*'Profiles, Qc, Spring, S3'!B17</f>
        <v>0.12358441124251418</v>
      </c>
      <c r="C17" s="1">
        <f ca="1">VLOOKUP($A17,'Base Consumption'!$A$2:$D$33,4,FALSE)*'Profiles, Qc, Spring, S3'!C17</f>
        <v>0.16781725543635762</v>
      </c>
      <c r="D17" s="1">
        <f ca="1">VLOOKUP($A17,'Base Consumption'!$A$2:$D$33,4,FALSE)*'Profiles, Qc, Spring, S3'!D17</f>
        <v>0.21424885829466983</v>
      </c>
      <c r="E17" s="1">
        <f ca="1">VLOOKUP($A17,'Base Consumption'!$A$2:$D$33,4,FALSE)*'Profiles, Qc, Spring, S3'!E17</f>
        <v>0.20602097255747165</v>
      </c>
      <c r="F17" s="1">
        <f ca="1">VLOOKUP($A17,'Base Consumption'!$A$2:$D$33,4,FALSE)*'Profiles, Qc, Spring, S3'!F17</f>
        <v>0.19678512360264261</v>
      </c>
      <c r="G17" s="1">
        <f ca="1">VLOOKUP($A17,'Base Consumption'!$A$2:$D$33,4,FALSE)*'Profiles, Qc, Spring, S3'!G17</f>
        <v>0.17578441928170122</v>
      </c>
      <c r="H17" s="1">
        <f ca="1">VLOOKUP($A17,'Base Consumption'!$A$2:$D$33,4,FALSE)*'Profiles, Qc, Spring, S3'!H17</f>
        <v>8.8414429898457693E-3</v>
      </c>
      <c r="I17" s="1">
        <f ca="1">VLOOKUP($A17,'Base Consumption'!$A$2:$D$33,4,FALSE)*'Profiles, Qc, Spring, S3'!I17</f>
        <v>-0.15576411686893626</v>
      </c>
      <c r="J17" s="1">
        <f ca="1">VLOOKUP($A17,'Base Consumption'!$A$2:$D$33,4,FALSE)*'Profiles, Qc, Spring, S3'!J17</f>
        <v>-0.1982236173158817</v>
      </c>
      <c r="K17" s="1">
        <f ca="1">VLOOKUP($A17,'Base Consumption'!$A$2:$D$33,4,FALSE)*'Profiles, Qc, Spring, S3'!K17</f>
        <v>-0.19044093561611411</v>
      </c>
      <c r="L17" s="1">
        <f ca="1">VLOOKUP($A17,'Base Consumption'!$A$2:$D$33,4,FALSE)*'Profiles, Qc, Spring, S3'!L17</f>
        <v>-0.14546368321601164</v>
      </c>
      <c r="M17" s="1">
        <f ca="1">VLOOKUP($A17,'Base Consumption'!$A$2:$D$33,4,FALSE)*'Profiles, Qc, Spring, S3'!M17</f>
        <v>-0.20140038521585568</v>
      </c>
      <c r="N17" s="1">
        <f ca="1">VLOOKUP($A17,'Base Consumption'!$A$2:$D$33,4,FALSE)*'Profiles, Qc, Spring, S3'!N17</f>
        <v>-0.17245302638221915</v>
      </c>
      <c r="O17" s="1">
        <f ca="1">VLOOKUP($A17,'Base Consumption'!$A$2:$D$33,4,FALSE)*'Profiles, Qc, Spring, S3'!O17</f>
        <v>-0.1284153767888391</v>
      </c>
      <c r="P17" s="1">
        <f ca="1">VLOOKUP($A17,'Base Consumption'!$A$2:$D$33,4,FALSE)*'Profiles, Qc, Spring, S3'!P17</f>
        <v>-4.8148069788497949E-2</v>
      </c>
      <c r="Q17" s="1">
        <f ca="1">VLOOKUP($A17,'Base Consumption'!$A$2:$D$33,4,FALSE)*'Profiles, Qc, Spring, S3'!Q17</f>
        <v>-1.6791171345493402E-2</v>
      </c>
      <c r="R17" s="1">
        <f ca="1">VLOOKUP($A17,'Base Consumption'!$A$2:$D$33,4,FALSE)*'Profiles, Qc, Spring, S3'!R17</f>
        <v>-4.1693784070261489E-2</v>
      </c>
      <c r="S17" s="1">
        <f ca="1">VLOOKUP($A17,'Base Consumption'!$A$2:$D$33,4,FALSE)*'Profiles, Qc, Spring, S3'!S17</f>
        <v>-4.7203518975741314E-2</v>
      </c>
      <c r="T17" s="1">
        <f ca="1">VLOOKUP($A17,'Base Consumption'!$A$2:$D$33,4,FALSE)*'Profiles, Qc, Spring, S3'!T17</f>
        <v>2.6230706301427216E-2</v>
      </c>
      <c r="U17" s="1">
        <f ca="1">VLOOKUP($A17,'Base Consumption'!$A$2:$D$33,4,FALSE)*'Profiles, Qc, Spring, S3'!U17</f>
        <v>-2.9147411977303608E-2</v>
      </c>
      <c r="V17" s="1">
        <f ca="1">VLOOKUP($A17,'Base Consumption'!$A$2:$D$33,4,FALSE)*'Profiles, Qc, Spring, S3'!V17</f>
        <v>-3.8838024886422892E-2</v>
      </c>
      <c r="W17" s="1">
        <f ca="1">VLOOKUP($A17,'Base Consumption'!$A$2:$D$33,4,FALSE)*'Profiles, Qc, Spring, S3'!W17</f>
        <v>5.6991455075360133E-3</v>
      </c>
      <c r="X17" s="1">
        <f ca="1">VLOOKUP($A17,'Base Consumption'!$A$2:$D$33,4,FALSE)*'Profiles, Qc, Spring, S3'!X17</f>
        <v>0.11864270018867651</v>
      </c>
      <c r="Y17" s="1">
        <f ca="1">VLOOKUP($A17,'Base Consumption'!$A$2:$D$33,4,FALSE)*'Profiles, Qc, Spring, S3'!Y17</f>
        <v>0.17241164808103726</v>
      </c>
    </row>
    <row r="18" spans="1:25" x14ac:dyDescent="0.3">
      <c r="A18">
        <v>17</v>
      </c>
      <c r="B18" s="1">
        <f ca="1">VLOOKUP($A18,'Base Consumption'!$A$2:$D$33,4,FALSE)*'Profiles, Qc, Spring, S3'!B18</f>
        <v>-0.47226462233481303</v>
      </c>
      <c r="C18" s="1">
        <f ca="1">VLOOKUP($A18,'Base Consumption'!$A$2:$D$33,4,FALSE)*'Profiles, Qc, Spring, S3'!C18</f>
        <v>-0.47010311074035854</v>
      </c>
      <c r="D18" s="1">
        <f ca="1">VLOOKUP($A18,'Base Consumption'!$A$2:$D$33,4,FALSE)*'Profiles, Qc, Spring, S3'!D18</f>
        <v>-0.50855818065794911</v>
      </c>
      <c r="E18" s="1">
        <f ca="1">VLOOKUP($A18,'Base Consumption'!$A$2:$D$33,4,FALSE)*'Profiles, Qc, Spring, S3'!E18</f>
        <v>-0.49466183462209518</v>
      </c>
      <c r="F18" s="1">
        <f ca="1">VLOOKUP($A18,'Base Consumption'!$A$2:$D$33,4,FALSE)*'Profiles, Qc, Spring, S3'!F18</f>
        <v>-0.52483948050479634</v>
      </c>
      <c r="G18" s="1">
        <f ca="1">VLOOKUP($A18,'Base Consumption'!$A$2:$D$33,4,FALSE)*'Profiles, Qc, Spring, S3'!G18</f>
        <v>-0.48513918932324746</v>
      </c>
      <c r="H18" s="1">
        <f ca="1">VLOOKUP($A18,'Base Consumption'!$A$2:$D$33,4,FALSE)*'Profiles, Qc, Spring, S3'!H18</f>
        <v>-0.43729321907330809</v>
      </c>
      <c r="I18" s="1">
        <f ca="1">VLOOKUP($A18,'Base Consumption'!$A$2:$D$33,4,FALSE)*'Profiles, Qc, Spring, S3'!I18</f>
        <v>-0.35442964270995303</v>
      </c>
      <c r="J18" s="1">
        <f ca="1">VLOOKUP($A18,'Base Consumption'!$A$2:$D$33,4,FALSE)*'Profiles, Qc, Spring, S3'!J18</f>
        <v>-0.28995455673182419</v>
      </c>
      <c r="K18" s="1">
        <f ca="1">VLOOKUP($A18,'Base Consumption'!$A$2:$D$33,4,FALSE)*'Profiles, Qc, Spring, S3'!K18</f>
        <v>-0.3193758754801832</v>
      </c>
      <c r="L18" s="1">
        <f ca="1">VLOOKUP($A18,'Base Consumption'!$A$2:$D$33,4,FALSE)*'Profiles, Qc, Spring, S3'!L18</f>
        <v>-0.38219195435411191</v>
      </c>
      <c r="M18" s="1">
        <f ca="1">VLOOKUP($A18,'Base Consumption'!$A$2:$D$33,4,FALSE)*'Profiles, Qc, Spring, S3'!M18</f>
        <v>-0.39486386100338128</v>
      </c>
      <c r="N18" s="1">
        <f ca="1">VLOOKUP($A18,'Base Consumption'!$A$2:$D$33,4,FALSE)*'Profiles, Qc, Spring, S3'!N18</f>
        <v>-0.37447856740037211</v>
      </c>
      <c r="O18" s="1">
        <f ca="1">VLOOKUP($A18,'Base Consumption'!$A$2:$D$33,4,FALSE)*'Profiles, Qc, Spring, S3'!O18</f>
        <v>-0.40982094248981016</v>
      </c>
      <c r="P18" s="1">
        <f ca="1">VLOOKUP($A18,'Base Consumption'!$A$2:$D$33,4,FALSE)*'Profiles, Qc, Spring, S3'!P18</f>
        <v>-0.39420009691689178</v>
      </c>
      <c r="Q18" s="1">
        <f ca="1">VLOOKUP($A18,'Base Consumption'!$A$2:$D$33,4,FALSE)*'Profiles, Qc, Spring, S3'!Q18</f>
        <v>-0.42325149278975582</v>
      </c>
      <c r="R18" s="1">
        <f ca="1">VLOOKUP($A18,'Base Consumption'!$A$2:$D$33,4,FALSE)*'Profiles, Qc, Spring, S3'!R18</f>
        <v>-0.41121968166099054</v>
      </c>
      <c r="S18" s="1">
        <f ca="1">VLOOKUP($A18,'Base Consumption'!$A$2:$D$33,4,FALSE)*'Profiles, Qc, Spring, S3'!S18</f>
        <v>-0.32283028216730014</v>
      </c>
      <c r="T18" s="1">
        <f ca="1">VLOOKUP($A18,'Base Consumption'!$A$2:$D$33,4,FALSE)*'Profiles, Qc, Spring, S3'!T18</f>
        <v>-0.29492303732642239</v>
      </c>
      <c r="U18" s="1">
        <f ca="1">VLOOKUP($A18,'Base Consumption'!$A$2:$D$33,4,FALSE)*'Profiles, Qc, Spring, S3'!U18</f>
        <v>-0.30858886446068895</v>
      </c>
      <c r="V18" s="1">
        <f ca="1">VLOOKUP($A18,'Base Consumption'!$A$2:$D$33,4,FALSE)*'Profiles, Qc, Spring, S3'!V18</f>
        <v>-0.32453914140629753</v>
      </c>
      <c r="W18" s="1">
        <f ca="1">VLOOKUP($A18,'Base Consumption'!$A$2:$D$33,4,FALSE)*'Profiles, Qc, Spring, S3'!W18</f>
        <v>-0.35933636510189837</v>
      </c>
      <c r="X18" s="1">
        <f ca="1">VLOOKUP($A18,'Base Consumption'!$A$2:$D$33,4,FALSE)*'Profiles, Qc, Spring, S3'!X18</f>
        <v>-0.43835917953107978</v>
      </c>
      <c r="Y18" s="1">
        <f ca="1">VLOOKUP($A18,'Base Consumption'!$A$2:$D$33,4,FALSE)*'Profiles, Qc, Spring, S3'!Y18</f>
        <v>-0.42361686776137514</v>
      </c>
    </row>
    <row r="19" spans="1:25" x14ac:dyDescent="0.3">
      <c r="A19">
        <v>18</v>
      </c>
      <c r="B19" s="1">
        <f ca="1">VLOOKUP($A19,'Base Consumption'!$A$2:$D$33,4,FALSE)*'Profiles, Qc, Spring, S3'!B19</f>
        <v>0.33714141335597952</v>
      </c>
      <c r="C19" s="1">
        <f ca="1">VLOOKUP($A19,'Base Consumption'!$A$2:$D$33,4,FALSE)*'Profiles, Qc, Spring, S3'!C19</f>
        <v>0.37057617216941757</v>
      </c>
      <c r="D19" s="1">
        <f ca="1">VLOOKUP($A19,'Base Consumption'!$A$2:$D$33,4,FALSE)*'Profiles, Qc, Spring, S3'!D19</f>
        <v>0.41373369446840746</v>
      </c>
      <c r="E19" s="1">
        <f ca="1">VLOOKUP($A19,'Base Consumption'!$A$2:$D$33,4,FALSE)*'Profiles, Qc, Spring, S3'!E19</f>
        <v>0.41552779992803379</v>
      </c>
      <c r="F19" s="1">
        <f ca="1">VLOOKUP($A19,'Base Consumption'!$A$2:$D$33,4,FALSE)*'Profiles, Qc, Spring, S3'!F19</f>
        <v>0.41464400920851885</v>
      </c>
      <c r="G19" s="1">
        <f ca="1">VLOOKUP($A19,'Base Consumption'!$A$2:$D$33,4,FALSE)*'Profiles, Qc, Spring, S3'!G19</f>
        <v>0.40982825031134151</v>
      </c>
      <c r="H19" s="1">
        <f ca="1">VLOOKUP($A19,'Base Consumption'!$A$2:$D$33,4,FALSE)*'Profiles, Qc, Spring, S3'!H19</f>
        <v>0.3241887014162097</v>
      </c>
      <c r="I19" s="1">
        <f ca="1">VLOOKUP($A19,'Base Consumption'!$A$2:$D$33,4,FALSE)*'Profiles, Qc, Spring, S3'!I19</f>
        <v>0.19062949005839452</v>
      </c>
      <c r="J19" s="1">
        <f ca="1">VLOOKUP($A19,'Base Consumption'!$A$2:$D$33,4,FALSE)*'Profiles, Qc, Spring, S3'!J19</f>
        <v>0.10002524278786995</v>
      </c>
      <c r="K19" s="1">
        <f ca="1">VLOOKUP($A19,'Base Consumption'!$A$2:$D$33,4,FALSE)*'Profiles, Qc, Spring, S3'!K19</f>
        <v>2.0282904944138869E-2</v>
      </c>
      <c r="L19" s="1">
        <f ca="1">VLOOKUP($A19,'Base Consumption'!$A$2:$D$33,4,FALSE)*'Profiles, Qc, Spring, S3'!L19</f>
        <v>-2.728213251496632E-2</v>
      </c>
      <c r="M19" s="1">
        <f ca="1">VLOOKUP($A19,'Base Consumption'!$A$2:$D$33,4,FALSE)*'Profiles, Qc, Spring, S3'!M19</f>
        <v>-4.6137469390556567E-2</v>
      </c>
      <c r="N19" s="1">
        <f ca="1">VLOOKUP($A19,'Base Consumption'!$A$2:$D$33,4,FALSE)*'Profiles, Qc, Spring, S3'!N19</f>
        <v>1.8777092954001874E-3</v>
      </c>
      <c r="O19" s="1">
        <f ca="1">VLOOKUP($A19,'Base Consumption'!$A$2:$D$33,4,FALSE)*'Profiles, Qc, Spring, S3'!O19</f>
        <v>1.808878754774117E-2</v>
      </c>
      <c r="P19" s="1">
        <f ca="1">VLOOKUP($A19,'Base Consumption'!$A$2:$D$33,4,FALSE)*'Profiles, Qc, Spring, S3'!P19</f>
        <v>5.701658651291084E-2</v>
      </c>
      <c r="Q19" s="1">
        <f ca="1">VLOOKUP($A19,'Base Consumption'!$A$2:$D$33,4,FALSE)*'Profiles, Qc, Spring, S3'!Q19</f>
        <v>0.10713933311092355</v>
      </c>
      <c r="R19" s="1">
        <f ca="1">VLOOKUP($A19,'Base Consumption'!$A$2:$D$33,4,FALSE)*'Profiles, Qc, Spring, S3'!R19</f>
        <v>9.0006610918329094E-2</v>
      </c>
      <c r="S19" s="1">
        <f ca="1">VLOOKUP($A19,'Base Consumption'!$A$2:$D$33,4,FALSE)*'Profiles, Qc, Spring, S3'!S19</f>
        <v>3.1509071346793822E-2</v>
      </c>
      <c r="T19" s="1">
        <f ca="1">VLOOKUP($A19,'Base Consumption'!$A$2:$D$33,4,FALSE)*'Profiles, Qc, Spring, S3'!T19</f>
        <v>4.8708541112511376E-2</v>
      </c>
      <c r="U19" s="1">
        <f ca="1">VLOOKUP($A19,'Base Consumption'!$A$2:$D$33,4,FALSE)*'Profiles, Qc, Spring, S3'!U19</f>
        <v>9.2550934952963626E-2</v>
      </c>
      <c r="V19" s="1">
        <f ca="1">VLOOKUP($A19,'Base Consumption'!$A$2:$D$33,4,FALSE)*'Profiles, Qc, Spring, S3'!V19</f>
        <v>4.0458022774312187E-2</v>
      </c>
      <c r="W19" s="1">
        <f ca="1">VLOOKUP($A19,'Base Consumption'!$A$2:$D$33,4,FALSE)*'Profiles, Qc, Spring, S3'!W19</f>
        <v>0.10381444874970652</v>
      </c>
      <c r="X19" s="1">
        <f ca="1">VLOOKUP($A19,'Base Consumption'!$A$2:$D$33,4,FALSE)*'Profiles, Qc, Spring, S3'!X19</f>
        <v>0.1314742692938973</v>
      </c>
      <c r="Y19" s="1">
        <f ca="1">VLOOKUP($A19,'Base Consumption'!$A$2:$D$33,4,FALSE)*'Profiles, Qc, Spring, S3'!Y19</f>
        <v>0.18921277586662649</v>
      </c>
    </row>
    <row r="20" spans="1:25" x14ac:dyDescent="0.3">
      <c r="A20">
        <v>19</v>
      </c>
      <c r="B20" s="1">
        <f ca="1">VLOOKUP($A20,'Base Consumption'!$A$2:$D$33,4,FALSE)*'Profiles, Qc, Spring, S3'!B20</f>
        <v>0.43520490684747737</v>
      </c>
      <c r="C20" s="1">
        <f ca="1">VLOOKUP($A20,'Base Consumption'!$A$2:$D$33,4,FALSE)*'Profiles, Qc, Spring, S3'!C20</f>
        <v>0.45829036908668119</v>
      </c>
      <c r="D20" s="1">
        <f ca="1">VLOOKUP($A20,'Base Consumption'!$A$2:$D$33,4,FALSE)*'Profiles, Qc, Spring, S3'!D20</f>
        <v>0.34342962343353506</v>
      </c>
      <c r="E20" s="1">
        <f ca="1">VLOOKUP($A20,'Base Consumption'!$A$2:$D$33,4,FALSE)*'Profiles, Qc, Spring, S3'!E20</f>
        <v>0.45186533499866055</v>
      </c>
      <c r="F20" s="1">
        <f ca="1">VLOOKUP($A20,'Base Consumption'!$A$2:$D$33,4,FALSE)*'Profiles, Qc, Spring, S3'!F20</f>
        <v>0.42180286902573477</v>
      </c>
      <c r="G20" s="1">
        <f ca="1">VLOOKUP($A20,'Base Consumption'!$A$2:$D$33,4,FALSE)*'Profiles, Qc, Spring, S3'!G20</f>
        <v>0.48358756793324925</v>
      </c>
      <c r="H20" s="1">
        <f ca="1">VLOOKUP($A20,'Base Consumption'!$A$2:$D$33,4,FALSE)*'Profiles, Qc, Spring, S3'!H20</f>
        <v>0.49649902804836099</v>
      </c>
      <c r="I20" s="1">
        <f ca="1">VLOOKUP($A20,'Base Consumption'!$A$2:$D$33,4,FALSE)*'Profiles, Qc, Spring, S3'!I20</f>
        <v>0.96367208688441053</v>
      </c>
      <c r="J20" s="1">
        <f ca="1">VLOOKUP($A20,'Base Consumption'!$A$2:$D$33,4,FALSE)*'Profiles, Qc, Spring, S3'!J20</f>
        <v>1.1229258008194785</v>
      </c>
      <c r="K20" s="1">
        <f ca="1">VLOOKUP($A20,'Base Consumption'!$A$2:$D$33,4,FALSE)*'Profiles, Qc, Spring, S3'!K20</f>
        <v>1.0709437109775799</v>
      </c>
      <c r="L20" s="1">
        <f ca="1">VLOOKUP($A20,'Base Consumption'!$A$2:$D$33,4,FALSE)*'Profiles, Qc, Spring, S3'!L20</f>
        <v>0.97233014925338124</v>
      </c>
      <c r="M20" s="1">
        <f ca="1">VLOOKUP($A20,'Base Consumption'!$A$2:$D$33,4,FALSE)*'Profiles, Qc, Spring, S3'!M20</f>
        <v>1.0868109408813922</v>
      </c>
      <c r="N20" s="1">
        <f ca="1">VLOOKUP($A20,'Base Consumption'!$A$2:$D$33,4,FALSE)*'Profiles, Qc, Spring, S3'!N20</f>
        <v>1.1140041640342806</v>
      </c>
      <c r="O20" s="1">
        <f ca="1">VLOOKUP($A20,'Base Consumption'!$A$2:$D$33,4,FALSE)*'Profiles, Qc, Spring, S3'!O20</f>
        <v>1.0676698869188865</v>
      </c>
      <c r="P20" s="1">
        <f ca="1">VLOOKUP($A20,'Base Consumption'!$A$2:$D$33,4,FALSE)*'Profiles, Qc, Spring, S3'!P20</f>
        <v>0.94685541775445925</v>
      </c>
      <c r="Q20" s="1">
        <f ca="1">VLOOKUP($A20,'Base Consumption'!$A$2:$D$33,4,FALSE)*'Profiles, Qc, Spring, S3'!Q20</f>
        <v>0.826040116946405</v>
      </c>
      <c r="R20" s="1">
        <f ca="1">VLOOKUP($A20,'Base Consumption'!$A$2:$D$33,4,FALSE)*'Profiles, Qc, Spring, S3'!R20</f>
        <v>0.90618953714092099</v>
      </c>
      <c r="S20" s="1">
        <f ca="1">VLOOKUP($A20,'Base Consumption'!$A$2:$D$33,4,FALSE)*'Profiles, Qc, Spring, S3'!S20</f>
        <v>0.95424008695638995</v>
      </c>
      <c r="T20" s="1">
        <f ca="1">VLOOKUP($A20,'Base Consumption'!$A$2:$D$33,4,FALSE)*'Profiles, Qc, Spring, S3'!T20</f>
        <v>0.76094802823169927</v>
      </c>
      <c r="U20" s="1">
        <f ca="1">VLOOKUP($A20,'Base Consumption'!$A$2:$D$33,4,FALSE)*'Profiles, Qc, Spring, S3'!U20</f>
        <v>0.73505801201991938</v>
      </c>
      <c r="V20" s="1">
        <f ca="1">VLOOKUP($A20,'Base Consumption'!$A$2:$D$33,4,FALSE)*'Profiles, Qc, Spring, S3'!V20</f>
        <v>0.79570100792684839</v>
      </c>
      <c r="W20" s="1">
        <f ca="1">VLOOKUP($A20,'Base Consumption'!$A$2:$D$33,4,FALSE)*'Profiles, Qc, Spring, S3'!W20</f>
        <v>0.68372104755421526</v>
      </c>
      <c r="X20" s="1">
        <f ca="1">VLOOKUP($A20,'Base Consumption'!$A$2:$D$33,4,FALSE)*'Profiles, Qc, Spring, S3'!X20</f>
        <v>0.45885840062240124</v>
      </c>
      <c r="Y20" s="1">
        <f ca="1">VLOOKUP($A20,'Base Consumption'!$A$2:$D$33,4,FALSE)*'Profiles, Qc, Spring, S3'!Y20</f>
        <v>0.52534510412196589</v>
      </c>
    </row>
    <row r="21" spans="1:25" x14ac:dyDescent="0.3">
      <c r="A21">
        <v>20</v>
      </c>
      <c r="B21" s="1">
        <f ca="1">VLOOKUP($A21,'Base Consumption'!$A$2:$D$33,4,FALSE)*'Profiles, Qc, Spring, S3'!B21</f>
        <v>0.31940194905607072</v>
      </c>
      <c r="C21" s="1">
        <f ca="1">VLOOKUP($A21,'Base Consumption'!$A$2:$D$33,4,FALSE)*'Profiles, Qc, Spring, S3'!C21</f>
        <v>0.32850451713031376</v>
      </c>
      <c r="D21" s="1">
        <f ca="1">VLOOKUP($A21,'Base Consumption'!$A$2:$D$33,4,FALSE)*'Profiles, Qc, Spring, S3'!D21</f>
        <v>0.34444110331955713</v>
      </c>
      <c r="E21" s="1">
        <f ca="1">VLOOKUP($A21,'Base Consumption'!$A$2:$D$33,4,FALSE)*'Profiles, Qc, Spring, S3'!E21</f>
        <v>0.36196828862856356</v>
      </c>
      <c r="F21" s="1">
        <f ca="1">VLOOKUP($A21,'Base Consumption'!$A$2:$D$33,4,FALSE)*'Profiles, Qc, Spring, S3'!F21</f>
        <v>0.36447213834174719</v>
      </c>
      <c r="G21" s="1">
        <f ca="1">VLOOKUP($A21,'Base Consumption'!$A$2:$D$33,4,FALSE)*'Profiles, Qc, Spring, S3'!G21</f>
        <v>0.34083582678209512</v>
      </c>
      <c r="H21" s="1">
        <f ca="1">VLOOKUP($A21,'Base Consumption'!$A$2:$D$33,4,FALSE)*'Profiles, Qc, Spring, S3'!H21</f>
        <v>0.30407995800592968</v>
      </c>
      <c r="I21" s="1">
        <f ca="1">VLOOKUP($A21,'Base Consumption'!$A$2:$D$33,4,FALSE)*'Profiles, Qc, Spring, S3'!I21</f>
        <v>0.14678846492845299</v>
      </c>
      <c r="J21" s="1">
        <f ca="1">VLOOKUP($A21,'Base Consumption'!$A$2:$D$33,4,FALSE)*'Profiles, Qc, Spring, S3'!J21</f>
        <v>4.596570574070287E-2</v>
      </c>
      <c r="K21" s="1">
        <f ca="1">VLOOKUP($A21,'Base Consumption'!$A$2:$D$33,4,FALSE)*'Profiles, Qc, Spring, S3'!K21</f>
        <v>4.0958310385656241E-2</v>
      </c>
      <c r="L21" s="1">
        <f ca="1">VLOOKUP($A21,'Base Consumption'!$A$2:$D$33,4,FALSE)*'Profiles, Qc, Spring, S3'!L21</f>
        <v>-3.4340149861171207E-3</v>
      </c>
      <c r="M21" s="1">
        <f ca="1">VLOOKUP($A21,'Base Consumption'!$A$2:$D$33,4,FALSE)*'Profiles, Qc, Spring, S3'!M21</f>
        <v>-1.1328917385156291E-3</v>
      </c>
      <c r="N21" s="1">
        <f ca="1">VLOOKUP($A21,'Base Consumption'!$A$2:$D$33,4,FALSE)*'Profiles, Qc, Spring, S3'!N21</f>
        <v>2.7696690150456393E-2</v>
      </c>
      <c r="O21" s="1">
        <f ca="1">VLOOKUP($A21,'Base Consumption'!$A$2:$D$33,4,FALSE)*'Profiles, Qc, Spring, S3'!O21</f>
        <v>2.7687049301072415E-2</v>
      </c>
      <c r="P21" s="1">
        <f ca="1">VLOOKUP($A21,'Base Consumption'!$A$2:$D$33,4,FALSE)*'Profiles, Qc, Spring, S3'!P21</f>
        <v>7.9077776596729057E-2</v>
      </c>
      <c r="Q21" s="1">
        <f ca="1">VLOOKUP($A21,'Base Consumption'!$A$2:$D$33,4,FALSE)*'Profiles, Qc, Spring, S3'!Q21</f>
        <v>0.11687998930796405</v>
      </c>
      <c r="R21" s="1">
        <f ca="1">VLOOKUP($A21,'Base Consumption'!$A$2:$D$33,4,FALSE)*'Profiles, Qc, Spring, S3'!R21</f>
        <v>0.1297872872596034</v>
      </c>
      <c r="S21" s="1">
        <f ca="1">VLOOKUP($A21,'Base Consumption'!$A$2:$D$33,4,FALSE)*'Profiles, Qc, Spring, S3'!S21</f>
        <v>0.14910331674510466</v>
      </c>
      <c r="T21" s="1">
        <f ca="1">VLOOKUP($A21,'Base Consumption'!$A$2:$D$33,4,FALSE)*'Profiles, Qc, Spring, S3'!T21</f>
        <v>0.15385513209850232</v>
      </c>
      <c r="U21" s="1">
        <f ca="1">VLOOKUP($A21,'Base Consumption'!$A$2:$D$33,4,FALSE)*'Profiles, Qc, Spring, S3'!U21</f>
        <v>0.16145241599733584</v>
      </c>
      <c r="V21" s="1">
        <f ca="1">VLOOKUP($A21,'Base Consumption'!$A$2:$D$33,4,FALSE)*'Profiles, Qc, Spring, S3'!V21</f>
        <v>0.15365144791760393</v>
      </c>
      <c r="W21" s="1">
        <f ca="1">VLOOKUP($A21,'Base Consumption'!$A$2:$D$33,4,FALSE)*'Profiles, Qc, Spring, S3'!W21</f>
        <v>0.2130158235702363</v>
      </c>
      <c r="X21" s="1">
        <f ca="1">VLOOKUP($A21,'Base Consumption'!$A$2:$D$33,4,FALSE)*'Profiles, Qc, Spring, S3'!X21</f>
        <v>0.25835002521934197</v>
      </c>
      <c r="Y21" s="1">
        <f ca="1">VLOOKUP($A21,'Base Consumption'!$A$2:$D$33,4,FALSE)*'Profiles, Qc, Spring, S3'!Y21</f>
        <v>0.27118499791244999</v>
      </c>
    </row>
    <row r="22" spans="1:25" x14ac:dyDescent="0.3">
      <c r="A22">
        <v>21</v>
      </c>
      <c r="B22" s="1">
        <f ca="1">VLOOKUP($A22,'Base Consumption'!$A$2:$D$33,4,FALSE)*'Profiles, Qc, Spring, S3'!B22</f>
        <v>-1.2315803418863709</v>
      </c>
      <c r="C22" s="1">
        <f ca="1">VLOOKUP($A22,'Base Consumption'!$A$2:$D$33,4,FALSE)*'Profiles, Qc, Spring, S3'!C22</f>
        <v>-1.288748594274935</v>
      </c>
      <c r="D22" s="1">
        <f ca="1">VLOOKUP($A22,'Base Consumption'!$A$2:$D$33,4,FALSE)*'Profiles, Qc, Spring, S3'!D22</f>
        <v>-1.329878302688617</v>
      </c>
      <c r="E22" s="1">
        <f ca="1">VLOOKUP($A22,'Base Consumption'!$A$2:$D$33,4,FALSE)*'Profiles, Qc, Spring, S3'!E22</f>
        <v>-1.231823060481084</v>
      </c>
      <c r="F22" s="1">
        <f ca="1">VLOOKUP($A22,'Base Consumption'!$A$2:$D$33,4,FALSE)*'Profiles, Qc, Spring, S3'!F22</f>
        <v>-1.2691251956051339</v>
      </c>
      <c r="G22" s="1">
        <f ca="1">VLOOKUP($A22,'Base Consumption'!$A$2:$D$33,4,FALSE)*'Profiles, Qc, Spring, S3'!G22</f>
        <v>-1.2286692682612566</v>
      </c>
      <c r="H22" s="1">
        <f ca="1">VLOOKUP($A22,'Base Consumption'!$A$2:$D$33,4,FALSE)*'Profiles, Qc, Spring, S3'!H22</f>
        <v>-1.0322206183703608</v>
      </c>
      <c r="I22" s="1">
        <f ca="1">VLOOKUP($A22,'Base Consumption'!$A$2:$D$33,4,FALSE)*'Profiles, Qc, Spring, S3'!I22</f>
        <v>-0.82100019591455797</v>
      </c>
      <c r="J22" s="1">
        <f ca="1">VLOOKUP($A22,'Base Consumption'!$A$2:$D$33,4,FALSE)*'Profiles, Qc, Spring, S3'!J22</f>
        <v>-0.77062253655221591</v>
      </c>
      <c r="K22" s="1">
        <f ca="1">VLOOKUP($A22,'Base Consumption'!$A$2:$D$33,4,FALSE)*'Profiles, Qc, Spring, S3'!K22</f>
        <v>-0.81224534285627026</v>
      </c>
      <c r="L22" s="1">
        <f ca="1">VLOOKUP($A22,'Base Consumption'!$A$2:$D$33,4,FALSE)*'Profiles, Qc, Spring, S3'!L22</f>
        <v>-0.75640736040366163</v>
      </c>
      <c r="M22" s="1">
        <f ca="1">VLOOKUP($A22,'Base Consumption'!$A$2:$D$33,4,FALSE)*'Profiles, Qc, Spring, S3'!M22</f>
        <v>-0.74644606336744657</v>
      </c>
      <c r="N22" s="1">
        <f ca="1">VLOOKUP($A22,'Base Consumption'!$A$2:$D$33,4,FALSE)*'Profiles, Qc, Spring, S3'!N22</f>
        <v>-0.78398939194413075</v>
      </c>
      <c r="O22" s="1">
        <f ca="1">VLOOKUP($A22,'Base Consumption'!$A$2:$D$33,4,FALSE)*'Profiles, Qc, Spring, S3'!O22</f>
        <v>-0.85723262677689194</v>
      </c>
      <c r="P22" s="1">
        <f ca="1">VLOOKUP($A22,'Base Consumption'!$A$2:$D$33,4,FALSE)*'Profiles, Qc, Spring, S3'!P22</f>
        <v>-0.92585343115549579</v>
      </c>
      <c r="Q22" s="1">
        <f ca="1">VLOOKUP($A22,'Base Consumption'!$A$2:$D$33,4,FALSE)*'Profiles, Qc, Spring, S3'!Q22</f>
        <v>-0.98181565185752473</v>
      </c>
      <c r="R22" s="1">
        <f ca="1">VLOOKUP($A22,'Base Consumption'!$A$2:$D$33,4,FALSE)*'Profiles, Qc, Spring, S3'!R22</f>
        <v>-1.0646295975172433</v>
      </c>
      <c r="S22" s="1">
        <f ca="1">VLOOKUP($A22,'Base Consumption'!$A$2:$D$33,4,FALSE)*'Profiles, Qc, Spring, S3'!S22</f>
        <v>-1.0055192090636051</v>
      </c>
      <c r="T22" s="1">
        <f ca="1">VLOOKUP($A22,'Base Consumption'!$A$2:$D$33,4,FALSE)*'Profiles, Qc, Spring, S3'!T22</f>
        <v>-1.0738910894319549</v>
      </c>
      <c r="U22" s="1">
        <f ca="1">VLOOKUP($A22,'Base Consumption'!$A$2:$D$33,4,FALSE)*'Profiles, Qc, Spring, S3'!U22</f>
        <v>-1.1074698069927338</v>
      </c>
      <c r="V22" s="1">
        <f ca="1">VLOOKUP($A22,'Base Consumption'!$A$2:$D$33,4,FALSE)*'Profiles, Qc, Spring, S3'!V22</f>
        <v>-1.1633941040157278</v>
      </c>
      <c r="W22" s="1">
        <f ca="1">VLOOKUP($A22,'Base Consumption'!$A$2:$D$33,4,FALSE)*'Profiles, Qc, Spring, S3'!W22</f>
        <v>-1.18229727765033</v>
      </c>
      <c r="X22" s="1">
        <f ca="1">VLOOKUP($A22,'Base Consumption'!$A$2:$D$33,4,FALSE)*'Profiles, Qc, Spring, S3'!X22</f>
        <v>-1.1883272703966632</v>
      </c>
      <c r="Y22" s="1">
        <f ca="1">VLOOKUP($A22,'Base Consumption'!$A$2:$D$33,4,FALSE)*'Profiles, Qc, Spring, S3'!Y22</f>
        <v>-1.2651357212357726</v>
      </c>
    </row>
    <row r="23" spans="1:25" x14ac:dyDescent="0.3">
      <c r="A23">
        <v>22</v>
      </c>
      <c r="B23" s="1">
        <f ca="1">VLOOKUP($A23,'Base Consumption'!$A$2:$D$33,4,FALSE)*'Profiles, Qc, Spring, S3'!B23</f>
        <v>1.7570573725622103E-2</v>
      </c>
      <c r="C23" s="1">
        <f ca="1">VLOOKUP($A23,'Base Consumption'!$A$2:$D$33,4,FALSE)*'Profiles, Qc, Spring, S3'!C23</f>
        <v>4.6693723855124769E-2</v>
      </c>
      <c r="D23" s="1">
        <f ca="1">VLOOKUP($A23,'Base Consumption'!$A$2:$D$33,4,FALSE)*'Profiles, Qc, Spring, S3'!D23</f>
        <v>5.3782524324808914E-2</v>
      </c>
      <c r="E23" s="1">
        <f ca="1">VLOOKUP($A23,'Base Consumption'!$A$2:$D$33,4,FALSE)*'Profiles, Qc, Spring, S3'!E23</f>
        <v>6.5409863144417019E-2</v>
      </c>
      <c r="F23" s="1">
        <f ca="1">VLOOKUP($A23,'Base Consumption'!$A$2:$D$33,4,FALSE)*'Profiles, Qc, Spring, S3'!F23</f>
        <v>6.0489820978138445E-2</v>
      </c>
      <c r="G23" s="1">
        <f ca="1">VLOOKUP($A23,'Base Consumption'!$A$2:$D$33,4,FALSE)*'Profiles, Qc, Spring, S3'!G23</f>
        <v>6.6611812423846173E-2</v>
      </c>
      <c r="H23" s="1">
        <f ca="1">VLOOKUP($A23,'Base Consumption'!$A$2:$D$33,4,FALSE)*'Profiles, Qc, Spring, S3'!H23</f>
        <v>0.11650388336425158</v>
      </c>
      <c r="I23" s="1">
        <f ca="1">VLOOKUP($A23,'Base Consumption'!$A$2:$D$33,4,FALSE)*'Profiles, Qc, Spring, S3'!I23</f>
        <v>5.2346198528873428E-2</v>
      </c>
      <c r="J23" s="1">
        <f ca="1">VLOOKUP($A23,'Base Consumption'!$A$2:$D$33,4,FALSE)*'Profiles, Qc, Spring, S3'!J23</f>
        <v>6.6245811473974778E-2</v>
      </c>
      <c r="K23" s="1">
        <f ca="1">VLOOKUP($A23,'Base Consumption'!$A$2:$D$33,4,FALSE)*'Profiles, Qc, Spring, S3'!K23</f>
        <v>3.5309013650002823E-2</v>
      </c>
      <c r="L23" s="1">
        <f ca="1">VLOOKUP($A23,'Base Consumption'!$A$2:$D$33,4,FALSE)*'Profiles, Qc, Spring, S3'!L23</f>
        <v>1.9600923801093198E-2</v>
      </c>
      <c r="M23" s="1">
        <f ca="1">VLOOKUP($A23,'Base Consumption'!$A$2:$D$33,4,FALSE)*'Profiles, Qc, Spring, S3'!M23</f>
        <v>6.5890883790045342E-3</v>
      </c>
      <c r="N23" s="1">
        <f ca="1">VLOOKUP($A23,'Base Consumption'!$A$2:$D$33,4,FALSE)*'Profiles, Qc, Spring, S3'!N23</f>
        <v>-2.3308567063086767E-2</v>
      </c>
      <c r="O23" s="1">
        <f ca="1">VLOOKUP($A23,'Base Consumption'!$A$2:$D$33,4,FALSE)*'Profiles, Qc, Spring, S3'!O23</f>
        <v>-2.3862884218300087E-2</v>
      </c>
      <c r="P23" s="1">
        <f ca="1">VLOOKUP($A23,'Base Consumption'!$A$2:$D$33,4,FALSE)*'Profiles, Qc, Spring, S3'!P23</f>
        <v>-1.4837961584868106E-2</v>
      </c>
      <c r="Q23" s="1">
        <f ca="1">VLOOKUP($A23,'Base Consumption'!$A$2:$D$33,4,FALSE)*'Profiles, Qc, Spring, S3'!Q23</f>
        <v>-5.6925944203421779E-2</v>
      </c>
      <c r="R23" s="1">
        <f ca="1">VLOOKUP($A23,'Base Consumption'!$A$2:$D$33,4,FALSE)*'Profiles, Qc, Spring, S3'!R23</f>
        <v>-4.5660651542516847E-2</v>
      </c>
      <c r="S23" s="1">
        <f ca="1">VLOOKUP($A23,'Base Consumption'!$A$2:$D$33,4,FALSE)*'Profiles, Qc, Spring, S3'!S23</f>
        <v>-3.3765844920060531E-2</v>
      </c>
      <c r="T23" s="1">
        <f ca="1">VLOOKUP($A23,'Base Consumption'!$A$2:$D$33,4,FALSE)*'Profiles, Qc, Spring, S3'!T23</f>
        <v>-2.5752528666698193E-2</v>
      </c>
      <c r="U23" s="1">
        <f ca="1">VLOOKUP($A23,'Base Consumption'!$A$2:$D$33,4,FALSE)*'Profiles, Qc, Spring, S3'!U23</f>
        <v>-2.6924705162339829E-2</v>
      </c>
      <c r="V23" s="1">
        <f ca="1">VLOOKUP($A23,'Base Consumption'!$A$2:$D$33,4,FALSE)*'Profiles, Qc, Spring, S3'!V23</f>
        <v>-5.1073261885844295E-2</v>
      </c>
      <c r="W23" s="1">
        <f ca="1">VLOOKUP($A23,'Base Consumption'!$A$2:$D$33,4,FALSE)*'Profiles, Qc, Spring, S3'!W23</f>
        <v>-3.8203831666749011E-2</v>
      </c>
      <c r="X23" s="1">
        <f ca="1">VLOOKUP($A23,'Base Consumption'!$A$2:$D$33,4,FALSE)*'Profiles, Qc, Spring, S3'!X23</f>
        <v>2.4869092372875771E-2</v>
      </c>
      <c r="Y23" s="1">
        <f ca="1">VLOOKUP($A23,'Base Consumption'!$A$2:$D$33,4,FALSE)*'Profiles, Qc, Spring, S3'!Y23</f>
        <v>3.0853220057068802E-2</v>
      </c>
    </row>
    <row r="24" spans="1:25" x14ac:dyDescent="0.3">
      <c r="A24">
        <v>23</v>
      </c>
      <c r="B24" s="1">
        <f ca="1">VLOOKUP($A24,'Base Consumption'!$A$2:$D$33,4,FALSE)*'Profiles, Qc, Spring, S3'!B24</f>
        <v>-1.4662438782288303</v>
      </c>
      <c r="C24" s="1">
        <f ca="1">VLOOKUP($A24,'Base Consumption'!$A$2:$D$33,4,FALSE)*'Profiles, Qc, Spring, S3'!C24</f>
        <v>-1.5530753061576243</v>
      </c>
      <c r="D24" s="1">
        <f ca="1">VLOOKUP($A24,'Base Consumption'!$A$2:$D$33,4,FALSE)*'Profiles, Qc, Spring, S3'!D24</f>
        <v>-1.6252167220383407</v>
      </c>
      <c r="E24" s="1">
        <f ca="1">VLOOKUP($A24,'Base Consumption'!$A$2:$D$33,4,FALSE)*'Profiles, Qc, Spring, S3'!E24</f>
        <v>-1.6449808715590508</v>
      </c>
      <c r="F24" s="1">
        <f ca="1">VLOOKUP($A24,'Base Consumption'!$A$2:$D$33,4,FALSE)*'Profiles, Qc, Spring, S3'!F24</f>
        <v>-1.6224462142641451</v>
      </c>
      <c r="G24" s="1">
        <f ca="1">VLOOKUP($A24,'Base Consumption'!$A$2:$D$33,4,FALSE)*'Profiles, Qc, Spring, S3'!G24</f>
        <v>-1.5927134918784511</v>
      </c>
      <c r="H24" s="1">
        <f ca="1">VLOOKUP($A24,'Base Consumption'!$A$2:$D$33,4,FALSE)*'Profiles, Qc, Spring, S3'!H24</f>
        <v>-0.92941532649143532</v>
      </c>
      <c r="I24" s="1">
        <f ca="1">VLOOKUP($A24,'Base Consumption'!$A$2:$D$33,4,FALSE)*'Profiles, Qc, Spring, S3'!I24</f>
        <v>-0.34900429125975879</v>
      </c>
      <c r="J24" s="1">
        <f ca="1">VLOOKUP($A24,'Base Consumption'!$A$2:$D$33,4,FALSE)*'Profiles, Qc, Spring, S3'!J24</f>
        <v>7.6044141735061632E-2</v>
      </c>
      <c r="K24" s="1">
        <f ca="1">VLOOKUP($A24,'Base Consumption'!$A$2:$D$33,4,FALSE)*'Profiles, Qc, Spring, S3'!K24</f>
        <v>0.26150271246480483</v>
      </c>
      <c r="L24" s="1">
        <f ca="1">VLOOKUP($A24,'Base Consumption'!$A$2:$D$33,4,FALSE)*'Profiles, Qc, Spring, S3'!L24</f>
        <v>-7.5395405331818155E-2</v>
      </c>
      <c r="M24" s="1">
        <f ca="1">VLOOKUP($A24,'Base Consumption'!$A$2:$D$33,4,FALSE)*'Profiles, Qc, Spring, S3'!M24</f>
        <v>0.27831177275629504</v>
      </c>
      <c r="N24" s="1">
        <f ca="1">VLOOKUP($A24,'Base Consumption'!$A$2:$D$33,4,FALSE)*'Profiles, Qc, Spring, S3'!N24</f>
        <v>0.29570425696071284</v>
      </c>
      <c r="O24" s="1">
        <f ca="1">VLOOKUP($A24,'Base Consumption'!$A$2:$D$33,4,FALSE)*'Profiles, Qc, Spring, S3'!O24</f>
        <v>0.13838638160310873</v>
      </c>
      <c r="P24" s="1">
        <f ca="1">VLOOKUP($A24,'Base Consumption'!$A$2:$D$33,4,FALSE)*'Profiles, Qc, Spring, S3'!P24</f>
        <v>-5.0722634802816191E-2</v>
      </c>
      <c r="Q24" s="1">
        <f ca="1">VLOOKUP($A24,'Base Consumption'!$A$2:$D$33,4,FALSE)*'Profiles, Qc, Spring, S3'!Q24</f>
        <v>-0.31079107955584995</v>
      </c>
      <c r="R24" s="1">
        <f ca="1">VLOOKUP($A24,'Base Consumption'!$A$2:$D$33,4,FALSE)*'Profiles, Qc, Spring, S3'!R24</f>
        <v>-0.39230920842600919</v>
      </c>
      <c r="S24" s="1">
        <f ca="1">VLOOKUP($A24,'Base Consumption'!$A$2:$D$33,4,FALSE)*'Profiles, Qc, Spring, S3'!S24</f>
        <v>-0.22014588502396612</v>
      </c>
      <c r="T24" s="1">
        <f ca="1">VLOOKUP($A24,'Base Consumption'!$A$2:$D$33,4,FALSE)*'Profiles, Qc, Spring, S3'!T24</f>
        <v>-0.30149847903750271</v>
      </c>
      <c r="U24" s="1">
        <f ca="1">VLOOKUP($A24,'Base Consumption'!$A$2:$D$33,4,FALSE)*'Profiles, Qc, Spring, S3'!U24</f>
        <v>-0.29761669018058046</v>
      </c>
      <c r="V24" s="1">
        <f ca="1">VLOOKUP($A24,'Base Consumption'!$A$2:$D$33,4,FALSE)*'Profiles, Qc, Spring, S3'!V24</f>
        <v>-0.33097456749443399</v>
      </c>
      <c r="W24" s="1">
        <f ca="1">VLOOKUP($A24,'Base Consumption'!$A$2:$D$33,4,FALSE)*'Profiles, Qc, Spring, S3'!W24</f>
        <v>-0.65414726723818717</v>
      </c>
      <c r="X24" s="1">
        <f ca="1">VLOOKUP($A24,'Base Consumption'!$A$2:$D$33,4,FALSE)*'Profiles, Qc, Spring, S3'!X24</f>
        <v>-1.1030312499639197</v>
      </c>
      <c r="Y24" s="1">
        <f ca="1">VLOOKUP($A24,'Base Consumption'!$A$2:$D$33,4,FALSE)*'Profiles, Qc, Spring, S3'!Y24</f>
        <v>-1.2513659281765059</v>
      </c>
    </row>
    <row r="25" spans="1:25" x14ac:dyDescent="0.3">
      <c r="A25">
        <v>24</v>
      </c>
      <c r="B25" s="1">
        <f ca="1">VLOOKUP($A25,'Base Consumption'!$A$2:$D$33,4,FALSE)*'Profiles, Qc, Spring, S3'!B25</f>
        <v>1.3821734723170773</v>
      </c>
      <c r="C25" s="1">
        <f ca="1">VLOOKUP($A25,'Base Consumption'!$A$2:$D$33,4,FALSE)*'Profiles, Qc, Spring, S3'!C25</f>
        <v>1.4409471033874413</v>
      </c>
      <c r="D25" s="1">
        <f ca="1">VLOOKUP($A25,'Base Consumption'!$A$2:$D$33,4,FALSE)*'Profiles, Qc, Spring, S3'!D25</f>
        <v>1.5175478263941753</v>
      </c>
      <c r="E25" s="1">
        <f ca="1">VLOOKUP($A25,'Base Consumption'!$A$2:$D$33,4,FALSE)*'Profiles, Qc, Spring, S3'!E25</f>
        <v>1.5424847810122964</v>
      </c>
      <c r="F25" s="1">
        <f ca="1">VLOOKUP($A25,'Base Consumption'!$A$2:$D$33,4,FALSE)*'Profiles, Qc, Spring, S3'!F25</f>
        <v>1.4204941131911508</v>
      </c>
      <c r="G25" s="1">
        <f ca="1">VLOOKUP($A25,'Base Consumption'!$A$2:$D$33,4,FALSE)*'Profiles, Qc, Spring, S3'!G25</f>
        <v>1.2841378322026253</v>
      </c>
      <c r="H25" s="1">
        <f ca="1">VLOOKUP($A25,'Base Consumption'!$A$2:$D$33,4,FALSE)*'Profiles, Qc, Spring, S3'!H25</f>
        <v>1.0423718660134125</v>
      </c>
      <c r="I25" s="1">
        <f ca="1">VLOOKUP($A25,'Base Consumption'!$A$2:$D$33,4,FALSE)*'Profiles, Qc, Spring, S3'!I25</f>
        <v>0.87173288063720722</v>
      </c>
      <c r="J25" s="1">
        <f ca="1">VLOOKUP($A25,'Base Consumption'!$A$2:$D$33,4,FALSE)*'Profiles, Qc, Spring, S3'!J25</f>
        <v>0.69778801975796256</v>
      </c>
      <c r="K25" s="1">
        <f ca="1">VLOOKUP($A25,'Base Consumption'!$A$2:$D$33,4,FALSE)*'Profiles, Qc, Spring, S3'!K25</f>
        <v>0.5122853695091637</v>
      </c>
      <c r="L25" s="1">
        <f ca="1">VLOOKUP($A25,'Base Consumption'!$A$2:$D$33,4,FALSE)*'Profiles, Qc, Spring, S3'!L25</f>
        <v>0.76440761512471811</v>
      </c>
      <c r="M25" s="1">
        <f ca="1">VLOOKUP($A25,'Base Consumption'!$A$2:$D$33,4,FALSE)*'Profiles, Qc, Spring, S3'!M25</f>
        <v>0.7373262797942477</v>
      </c>
      <c r="N25" s="1">
        <f ca="1">VLOOKUP($A25,'Base Consumption'!$A$2:$D$33,4,FALSE)*'Profiles, Qc, Spring, S3'!N25</f>
        <v>0.81693732111255657</v>
      </c>
      <c r="O25" s="1">
        <f ca="1">VLOOKUP($A25,'Base Consumption'!$A$2:$D$33,4,FALSE)*'Profiles, Qc, Spring, S3'!O25</f>
        <v>0.87763279817271544</v>
      </c>
      <c r="P25" s="1">
        <f ca="1">VLOOKUP($A25,'Base Consumption'!$A$2:$D$33,4,FALSE)*'Profiles, Qc, Spring, S3'!P25</f>
        <v>0.96012882222295148</v>
      </c>
      <c r="Q25" s="1">
        <f ca="1">VLOOKUP($A25,'Base Consumption'!$A$2:$D$33,4,FALSE)*'Profiles, Qc, Spring, S3'!Q25</f>
        <v>0.96088371289518559</v>
      </c>
      <c r="R25" s="1">
        <f ca="1">VLOOKUP($A25,'Base Consumption'!$A$2:$D$33,4,FALSE)*'Profiles, Qc, Spring, S3'!R25</f>
        <v>0.8927152019623994</v>
      </c>
      <c r="S25" s="1">
        <f ca="1">VLOOKUP($A25,'Base Consumption'!$A$2:$D$33,4,FALSE)*'Profiles, Qc, Spring, S3'!S25</f>
        <v>0.64853396729944124</v>
      </c>
      <c r="T25" s="1">
        <f ca="1">VLOOKUP($A25,'Base Consumption'!$A$2:$D$33,4,FALSE)*'Profiles, Qc, Spring, S3'!T25</f>
        <v>0.68797544575634617</v>
      </c>
      <c r="U25" s="1">
        <f ca="1">VLOOKUP($A25,'Base Consumption'!$A$2:$D$33,4,FALSE)*'Profiles, Qc, Spring, S3'!U25</f>
        <v>0.85292965494586337</v>
      </c>
      <c r="V25" s="1">
        <f ca="1">VLOOKUP($A25,'Base Consumption'!$A$2:$D$33,4,FALSE)*'Profiles, Qc, Spring, S3'!V25</f>
        <v>0.79669703320837715</v>
      </c>
      <c r="W25" s="1">
        <f ca="1">VLOOKUP($A25,'Base Consumption'!$A$2:$D$33,4,FALSE)*'Profiles, Qc, Spring, S3'!W25</f>
        <v>0.90330966209448027</v>
      </c>
      <c r="X25" s="1">
        <f ca="1">VLOOKUP($A25,'Base Consumption'!$A$2:$D$33,4,FALSE)*'Profiles, Qc, Spring, S3'!X25</f>
        <v>0.98187556208738958</v>
      </c>
      <c r="Y25" s="1">
        <f ca="1">VLOOKUP($A25,'Base Consumption'!$A$2:$D$33,4,FALSE)*'Profiles, Qc, Spring, S3'!Y25</f>
        <v>1.0247486898899223</v>
      </c>
    </row>
    <row r="26" spans="1:25" x14ac:dyDescent="0.3">
      <c r="A26">
        <v>25</v>
      </c>
      <c r="B26" s="1">
        <f ca="1">VLOOKUP($A26,'Base Consumption'!$A$2:$D$33,4,FALSE)*'Profiles, Qc, Spring, S3'!B26</f>
        <v>-0.1737711058246019</v>
      </c>
      <c r="C26" s="1">
        <f ca="1">VLOOKUP($A26,'Base Consumption'!$A$2:$D$33,4,FALSE)*'Profiles, Qc, Spring, S3'!C26</f>
        <v>-6.9333092186731726E-2</v>
      </c>
      <c r="D26" s="1">
        <f ca="1">VLOOKUP($A26,'Base Consumption'!$A$2:$D$33,4,FALSE)*'Profiles, Qc, Spring, S3'!D26</f>
        <v>-7.683212492814244E-2</v>
      </c>
      <c r="E26" s="1">
        <f ca="1">VLOOKUP($A26,'Base Consumption'!$A$2:$D$33,4,FALSE)*'Profiles, Qc, Spring, S3'!E26</f>
        <v>-5.9203350104462496E-2</v>
      </c>
      <c r="F26" s="1">
        <f ca="1">VLOOKUP($A26,'Base Consumption'!$A$2:$D$33,4,FALSE)*'Profiles, Qc, Spring, S3'!F26</f>
        <v>-8.0649653902188978E-2</v>
      </c>
      <c r="G26" s="1">
        <f ca="1">VLOOKUP($A26,'Base Consumption'!$A$2:$D$33,4,FALSE)*'Profiles, Qc, Spring, S3'!G26</f>
        <v>-8.6630964268020486E-2</v>
      </c>
      <c r="H26" s="1">
        <f ca="1">VLOOKUP($A26,'Base Consumption'!$A$2:$D$33,4,FALSE)*'Profiles, Qc, Spring, S3'!H26</f>
        <v>-0.1975025136624167</v>
      </c>
      <c r="I26" s="1">
        <f ca="1">VLOOKUP($A26,'Base Consumption'!$A$2:$D$33,4,FALSE)*'Profiles, Qc, Spring, S3'!I26</f>
        <v>-0.12115561452111505</v>
      </c>
      <c r="J26" s="1">
        <f ca="1">VLOOKUP($A26,'Base Consumption'!$A$2:$D$33,4,FALSE)*'Profiles, Qc, Spring, S3'!J26</f>
        <v>-3.7084873119103967E-2</v>
      </c>
      <c r="K26" s="1">
        <f ca="1">VLOOKUP($A26,'Base Consumption'!$A$2:$D$33,4,FALSE)*'Profiles, Qc, Spring, S3'!K26</f>
        <v>-5.0740955582043584E-2</v>
      </c>
      <c r="L26" s="1">
        <f ca="1">VLOOKUP($A26,'Base Consumption'!$A$2:$D$33,4,FALSE)*'Profiles, Qc, Spring, S3'!L26</f>
        <v>-9.1487211790538286E-2</v>
      </c>
      <c r="M26" s="1">
        <f ca="1">VLOOKUP($A26,'Base Consumption'!$A$2:$D$33,4,FALSE)*'Profiles, Qc, Spring, S3'!M26</f>
        <v>-0.12597838030211328</v>
      </c>
      <c r="N26" s="1">
        <f ca="1">VLOOKUP($A26,'Base Consumption'!$A$2:$D$33,4,FALSE)*'Profiles, Qc, Spring, S3'!N26</f>
        <v>0.19188482791934994</v>
      </c>
      <c r="O26" s="1">
        <f ca="1">VLOOKUP($A26,'Base Consumption'!$A$2:$D$33,4,FALSE)*'Profiles, Qc, Spring, S3'!O26</f>
        <v>0.18647320011118043</v>
      </c>
      <c r="P26" s="1">
        <f ca="1">VLOOKUP($A26,'Base Consumption'!$A$2:$D$33,4,FALSE)*'Profiles, Qc, Spring, S3'!P26</f>
        <v>-3.2221725874128332E-2</v>
      </c>
      <c r="Q26" s="1">
        <f ca="1">VLOOKUP($A26,'Base Consumption'!$A$2:$D$33,4,FALSE)*'Profiles, Qc, Spring, S3'!Q26</f>
        <v>0.10040324481382198</v>
      </c>
      <c r="R26" s="1">
        <f ca="1">VLOOKUP($A26,'Base Consumption'!$A$2:$D$33,4,FALSE)*'Profiles, Qc, Spring, S3'!R26</f>
        <v>2.1168988920676424E-2</v>
      </c>
      <c r="S26" s="1">
        <f ca="1">VLOOKUP($A26,'Base Consumption'!$A$2:$D$33,4,FALSE)*'Profiles, Qc, Spring, S3'!S26</f>
        <v>7.6730677391767213E-2</v>
      </c>
      <c r="T26" s="1">
        <f ca="1">VLOOKUP($A26,'Base Consumption'!$A$2:$D$33,4,FALSE)*'Profiles, Qc, Spring, S3'!T26</f>
        <v>0.1398956586935069</v>
      </c>
      <c r="U26" s="1">
        <f ca="1">VLOOKUP($A26,'Base Consumption'!$A$2:$D$33,4,FALSE)*'Profiles, Qc, Spring, S3'!U26</f>
        <v>0.24587684750778172</v>
      </c>
      <c r="V26" s="1">
        <f ca="1">VLOOKUP($A26,'Base Consumption'!$A$2:$D$33,4,FALSE)*'Profiles, Qc, Spring, S3'!V26</f>
        <v>0.39497689883693654</v>
      </c>
      <c r="W26" s="1">
        <f ca="1">VLOOKUP($A26,'Base Consumption'!$A$2:$D$33,4,FALSE)*'Profiles, Qc, Spring, S3'!W26</f>
        <v>0.42717440041308097</v>
      </c>
      <c r="X26" s="1">
        <f ca="1">VLOOKUP($A26,'Base Consumption'!$A$2:$D$33,4,FALSE)*'Profiles, Qc, Spring, S3'!X26</f>
        <v>0.40868794300206712</v>
      </c>
      <c r="Y26" s="1">
        <f ca="1">VLOOKUP($A26,'Base Consumption'!$A$2:$D$33,4,FALSE)*'Profiles, Qc, Spring, S3'!Y26</f>
        <v>0.3741850728775446</v>
      </c>
    </row>
    <row r="27" spans="1:25" x14ac:dyDescent="0.3">
      <c r="A27">
        <v>26</v>
      </c>
      <c r="B27" s="1">
        <f ca="1">VLOOKUP($A27,'Base Consumption'!$A$2:$D$33,4,FALSE)*'Profiles, Qc, Spring, S3'!B27</f>
        <v>-0.17091950172045273</v>
      </c>
      <c r="C27" s="1">
        <f ca="1">VLOOKUP($A27,'Base Consumption'!$A$2:$D$33,4,FALSE)*'Profiles, Qc, Spring, S3'!C27</f>
        <v>-0.15239560766449647</v>
      </c>
      <c r="D27" s="1">
        <f ca="1">VLOOKUP($A27,'Base Consumption'!$A$2:$D$33,4,FALSE)*'Profiles, Qc, Spring, S3'!D27</f>
        <v>-0.13781168244461117</v>
      </c>
      <c r="E27" s="1">
        <f ca="1">VLOOKUP($A27,'Base Consumption'!$A$2:$D$33,4,FALSE)*'Profiles, Qc, Spring, S3'!E27</f>
        <v>-0.14549103305593197</v>
      </c>
      <c r="F27" s="1">
        <f ca="1">VLOOKUP($A27,'Base Consumption'!$A$2:$D$33,4,FALSE)*'Profiles, Qc, Spring, S3'!F27</f>
        <v>-0.1337638771203222</v>
      </c>
      <c r="G27" s="1">
        <f ca="1">VLOOKUP($A27,'Base Consumption'!$A$2:$D$33,4,FALSE)*'Profiles, Qc, Spring, S3'!G27</f>
        <v>-0.17194423572255227</v>
      </c>
      <c r="H27" s="1">
        <f ca="1">VLOOKUP($A27,'Base Consumption'!$A$2:$D$33,4,FALSE)*'Profiles, Qc, Spring, S3'!H27</f>
        <v>-0.59489347407886506</v>
      </c>
      <c r="I27" s="1">
        <f ca="1">VLOOKUP($A27,'Base Consumption'!$A$2:$D$33,4,FALSE)*'Profiles, Qc, Spring, S3'!I27</f>
        <v>-0.74072514523598043</v>
      </c>
      <c r="J27" s="1">
        <f ca="1">VLOOKUP($A27,'Base Consumption'!$A$2:$D$33,4,FALSE)*'Profiles, Qc, Spring, S3'!J27</f>
        <v>-0.8895890208371684</v>
      </c>
      <c r="K27" s="1">
        <f ca="1">VLOOKUP($A27,'Base Consumption'!$A$2:$D$33,4,FALSE)*'Profiles, Qc, Spring, S3'!K27</f>
        <v>-0.8559114039102842</v>
      </c>
      <c r="L27" s="1">
        <f ca="1">VLOOKUP($A27,'Base Consumption'!$A$2:$D$33,4,FALSE)*'Profiles, Qc, Spring, S3'!L27</f>
        <v>-0.83576249129892732</v>
      </c>
      <c r="M27" s="1">
        <f ca="1">VLOOKUP($A27,'Base Consumption'!$A$2:$D$33,4,FALSE)*'Profiles, Qc, Spring, S3'!M27</f>
        <v>-0.86275074567561405</v>
      </c>
      <c r="N27" s="1">
        <f ca="1">VLOOKUP($A27,'Base Consumption'!$A$2:$D$33,4,FALSE)*'Profiles, Qc, Spring, S3'!N27</f>
        <v>-0.96960332913645086</v>
      </c>
      <c r="O27" s="1">
        <f ca="1">VLOOKUP($A27,'Base Consumption'!$A$2:$D$33,4,FALSE)*'Profiles, Qc, Spring, S3'!O27</f>
        <v>-0.86530513651058916</v>
      </c>
      <c r="P27" s="1">
        <f ca="1">VLOOKUP($A27,'Base Consumption'!$A$2:$D$33,4,FALSE)*'Profiles, Qc, Spring, S3'!P27</f>
        <v>-0.80072528502031948</v>
      </c>
      <c r="Q27" s="1">
        <f ca="1">VLOOKUP($A27,'Base Consumption'!$A$2:$D$33,4,FALSE)*'Profiles, Qc, Spring, S3'!Q27</f>
        <v>-0.78682905810199977</v>
      </c>
      <c r="R27" s="1">
        <f ca="1">VLOOKUP($A27,'Base Consumption'!$A$2:$D$33,4,FALSE)*'Profiles, Qc, Spring, S3'!R27</f>
        <v>-0.73399107582793388</v>
      </c>
      <c r="S27" s="1">
        <f ca="1">VLOOKUP($A27,'Base Consumption'!$A$2:$D$33,4,FALSE)*'Profiles, Qc, Spring, S3'!S27</f>
        <v>-0.74213904134820385</v>
      </c>
      <c r="T27" s="1">
        <f ca="1">VLOOKUP($A27,'Base Consumption'!$A$2:$D$33,4,FALSE)*'Profiles, Qc, Spring, S3'!T27</f>
        <v>-0.6188101223122684</v>
      </c>
      <c r="U27" s="1">
        <f ca="1">VLOOKUP($A27,'Base Consumption'!$A$2:$D$33,4,FALSE)*'Profiles, Qc, Spring, S3'!U27</f>
        <v>-0.51717518611856894</v>
      </c>
      <c r="V27" s="1">
        <f ca="1">VLOOKUP($A27,'Base Consumption'!$A$2:$D$33,4,FALSE)*'Profiles, Qc, Spring, S3'!V27</f>
        <v>-0.59809198454408619</v>
      </c>
      <c r="W27" s="1">
        <f ca="1">VLOOKUP($A27,'Base Consumption'!$A$2:$D$33,4,FALSE)*'Profiles, Qc, Spring, S3'!W27</f>
        <v>-0.45085707746243797</v>
      </c>
      <c r="X27" s="1">
        <f ca="1">VLOOKUP($A27,'Base Consumption'!$A$2:$D$33,4,FALSE)*'Profiles, Qc, Spring, S3'!X27</f>
        <v>-0.18484804734997959</v>
      </c>
      <c r="Y27" s="1">
        <f ca="1">VLOOKUP($A27,'Base Consumption'!$A$2:$D$33,4,FALSE)*'Profiles, Qc, Spring, S3'!Y27</f>
        <v>-0.17316829478744766</v>
      </c>
    </row>
    <row r="28" spans="1:25" x14ac:dyDescent="0.3">
      <c r="A28">
        <v>27</v>
      </c>
      <c r="B28" s="1">
        <f ca="1">VLOOKUP($A28,'Base Consumption'!$A$2:$D$33,4,FALSE)*'Profiles, Qc, Spring, S3'!B28</f>
        <v>0.20935805149932288</v>
      </c>
      <c r="C28" s="1">
        <f ca="1">VLOOKUP($A28,'Base Consumption'!$A$2:$D$33,4,FALSE)*'Profiles, Qc, Spring, S3'!C28</f>
        <v>0.20241281371432387</v>
      </c>
      <c r="D28" s="1">
        <f ca="1">VLOOKUP($A28,'Base Consumption'!$A$2:$D$33,4,FALSE)*'Profiles, Qc, Spring, S3'!D28</f>
        <v>0.18812734649199819</v>
      </c>
      <c r="E28" s="1">
        <f ca="1">VLOOKUP($A28,'Base Consumption'!$A$2:$D$33,4,FALSE)*'Profiles, Qc, Spring, S3'!E28</f>
        <v>0.20388571876993661</v>
      </c>
      <c r="F28" s="1">
        <f ca="1">VLOOKUP($A28,'Base Consumption'!$A$2:$D$33,4,FALSE)*'Profiles, Qc, Spring, S3'!F28</f>
        <v>0.18241493366000197</v>
      </c>
      <c r="G28" s="1">
        <f ca="1">VLOOKUP($A28,'Base Consumption'!$A$2:$D$33,4,FALSE)*'Profiles, Qc, Spring, S3'!G28</f>
        <v>0.19295875327495304</v>
      </c>
      <c r="H28" s="1">
        <f ca="1">VLOOKUP($A28,'Base Consumption'!$A$2:$D$33,4,FALSE)*'Profiles, Qc, Spring, S3'!H28</f>
        <v>0.18066355135875298</v>
      </c>
      <c r="I28" s="1">
        <f ca="1">VLOOKUP($A28,'Base Consumption'!$A$2:$D$33,4,FALSE)*'Profiles, Qc, Spring, S3'!I28</f>
        <v>0.38597601720620184</v>
      </c>
      <c r="J28" s="1">
        <f ca="1">VLOOKUP($A28,'Base Consumption'!$A$2:$D$33,4,FALSE)*'Profiles, Qc, Spring, S3'!J28</f>
        <v>0.46230223239862289</v>
      </c>
      <c r="K28" s="1">
        <f ca="1">VLOOKUP($A28,'Base Consumption'!$A$2:$D$33,4,FALSE)*'Profiles, Qc, Spring, S3'!K28</f>
        <v>0.42360010617813243</v>
      </c>
      <c r="L28" s="1">
        <f ca="1">VLOOKUP($A28,'Base Consumption'!$A$2:$D$33,4,FALSE)*'Profiles, Qc, Spring, S3'!L28</f>
        <v>0.44505137194727151</v>
      </c>
      <c r="M28" s="1">
        <f ca="1">VLOOKUP($A28,'Base Consumption'!$A$2:$D$33,4,FALSE)*'Profiles, Qc, Spring, S3'!M28</f>
        <v>0.4269389915483191</v>
      </c>
      <c r="N28" s="1">
        <f ca="1">VLOOKUP($A28,'Base Consumption'!$A$2:$D$33,4,FALSE)*'Profiles, Qc, Spring, S3'!N28</f>
        <v>0.45599703882350301</v>
      </c>
      <c r="O28" s="1">
        <f ca="1">VLOOKUP($A28,'Base Consumption'!$A$2:$D$33,4,FALSE)*'Profiles, Qc, Spring, S3'!O28</f>
        <v>0.4284023512774715</v>
      </c>
      <c r="P28" s="1">
        <f ca="1">VLOOKUP($A28,'Base Consumption'!$A$2:$D$33,4,FALSE)*'Profiles, Qc, Spring, S3'!P28</f>
        <v>0.29461808414938412</v>
      </c>
      <c r="Q28" s="1">
        <f ca="1">VLOOKUP($A28,'Base Consumption'!$A$2:$D$33,4,FALSE)*'Profiles, Qc, Spring, S3'!Q28</f>
        <v>0.39032109632266121</v>
      </c>
      <c r="R28" s="1">
        <f ca="1">VLOOKUP($A28,'Base Consumption'!$A$2:$D$33,4,FALSE)*'Profiles, Qc, Spring, S3'!R28</f>
        <v>0.42840812708026282</v>
      </c>
      <c r="S28" s="1">
        <f ca="1">VLOOKUP($A28,'Base Consumption'!$A$2:$D$33,4,FALSE)*'Profiles, Qc, Spring, S3'!S28</f>
        <v>0.38487762879531651</v>
      </c>
      <c r="T28" s="1">
        <f ca="1">VLOOKUP($A28,'Base Consumption'!$A$2:$D$33,4,FALSE)*'Profiles, Qc, Spring, S3'!T28</f>
        <v>0.30363056660649268</v>
      </c>
      <c r="U28" s="1">
        <f ca="1">VLOOKUP($A28,'Base Consumption'!$A$2:$D$33,4,FALSE)*'Profiles, Qc, Spring, S3'!U28</f>
        <v>0.27747384191630781</v>
      </c>
      <c r="V28" s="1">
        <f ca="1">VLOOKUP($A28,'Base Consumption'!$A$2:$D$33,4,FALSE)*'Profiles, Qc, Spring, S3'!V28</f>
        <v>0.27017089054791887</v>
      </c>
      <c r="W28" s="1">
        <f ca="1">VLOOKUP($A28,'Base Consumption'!$A$2:$D$33,4,FALSE)*'Profiles, Qc, Spring, S3'!W28</f>
        <v>0.26628447332634236</v>
      </c>
      <c r="X28" s="1">
        <f ca="1">VLOOKUP($A28,'Base Consumption'!$A$2:$D$33,4,FALSE)*'Profiles, Qc, Spring, S3'!X28</f>
        <v>0.17837731499196319</v>
      </c>
      <c r="Y28" s="1">
        <f ca="1">VLOOKUP($A28,'Base Consumption'!$A$2:$D$33,4,FALSE)*'Profiles, Qc, Spring, S3'!Y28</f>
        <v>0.17667177689517685</v>
      </c>
    </row>
    <row r="29" spans="1:25" x14ac:dyDescent="0.3">
      <c r="A29">
        <v>28</v>
      </c>
      <c r="B29" s="1">
        <f ca="1">VLOOKUP($A29,'Base Consumption'!$A$2:$D$33,4,FALSE)*'Profiles, Qc, Spring, S3'!B29</f>
        <v>0.12429063250601079</v>
      </c>
      <c r="C29" s="1">
        <f ca="1">VLOOKUP($A29,'Base Consumption'!$A$2:$D$33,4,FALSE)*'Profiles, Qc, Spring, S3'!C29</f>
        <v>0.14971770251321717</v>
      </c>
      <c r="D29" s="1">
        <f ca="1">VLOOKUP($A29,'Base Consumption'!$A$2:$D$33,4,FALSE)*'Profiles, Qc, Spring, S3'!D29</f>
        <v>0.15787018900722824</v>
      </c>
      <c r="E29" s="1">
        <f ca="1">VLOOKUP($A29,'Base Consumption'!$A$2:$D$33,4,FALSE)*'Profiles, Qc, Spring, S3'!E29</f>
        <v>0.18474344518411481</v>
      </c>
      <c r="F29" s="1">
        <f ca="1">VLOOKUP($A29,'Base Consumption'!$A$2:$D$33,4,FALSE)*'Profiles, Qc, Spring, S3'!F29</f>
        <v>0.18998132493868786</v>
      </c>
      <c r="G29" s="1">
        <f ca="1">VLOOKUP($A29,'Base Consumption'!$A$2:$D$33,4,FALSE)*'Profiles, Qc, Spring, S3'!G29</f>
        <v>0.15967740934074925</v>
      </c>
      <c r="H29" s="1">
        <f ca="1">VLOOKUP($A29,'Base Consumption'!$A$2:$D$33,4,FALSE)*'Profiles, Qc, Spring, S3'!H29</f>
        <v>0.12484115391904732</v>
      </c>
      <c r="I29" s="1">
        <f ca="1">VLOOKUP($A29,'Base Consumption'!$A$2:$D$33,4,FALSE)*'Profiles, Qc, Spring, S3'!I29</f>
        <v>-0.1120629156881414</v>
      </c>
      <c r="J29" s="1">
        <f ca="1">VLOOKUP($A29,'Base Consumption'!$A$2:$D$33,4,FALSE)*'Profiles, Qc, Spring, S3'!J29</f>
        <v>-0.14965780127169631</v>
      </c>
      <c r="K29" s="1">
        <f ca="1">VLOOKUP($A29,'Base Consumption'!$A$2:$D$33,4,FALSE)*'Profiles, Qc, Spring, S3'!K29</f>
        <v>-0.19953866682385529</v>
      </c>
      <c r="L29" s="1">
        <f ca="1">VLOOKUP($A29,'Base Consumption'!$A$2:$D$33,4,FALSE)*'Profiles, Qc, Spring, S3'!L29</f>
        <v>-0.11596781346184039</v>
      </c>
      <c r="M29" s="1">
        <f ca="1">VLOOKUP($A29,'Base Consumption'!$A$2:$D$33,4,FALSE)*'Profiles, Qc, Spring, S3'!M29</f>
        <v>-7.8956972144926266E-2</v>
      </c>
      <c r="N29" s="1">
        <f ca="1">VLOOKUP($A29,'Base Consumption'!$A$2:$D$33,4,FALSE)*'Profiles, Qc, Spring, S3'!N29</f>
        <v>-1.582473901988346E-2</v>
      </c>
      <c r="O29" s="1">
        <f ca="1">VLOOKUP($A29,'Base Consumption'!$A$2:$D$33,4,FALSE)*'Profiles, Qc, Spring, S3'!O29</f>
        <v>-1.9505895295684063E-2</v>
      </c>
      <c r="P29" s="1">
        <f ca="1">VLOOKUP($A29,'Base Consumption'!$A$2:$D$33,4,FALSE)*'Profiles, Qc, Spring, S3'!P29</f>
        <v>3.8685132571037457E-2</v>
      </c>
      <c r="Q29" s="1">
        <f ca="1">VLOOKUP($A29,'Base Consumption'!$A$2:$D$33,4,FALSE)*'Profiles, Qc, Spring, S3'!Q29</f>
        <v>3.9644194346679595E-2</v>
      </c>
      <c r="R29" s="1">
        <f ca="1">VLOOKUP($A29,'Base Consumption'!$A$2:$D$33,4,FALSE)*'Profiles, Qc, Spring, S3'!R29</f>
        <v>1.992154627480721E-2</v>
      </c>
      <c r="S29" s="1">
        <f ca="1">VLOOKUP($A29,'Base Consumption'!$A$2:$D$33,4,FALSE)*'Profiles, Qc, Spring, S3'!S29</f>
        <v>-9.9492357391890607E-2</v>
      </c>
      <c r="T29" s="1">
        <f ca="1">VLOOKUP($A29,'Base Consumption'!$A$2:$D$33,4,FALSE)*'Profiles, Qc, Spring, S3'!T29</f>
        <v>-0.15433198254105726</v>
      </c>
      <c r="U29" s="1">
        <f ca="1">VLOOKUP($A29,'Base Consumption'!$A$2:$D$33,4,FALSE)*'Profiles, Qc, Spring, S3'!U29</f>
        <v>-0.12561067315482097</v>
      </c>
      <c r="V29" s="1">
        <f ca="1">VLOOKUP($A29,'Base Consumption'!$A$2:$D$33,4,FALSE)*'Profiles, Qc, Spring, S3'!V29</f>
        <v>-6.3894847170410274E-2</v>
      </c>
      <c r="W29" s="1">
        <f ca="1">VLOOKUP($A29,'Base Consumption'!$A$2:$D$33,4,FALSE)*'Profiles, Qc, Spring, S3'!W29</f>
        <v>-1.6025309761900947E-2</v>
      </c>
      <c r="X29" s="1">
        <f ca="1">VLOOKUP($A29,'Base Consumption'!$A$2:$D$33,4,FALSE)*'Profiles, Qc, Spring, S3'!X29</f>
        <v>3.9276358988816623E-2</v>
      </c>
      <c r="Y29" s="1">
        <f ca="1">VLOOKUP($A29,'Base Consumption'!$A$2:$D$33,4,FALSE)*'Profiles, Qc, Spring, S3'!Y29</f>
        <v>0.10327257515393266</v>
      </c>
    </row>
    <row r="30" spans="1:25" x14ac:dyDescent="0.3">
      <c r="A30">
        <v>29</v>
      </c>
      <c r="B30" s="1">
        <f ca="1">VLOOKUP($A30,'Base Consumption'!$A$2:$D$33,4,FALSE)*'Profiles, Qc, Spring, S3'!B30</f>
        <v>-3.8242627941705005</v>
      </c>
      <c r="C30" s="1">
        <f ca="1">VLOOKUP($A30,'Base Consumption'!$A$2:$D$33,4,FALSE)*'Profiles, Qc, Spring, S3'!C30</f>
        <v>-4.9909268778698275</v>
      </c>
      <c r="D30" s="1">
        <f ca="1">VLOOKUP($A30,'Base Consumption'!$A$2:$D$33,4,FALSE)*'Profiles, Qc, Spring, S3'!D30</f>
        <v>-6.3946454319904671</v>
      </c>
      <c r="E30" s="1">
        <f ca="1">VLOOKUP($A30,'Base Consumption'!$A$2:$D$33,4,FALSE)*'Profiles, Qc, Spring, S3'!E30</f>
        <v>-6.1199547764406308</v>
      </c>
      <c r="F30" s="1">
        <f ca="1">VLOOKUP($A30,'Base Consumption'!$A$2:$D$33,4,FALSE)*'Profiles, Qc, Spring, S3'!F30</f>
        <v>-5.7752155839905992</v>
      </c>
      <c r="G30" s="1">
        <f ca="1">VLOOKUP($A30,'Base Consumption'!$A$2:$D$33,4,FALSE)*'Profiles, Qc, Spring, S3'!G30</f>
        <v>-5.3013786304956358</v>
      </c>
      <c r="H30" s="1">
        <f ca="1">VLOOKUP($A30,'Base Consumption'!$A$2:$D$33,4,FALSE)*'Profiles, Qc, Spring, S3'!H30</f>
        <v>-0.26499907717349991</v>
      </c>
      <c r="I30" s="1">
        <f ca="1">VLOOKUP($A30,'Base Consumption'!$A$2:$D$33,4,FALSE)*'Profiles, Qc, Spring, S3'!I30</f>
        <v>4.5227277731092421</v>
      </c>
      <c r="J30" s="1">
        <f ca="1">VLOOKUP($A30,'Base Consumption'!$A$2:$D$33,4,FALSE)*'Profiles, Qc, Spring, S3'!J30</f>
        <v>6.0485647007678613</v>
      </c>
      <c r="K30" s="1">
        <f ca="1">VLOOKUP($A30,'Base Consumption'!$A$2:$D$33,4,FALSE)*'Profiles, Qc, Spring, S3'!K30</f>
        <v>5.7004815185941169</v>
      </c>
      <c r="L30" s="1">
        <f ca="1">VLOOKUP($A30,'Base Consumption'!$A$2:$D$33,4,FALSE)*'Profiles, Qc, Spring, S3'!L30</f>
        <v>4.3864880653644702</v>
      </c>
      <c r="M30" s="1">
        <f ca="1">VLOOKUP($A30,'Base Consumption'!$A$2:$D$33,4,FALSE)*'Profiles, Qc, Spring, S3'!M30</f>
        <v>5.8546116051463226</v>
      </c>
      <c r="N30" s="1">
        <f ca="1">VLOOKUP($A30,'Base Consumption'!$A$2:$D$33,4,FALSE)*'Profiles, Qc, Spring, S3'!N30</f>
        <v>5.1641780326849469</v>
      </c>
      <c r="O30" s="1">
        <f ca="1">VLOOKUP($A30,'Base Consumption'!$A$2:$D$33,4,FALSE)*'Profiles, Qc, Spring, S3'!O30</f>
        <v>3.9736021174794294</v>
      </c>
      <c r="P30" s="1">
        <f ca="1">VLOOKUP($A30,'Base Consumption'!$A$2:$D$33,4,FALSE)*'Profiles, Qc, Spring, S3'!P30</f>
        <v>1.478336341383462</v>
      </c>
      <c r="Q30" s="1">
        <f ca="1">VLOOKUP($A30,'Base Consumption'!$A$2:$D$33,4,FALSE)*'Profiles, Qc, Spring, S3'!Q30</f>
        <v>0.50373514036480205</v>
      </c>
      <c r="R30" s="1">
        <f ca="1">VLOOKUP($A30,'Base Consumption'!$A$2:$D$33,4,FALSE)*'Profiles, Qc, Spring, S3'!R30</f>
        <v>1.1892987059201652</v>
      </c>
      <c r="S30" s="1">
        <f ca="1">VLOOKUP($A30,'Base Consumption'!$A$2:$D$33,4,FALSE)*'Profiles, Qc, Spring, S3'!S30</f>
        <v>1.3346846436914523</v>
      </c>
      <c r="T30" s="1">
        <f ca="1">VLOOKUP($A30,'Base Consumption'!$A$2:$D$33,4,FALSE)*'Profiles, Qc, Spring, S3'!T30</f>
        <v>-0.77178341808089468</v>
      </c>
      <c r="U30" s="1">
        <f ca="1">VLOOKUP($A30,'Base Consumption'!$A$2:$D$33,4,FALSE)*'Profiles, Qc, Spring, S3'!U30</f>
        <v>0.82183337204558771</v>
      </c>
      <c r="V30" s="1">
        <f ca="1">VLOOKUP($A30,'Base Consumption'!$A$2:$D$33,4,FALSE)*'Profiles, Qc, Spring, S3'!V30</f>
        <v>1.1472297377689493</v>
      </c>
      <c r="W30" s="1">
        <f ca="1">VLOOKUP($A30,'Base Consumption'!$A$2:$D$33,4,FALSE)*'Profiles, Qc, Spring, S3'!W30</f>
        <v>-7.5093428727165346E-2</v>
      </c>
      <c r="X30" s="1">
        <f ca="1">VLOOKUP($A30,'Base Consumption'!$A$2:$D$33,4,FALSE)*'Profiles, Qc, Spring, S3'!X30</f>
        <v>-3.6381785675789704</v>
      </c>
      <c r="Y30" s="1">
        <f ca="1">VLOOKUP($A30,'Base Consumption'!$A$2:$D$33,4,FALSE)*'Profiles, Qc, Spring, S3'!Y30</f>
        <v>-5.3577814463599349</v>
      </c>
    </row>
    <row r="31" spans="1:25" x14ac:dyDescent="0.3">
      <c r="A31">
        <v>30</v>
      </c>
      <c r="B31" s="1">
        <f ca="1">VLOOKUP($A31,'Base Consumption'!$A$2:$D$33,4,FALSE)*'Profiles, Qc, Spring, S3'!B31</f>
        <v>0.8342010539462813</v>
      </c>
      <c r="C31" s="1">
        <f ca="1">VLOOKUP($A31,'Base Consumption'!$A$2:$D$33,4,FALSE)*'Profiles, Qc, Spring, S3'!C31</f>
        <v>0.85844915874326344</v>
      </c>
      <c r="D31" s="1">
        <f ca="1">VLOOKUP($A31,'Base Consumption'!$A$2:$D$33,4,FALSE)*'Profiles, Qc, Spring, S3'!D31</f>
        <v>0.85835172581742847</v>
      </c>
      <c r="E31" s="1">
        <f ca="1">VLOOKUP($A31,'Base Consumption'!$A$2:$D$33,4,FALSE)*'Profiles, Qc, Spring, S3'!E31</f>
        <v>0.89052292709223901</v>
      </c>
      <c r="F31" s="1">
        <f ca="1">VLOOKUP($A31,'Base Consumption'!$A$2:$D$33,4,FALSE)*'Profiles, Qc, Spring, S3'!F31</f>
        <v>0.88772158868112094</v>
      </c>
      <c r="G31" s="1">
        <f ca="1">VLOOKUP($A31,'Base Consumption'!$A$2:$D$33,4,FALSE)*'Profiles, Qc, Spring, S3'!G31</f>
        <v>0.88526545392582057</v>
      </c>
      <c r="H31" s="1">
        <f ca="1">VLOOKUP($A31,'Base Consumption'!$A$2:$D$33,4,FALSE)*'Profiles, Qc, Spring, S3'!H31</f>
        <v>0.78704225010026385</v>
      </c>
      <c r="I31" s="1">
        <f ca="1">VLOOKUP($A31,'Base Consumption'!$A$2:$D$33,4,FALSE)*'Profiles, Qc, Spring, S3'!I31</f>
        <v>0.61168793397992027</v>
      </c>
      <c r="J31" s="1">
        <f ca="1">VLOOKUP($A31,'Base Consumption'!$A$2:$D$33,4,FALSE)*'Profiles, Qc, Spring, S3'!J31</f>
        <v>0.52294348233762511</v>
      </c>
      <c r="K31" s="1">
        <f ca="1">VLOOKUP($A31,'Base Consumption'!$A$2:$D$33,4,FALSE)*'Profiles, Qc, Spring, S3'!K31</f>
        <v>0.55509736797669529</v>
      </c>
      <c r="L31" s="1">
        <f ca="1">VLOOKUP($A31,'Base Consumption'!$A$2:$D$33,4,FALSE)*'Profiles, Qc, Spring, S3'!L31</f>
        <v>0.64501322989345999</v>
      </c>
      <c r="M31" s="1">
        <f ca="1">VLOOKUP($A31,'Base Consumption'!$A$2:$D$33,4,FALSE)*'Profiles, Qc, Spring, S3'!M31</f>
        <v>0.69836810942590521</v>
      </c>
      <c r="N31" s="1">
        <f ca="1">VLOOKUP($A31,'Base Consumption'!$A$2:$D$33,4,FALSE)*'Profiles, Qc, Spring, S3'!N31</f>
        <v>0.68930342601592676</v>
      </c>
      <c r="O31" s="1">
        <f ca="1">VLOOKUP($A31,'Base Consumption'!$A$2:$D$33,4,FALSE)*'Profiles, Qc, Spring, S3'!O31</f>
        <v>0.72067354810145257</v>
      </c>
      <c r="P31" s="1">
        <f ca="1">VLOOKUP($A31,'Base Consumption'!$A$2:$D$33,4,FALSE)*'Profiles, Qc, Spring, S3'!P31</f>
        <v>0.71951010111817715</v>
      </c>
      <c r="Q31" s="1">
        <f ca="1">VLOOKUP($A31,'Base Consumption'!$A$2:$D$33,4,FALSE)*'Profiles, Qc, Spring, S3'!Q31</f>
        <v>0.73291345953845566</v>
      </c>
      <c r="R31" s="1">
        <f ca="1">VLOOKUP($A31,'Base Consumption'!$A$2:$D$33,4,FALSE)*'Profiles, Qc, Spring, S3'!R31</f>
        <v>0.72596332661747498</v>
      </c>
      <c r="S31" s="1">
        <f ca="1">VLOOKUP($A31,'Base Consumption'!$A$2:$D$33,4,FALSE)*'Profiles, Qc, Spring, S3'!S31</f>
        <v>0.59242579507720505</v>
      </c>
      <c r="T31" s="1">
        <f ca="1">VLOOKUP($A31,'Base Consumption'!$A$2:$D$33,4,FALSE)*'Profiles, Qc, Spring, S3'!T31</f>
        <v>0.5127162729371264</v>
      </c>
      <c r="U31" s="1">
        <f ca="1">VLOOKUP($A31,'Base Consumption'!$A$2:$D$33,4,FALSE)*'Profiles, Qc, Spring, S3'!U31</f>
        <v>0.50910832834252262</v>
      </c>
      <c r="V31" s="1">
        <f ca="1">VLOOKUP($A31,'Base Consumption'!$A$2:$D$33,4,FALSE)*'Profiles, Qc, Spring, S3'!V31</f>
        <v>0.55392913042792902</v>
      </c>
      <c r="W31" s="1">
        <f ca="1">VLOOKUP($A31,'Base Consumption'!$A$2:$D$33,4,FALSE)*'Profiles, Qc, Spring, S3'!W31</f>
        <v>0.6325184089000857</v>
      </c>
      <c r="X31" s="1">
        <f ca="1">VLOOKUP($A31,'Base Consumption'!$A$2:$D$33,4,FALSE)*'Profiles, Qc, Spring, S3'!X31</f>
        <v>0.71204790013203278</v>
      </c>
      <c r="Y31" s="1">
        <f ca="1">VLOOKUP($A31,'Base Consumption'!$A$2:$D$33,4,FALSE)*'Profiles, Qc, Spring, S3'!Y31</f>
        <v>0.76605735241439554</v>
      </c>
    </row>
    <row r="32" spans="1:25" x14ac:dyDescent="0.3">
      <c r="A32">
        <v>31</v>
      </c>
      <c r="B32" s="1">
        <f ca="1">VLOOKUP($A32,'Base Consumption'!$A$2:$D$33,4,FALSE)*'Profiles, Qc, Spring, S3'!B32</f>
        <v>-0.82092100820048231</v>
      </c>
      <c r="C32" s="1">
        <f ca="1">VLOOKUP($A32,'Base Consumption'!$A$2:$D$33,4,FALSE)*'Profiles, Qc, Spring, S3'!C32</f>
        <v>-0.93545113417364156</v>
      </c>
      <c r="D32" s="1">
        <f ca="1">VLOOKUP($A32,'Base Consumption'!$A$2:$D$33,4,FALSE)*'Profiles, Qc, Spring, S3'!D32</f>
        <v>-1.0030464938582659</v>
      </c>
      <c r="E32" s="1">
        <f ca="1">VLOOKUP($A32,'Base Consumption'!$A$2:$D$33,4,FALSE)*'Profiles, Qc, Spring, S3'!E32</f>
        <v>-1.0736943677171074</v>
      </c>
      <c r="F32" s="1">
        <f ca="1">VLOOKUP($A32,'Base Consumption'!$A$2:$D$33,4,FALSE)*'Profiles, Qc, Spring, S3'!F32</f>
        <v>-1.0392497576282855</v>
      </c>
      <c r="G32" s="1">
        <f ca="1">VLOOKUP($A32,'Base Consumption'!$A$2:$D$33,4,FALSE)*'Profiles, Qc, Spring, S3'!G32</f>
        <v>-1.029801487593794</v>
      </c>
      <c r="H32" s="1">
        <f ca="1">VLOOKUP($A32,'Base Consumption'!$A$2:$D$33,4,FALSE)*'Profiles, Qc, Spring, S3'!H32</f>
        <v>-0.80829680637282642</v>
      </c>
      <c r="I32" s="1">
        <f ca="1">VLOOKUP($A32,'Base Consumption'!$A$2:$D$33,4,FALSE)*'Profiles, Qc, Spring, S3'!I32</f>
        <v>-0.47221779860212143</v>
      </c>
      <c r="J32" s="1">
        <f ca="1">VLOOKUP($A32,'Base Consumption'!$A$2:$D$33,4,FALSE)*'Profiles, Qc, Spring, S3'!J32</f>
        <v>-0.2518233344872452</v>
      </c>
      <c r="K32" s="1">
        <f ca="1">VLOOKUP($A32,'Base Consumption'!$A$2:$D$33,4,FALSE)*'Profiles, Qc, Spring, S3'!K32</f>
        <v>-5.0559497438386974E-2</v>
      </c>
      <c r="L32" s="1">
        <f ca="1">VLOOKUP($A32,'Base Consumption'!$A$2:$D$33,4,FALSE)*'Profiles, Qc, Spring, S3'!L32</f>
        <v>6.2218307185240906E-2</v>
      </c>
      <c r="M32" s="1">
        <f ca="1">VLOOKUP($A32,'Base Consumption'!$A$2:$D$33,4,FALSE)*'Profiles, Qc, Spring, S3'!M32</f>
        <v>0.10903365832368839</v>
      </c>
      <c r="N32" s="1">
        <f ca="1">VLOOKUP($A32,'Base Consumption'!$A$2:$D$33,4,FALSE)*'Profiles, Qc, Spring, S3'!N32</f>
        <v>1.3923640034448348E-2</v>
      </c>
      <c r="O32" s="1">
        <f ca="1">VLOOKUP($A32,'Base Consumption'!$A$2:$D$33,4,FALSE)*'Profiles, Qc, Spring, S3'!O32</f>
        <v>-7.5669132566453967E-2</v>
      </c>
      <c r="P32" s="1">
        <f ca="1">VLOOKUP($A32,'Base Consumption'!$A$2:$D$33,4,FALSE)*'Profiles, Qc, Spring, S3'!P32</f>
        <v>-0.12998304655466958</v>
      </c>
      <c r="Q32" s="1">
        <f ca="1">VLOOKUP($A32,'Base Consumption'!$A$2:$D$33,4,FALSE)*'Profiles, Qc, Spring, S3'!Q32</f>
        <v>-0.25272372828355866</v>
      </c>
      <c r="R32" s="1">
        <f ca="1">VLOOKUP($A32,'Base Consumption'!$A$2:$D$33,4,FALSE)*'Profiles, Qc, Spring, S3'!R32</f>
        <v>-0.22981844629829695</v>
      </c>
      <c r="S32" s="1">
        <f ca="1">VLOOKUP($A32,'Base Consumption'!$A$2:$D$33,4,FALSE)*'Profiles, Qc, Spring, S3'!S32</f>
        <v>-8.0463098315717546E-2</v>
      </c>
      <c r="T32" s="1">
        <f ca="1">VLOOKUP($A32,'Base Consumption'!$A$2:$D$33,4,FALSE)*'Profiles, Qc, Spring, S3'!T32</f>
        <v>-0.10796052162117566</v>
      </c>
      <c r="U32" s="1">
        <f ca="1">VLOOKUP($A32,'Base Consumption'!$A$2:$D$33,4,FALSE)*'Profiles, Qc, Spring, S3'!U32</f>
        <v>-0.21634057346422453</v>
      </c>
      <c r="V32" s="1">
        <f ca="1">VLOOKUP($A32,'Base Consumption'!$A$2:$D$33,4,FALSE)*'Profiles, Qc, Spring, S3'!V32</f>
        <v>-0.10110373687898852</v>
      </c>
      <c r="W32" s="1">
        <f ca="1">VLOOKUP($A32,'Base Consumption'!$A$2:$D$33,4,FALSE)*'Profiles, Qc, Spring, S3'!W32</f>
        <v>-0.27629417178625615</v>
      </c>
      <c r="X32" s="1">
        <f ca="1">VLOOKUP($A32,'Base Consumption'!$A$2:$D$33,4,FALSE)*'Profiles, Qc, Spring, S3'!X32</f>
        <v>-0.334057405670876</v>
      </c>
      <c r="Y32" s="1">
        <f ca="1">VLOOKUP($A32,'Base Consumption'!$A$2:$D$33,4,FALSE)*'Profiles, Qc, Spring, S3'!Y32</f>
        <v>-0.48477600558104716</v>
      </c>
    </row>
    <row r="33" spans="1:25" x14ac:dyDescent="0.3">
      <c r="A33">
        <v>32</v>
      </c>
      <c r="B33" s="1">
        <f ca="1">VLOOKUP($A33,'Base Consumption'!$A$2:$D$33,4,FALSE)*'Profiles, Qc, Spring, S3'!B33</f>
        <v>-0.44697709330615309</v>
      </c>
      <c r="C33" s="1">
        <f ca="1">VLOOKUP($A33,'Base Consumption'!$A$2:$D$33,4,FALSE)*'Profiles, Qc, Spring, S3'!C33</f>
        <v>-0.46917951294220928</v>
      </c>
      <c r="D33" s="1">
        <f ca="1">VLOOKUP($A33,'Base Consumption'!$A$2:$D$33,4,FALSE)*'Profiles, Qc, Spring, S3'!D33</f>
        <v>-0.36002234005846501</v>
      </c>
      <c r="E33" s="1">
        <f ca="1">VLOOKUP($A33,'Base Consumption'!$A$2:$D$33,4,FALSE)*'Profiles, Qc, Spring, S3'!E33</f>
        <v>-0.43103102852628139</v>
      </c>
      <c r="F33" s="1">
        <f ca="1">VLOOKUP($A33,'Base Consumption'!$A$2:$D$33,4,FALSE)*'Profiles, Qc, Spring, S3'!F33</f>
        <v>-0.441668997104256</v>
      </c>
      <c r="G33" s="1">
        <f ca="1">VLOOKUP($A33,'Base Consumption'!$A$2:$D$33,4,FALSE)*'Profiles, Qc, Spring, S3'!G33</f>
        <v>-0.48231575417354861</v>
      </c>
      <c r="H33" s="1">
        <f ca="1">VLOOKUP($A33,'Base Consumption'!$A$2:$D$33,4,FALSE)*'Profiles, Qc, Spring, S3'!H33</f>
        <v>-0.51743342159018269</v>
      </c>
      <c r="I33" s="1">
        <f ca="1">VLOOKUP($A33,'Base Consumption'!$A$2:$D$33,4,FALSE)*'Profiles, Qc, Spring, S3'!I33</f>
        <v>-0.96036818720217854</v>
      </c>
      <c r="J33" s="1">
        <f ca="1">VLOOKUP($A33,'Base Consumption'!$A$2:$D$33,4,FALSE)*'Profiles, Qc, Spring, S3'!J33</f>
        <v>-1.1229212753513682</v>
      </c>
      <c r="K33" s="1">
        <f ca="1">VLOOKUP($A33,'Base Consumption'!$A$2:$D$33,4,FALSE)*'Profiles, Qc, Spring, S3'!K33</f>
        <v>-1.0903030046588846</v>
      </c>
      <c r="L33" s="1">
        <f ca="1">VLOOKUP($A33,'Base Consumption'!$A$2:$D$33,4,FALSE)*'Profiles, Qc, Spring, S3'!L33</f>
        <v>-0.96145896069862913</v>
      </c>
      <c r="M33" s="1">
        <f ca="1">VLOOKUP($A33,'Base Consumption'!$A$2:$D$33,4,FALSE)*'Profiles, Qc, Spring, S3'!M33</f>
        <v>-1.1106372562876035</v>
      </c>
      <c r="N33" s="1">
        <f ca="1">VLOOKUP($A33,'Base Consumption'!$A$2:$D$33,4,FALSE)*'Profiles, Qc, Spring, S3'!N33</f>
        <v>-1.162432371179063</v>
      </c>
      <c r="O33" s="1">
        <f ca="1">VLOOKUP($A33,'Base Consumption'!$A$2:$D$33,4,FALSE)*'Profiles, Qc, Spring, S3'!O33</f>
        <v>-1.0718893681384434</v>
      </c>
      <c r="P33" s="1">
        <f ca="1">VLOOKUP($A33,'Base Consumption'!$A$2:$D$33,4,FALSE)*'Profiles, Qc, Spring, S3'!P33</f>
        <v>-0.93040598831168941</v>
      </c>
      <c r="Q33" s="1">
        <f ca="1">VLOOKUP($A33,'Base Consumption'!$A$2:$D$33,4,FALSE)*'Profiles, Qc, Spring, S3'!Q33</f>
        <v>-0.83958627016244469</v>
      </c>
      <c r="R33" s="1">
        <f ca="1">VLOOKUP($A33,'Base Consumption'!$A$2:$D$33,4,FALSE)*'Profiles, Qc, Spring, S3'!R33</f>
        <v>-0.93459547669059551</v>
      </c>
      <c r="S33" s="1">
        <f ca="1">VLOOKUP($A33,'Base Consumption'!$A$2:$D$33,4,FALSE)*'Profiles, Qc, Spring, S3'!S33</f>
        <v>-0.89619027195623957</v>
      </c>
      <c r="T33" s="1">
        <f ca="1">VLOOKUP($A33,'Base Consumption'!$A$2:$D$33,4,FALSE)*'Profiles, Qc, Spring, S3'!T33</f>
        <v>-0.73354867263438672</v>
      </c>
      <c r="U33" s="1">
        <f ca="1">VLOOKUP($A33,'Base Consumption'!$A$2:$D$33,4,FALSE)*'Profiles, Qc, Spring, S3'!U33</f>
        <v>-0.73459980481301079</v>
      </c>
      <c r="V33" s="1">
        <f ca="1">VLOOKUP($A33,'Base Consumption'!$A$2:$D$33,4,FALSE)*'Profiles, Qc, Spring, S3'!V33</f>
        <v>-0.75806188285647846</v>
      </c>
      <c r="W33" s="1">
        <f ca="1">VLOOKUP($A33,'Base Consumption'!$A$2:$D$33,4,FALSE)*'Profiles, Qc, Spring, S3'!W33</f>
        <v>-0.6790956036810073</v>
      </c>
      <c r="X33" s="1">
        <f ca="1">VLOOKUP($A33,'Base Consumption'!$A$2:$D$33,4,FALSE)*'Profiles, Qc, Spring, S3'!X33</f>
        <v>-0.46674864330799465</v>
      </c>
      <c r="Y33" s="1">
        <f ca="1">VLOOKUP($A33,'Base Consumption'!$A$2:$D$33,4,FALSE)*'Profiles, Qc, Spring, S3'!Y33</f>
        <v>-0.50657262580383244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EE32-04AF-412C-B3A2-CB14BAD260B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Consumption'!$A$2:$D$33,3,FALSE)*'Profiles, Pc, Summer, S1'!B2</f>
        <v>2.292706245107984</v>
      </c>
      <c r="C2" s="1">
        <f>VLOOKUP($A2,'Base Consumption'!$A$2:$D$33,3,FALSE)*'Profiles, Pc, Summer, S1'!C2</f>
        <v>2.2691530218397187</v>
      </c>
      <c r="D2" s="1">
        <f>VLOOKUP($A2,'Base Consumption'!$A$2:$D$33,3,FALSE)*'Profiles, Pc, Summer, S1'!D2</f>
        <v>2.1869813789621708</v>
      </c>
      <c r="E2" s="1">
        <f>VLOOKUP($A2,'Base Consumption'!$A$2:$D$33,3,FALSE)*'Profiles, Pc, Summer, S1'!E2</f>
        <v>2.1470446194211275</v>
      </c>
      <c r="F2" s="1">
        <f>VLOOKUP($A2,'Base Consumption'!$A$2:$D$33,3,FALSE)*'Profiles, Pc, Summer, S1'!F2</f>
        <v>2.1328158257600758</v>
      </c>
      <c r="G2" s="1">
        <f>VLOOKUP($A2,'Base Consumption'!$A$2:$D$33,3,FALSE)*'Profiles, Pc, Summer, S1'!G2</f>
        <v>2.1633636376012717</v>
      </c>
      <c r="H2" s="1">
        <f>VLOOKUP($A2,'Base Consumption'!$A$2:$D$33,3,FALSE)*'Profiles, Pc, Summer, S1'!H2</f>
        <v>2.1456516323485944</v>
      </c>
      <c r="I2" s="1">
        <f>VLOOKUP($A2,'Base Consumption'!$A$2:$D$33,3,FALSE)*'Profiles, Pc, Summer, S1'!I2</f>
        <v>2.6227686550534499</v>
      </c>
      <c r="J2" s="1">
        <f>VLOOKUP($A2,'Base Consumption'!$A$2:$D$33,3,FALSE)*'Profiles, Pc, Summer, S1'!J2</f>
        <v>2.8218994479076218</v>
      </c>
      <c r="K2" s="1">
        <f>VLOOKUP($A2,'Base Consumption'!$A$2:$D$33,3,FALSE)*'Profiles, Pc, Summer, S1'!K2</f>
        <v>2.7852362720579191</v>
      </c>
      <c r="L2" s="1">
        <f>VLOOKUP($A2,'Base Consumption'!$A$2:$D$33,3,FALSE)*'Profiles, Pc, Summer, S1'!L2</f>
        <v>2.7390007165705144</v>
      </c>
      <c r="M2" s="1">
        <f>VLOOKUP($A2,'Base Consumption'!$A$2:$D$33,3,FALSE)*'Profiles, Pc, Summer, S1'!M2</f>
        <v>2.7726765378889726</v>
      </c>
      <c r="N2" s="1">
        <f>VLOOKUP($A2,'Base Consumption'!$A$2:$D$33,3,FALSE)*'Profiles, Pc, Summer, S1'!N2</f>
        <v>2.8753304821473527</v>
      </c>
      <c r="O2" s="1">
        <f>VLOOKUP($A2,'Base Consumption'!$A$2:$D$33,3,FALSE)*'Profiles, Pc, Summer, S1'!O2</f>
        <v>2.82017971651445</v>
      </c>
      <c r="P2" s="1">
        <f>VLOOKUP($A2,'Base Consumption'!$A$2:$D$33,3,FALSE)*'Profiles, Pc, Summer, S1'!P2</f>
        <v>2.601900113728834</v>
      </c>
      <c r="Q2" s="1">
        <f>VLOOKUP($A2,'Base Consumption'!$A$2:$D$33,3,FALSE)*'Profiles, Pc, Summer, S1'!Q2</f>
        <v>2.6820658648540667</v>
      </c>
      <c r="R2" s="1">
        <f>VLOOKUP($A2,'Base Consumption'!$A$2:$D$33,3,FALSE)*'Profiles, Pc, Summer, S1'!R2</f>
        <v>2.7129186971153425</v>
      </c>
      <c r="S2" s="1">
        <f>VLOOKUP($A2,'Base Consumption'!$A$2:$D$33,3,FALSE)*'Profiles, Pc, Summer, S1'!S2</f>
        <v>2.6230763157100587</v>
      </c>
      <c r="T2" s="1">
        <f>VLOOKUP($A2,'Base Consumption'!$A$2:$D$33,3,FALSE)*'Profiles, Pc, Summer, S1'!T2</f>
        <v>2.4899968103018697</v>
      </c>
      <c r="U2" s="1">
        <f>VLOOKUP($A2,'Base Consumption'!$A$2:$D$33,3,FALSE)*'Profiles, Pc, Summer, S1'!U2</f>
        <v>2.4586944326209532</v>
      </c>
      <c r="V2" s="1">
        <f>VLOOKUP($A2,'Base Consumption'!$A$2:$D$33,3,FALSE)*'Profiles, Pc, Summer, S1'!V2</f>
        <v>2.4512409244986868</v>
      </c>
      <c r="W2" s="1">
        <f>VLOOKUP($A2,'Base Consumption'!$A$2:$D$33,3,FALSE)*'Profiles, Pc, Summer, S1'!W2</f>
        <v>2.4236162759006237</v>
      </c>
      <c r="X2" s="1">
        <f>VLOOKUP($A2,'Base Consumption'!$A$2:$D$33,3,FALSE)*'Profiles, Pc, Summer, S1'!X2</f>
        <v>2.2397899451898078</v>
      </c>
      <c r="Y2" s="1">
        <f>VLOOKUP($A2,'Base Consumption'!$A$2:$D$33,3,FALSE)*'Profiles, Pc, Summer, S1'!Y2</f>
        <v>2.1657281199148302</v>
      </c>
    </row>
    <row r="3" spans="1:25" x14ac:dyDescent="0.3">
      <c r="A3">
        <v>2</v>
      </c>
      <c r="B3" s="1">
        <f>VLOOKUP($A3,'Base Consumption'!$A$2:$D$33,3,FALSE)*'Profiles, Pc, Summer, S1'!B3</f>
        <v>0.47585715515408444</v>
      </c>
      <c r="C3" s="1">
        <f>VLOOKUP($A3,'Base Consumption'!$A$2:$D$33,3,FALSE)*'Profiles, Pc, Summer, S1'!C3</f>
        <v>0.44814760274134291</v>
      </c>
      <c r="D3" s="1">
        <f>VLOOKUP($A3,'Base Consumption'!$A$2:$D$33,3,FALSE)*'Profiles, Pc, Summer, S1'!D3</f>
        <v>0.4309534734336864</v>
      </c>
      <c r="E3" s="1">
        <f>VLOOKUP($A3,'Base Consumption'!$A$2:$D$33,3,FALSE)*'Profiles, Pc, Summer, S1'!E3</f>
        <v>0.39186575461946144</v>
      </c>
      <c r="F3" s="1">
        <f>VLOOKUP($A3,'Base Consumption'!$A$2:$D$33,3,FALSE)*'Profiles, Pc, Summer, S1'!F3</f>
        <v>0.37758005569110242</v>
      </c>
      <c r="G3" s="1">
        <f>VLOOKUP($A3,'Base Consumption'!$A$2:$D$33,3,FALSE)*'Profiles, Pc, Summer, S1'!G3</f>
        <v>0.39712158919603519</v>
      </c>
      <c r="H3" s="1">
        <f>VLOOKUP($A3,'Base Consumption'!$A$2:$D$33,3,FALSE)*'Profiles, Pc, Summer, S1'!H3</f>
        <v>0.42237687749305086</v>
      </c>
      <c r="I3" s="1">
        <f>VLOOKUP($A3,'Base Consumption'!$A$2:$D$33,3,FALSE)*'Profiles, Pc, Summer, S1'!I3</f>
        <v>0.56721476142311011</v>
      </c>
      <c r="J3" s="1">
        <f>VLOOKUP($A3,'Base Consumption'!$A$2:$D$33,3,FALSE)*'Profiles, Pc, Summer, S1'!J3</f>
        <v>0.61965270208299439</v>
      </c>
      <c r="K3" s="1">
        <f>VLOOKUP($A3,'Base Consumption'!$A$2:$D$33,3,FALSE)*'Profiles, Pc, Summer, S1'!K3</f>
        <v>0.66067623716001156</v>
      </c>
      <c r="L3" s="1">
        <f>VLOOKUP($A3,'Base Consumption'!$A$2:$D$33,3,FALSE)*'Profiles, Pc, Summer, S1'!L3</f>
        <v>0.6019231199071331</v>
      </c>
      <c r="M3" s="1">
        <f>VLOOKUP($A3,'Base Consumption'!$A$2:$D$33,3,FALSE)*'Profiles, Pc, Summer, S1'!M3</f>
        <v>0.63208354626869601</v>
      </c>
      <c r="N3" s="1">
        <f>VLOOKUP($A3,'Base Consumption'!$A$2:$D$33,3,FALSE)*'Profiles, Pc, Summer, S1'!N3</f>
        <v>0.63270225946884051</v>
      </c>
      <c r="O3" s="1">
        <f>VLOOKUP($A3,'Base Consumption'!$A$2:$D$33,3,FALSE)*'Profiles, Pc, Summer, S1'!O3</f>
        <v>0.61729537506843224</v>
      </c>
      <c r="P3" s="1">
        <f>VLOOKUP($A3,'Base Consumption'!$A$2:$D$33,3,FALSE)*'Profiles, Pc, Summer, S1'!P3</f>
        <v>0.53129212719909658</v>
      </c>
      <c r="Q3" s="1">
        <f>VLOOKUP($A3,'Base Consumption'!$A$2:$D$33,3,FALSE)*'Profiles, Pc, Summer, S1'!Q3</f>
        <v>0.55382062994994352</v>
      </c>
      <c r="R3" s="1">
        <f>VLOOKUP($A3,'Base Consumption'!$A$2:$D$33,3,FALSE)*'Profiles, Pc, Summer, S1'!R3</f>
        <v>0.58625596666580104</v>
      </c>
      <c r="S3" s="1">
        <f>VLOOKUP($A3,'Base Consumption'!$A$2:$D$33,3,FALSE)*'Profiles, Pc, Summer, S1'!S3</f>
        <v>0.58280582167166517</v>
      </c>
      <c r="T3" s="1">
        <f>VLOOKUP($A3,'Base Consumption'!$A$2:$D$33,3,FALSE)*'Profiles, Pc, Summer, S1'!T3</f>
        <v>0.60872550528085567</v>
      </c>
      <c r="U3" s="1">
        <f>VLOOKUP($A3,'Base Consumption'!$A$2:$D$33,3,FALSE)*'Profiles, Pc, Summer, S1'!U3</f>
        <v>0.64073750457967071</v>
      </c>
      <c r="V3" s="1">
        <f>VLOOKUP($A3,'Base Consumption'!$A$2:$D$33,3,FALSE)*'Profiles, Pc, Summer, S1'!V3</f>
        <v>0.67070394837740732</v>
      </c>
      <c r="W3" s="1">
        <f>VLOOKUP($A3,'Base Consumption'!$A$2:$D$33,3,FALSE)*'Profiles, Pc, Summer, S1'!W3</f>
        <v>0.61574421890756625</v>
      </c>
      <c r="X3" s="1">
        <f>VLOOKUP($A3,'Base Consumption'!$A$2:$D$33,3,FALSE)*'Profiles, Pc, Summer, S1'!X3</f>
        <v>0.52844589632035388</v>
      </c>
      <c r="Y3" s="1">
        <f>VLOOKUP($A3,'Base Consumption'!$A$2:$D$33,3,FALSE)*'Profiles, Pc, Summer, S1'!Y3</f>
        <v>0.48774986065442211</v>
      </c>
    </row>
    <row r="4" spans="1:25" x14ac:dyDescent="0.3">
      <c r="A4">
        <v>3</v>
      </c>
      <c r="B4" s="1">
        <f>VLOOKUP($A4,'Base Consumption'!$A$2:$D$33,3,FALSE)*'Profiles, Pc, Summer, S1'!B4</f>
        <v>1.4400486677293374</v>
      </c>
      <c r="C4" s="1">
        <f>VLOOKUP($A4,'Base Consumption'!$A$2:$D$33,3,FALSE)*'Profiles, Pc, Summer, S1'!C4</f>
        <v>1.353234336618341</v>
      </c>
      <c r="D4" s="1">
        <f>VLOOKUP($A4,'Base Consumption'!$A$2:$D$33,3,FALSE)*'Profiles, Pc, Summer, S1'!D4</f>
        <v>1.2460381053556027</v>
      </c>
      <c r="E4" s="1">
        <f>VLOOKUP($A4,'Base Consumption'!$A$2:$D$33,3,FALSE)*'Profiles, Pc, Summer, S1'!E4</f>
        <v>1.2981268691444854</v>
      </c>
      <c r="F4" s="1">
        <f>VLOOKUP($A4,'Base Consumption'!$A$2:$D$33,3,FALSE)*'Profiles, Pc, Summer, S1'!F4</f>
        <v>1.2734618104535322</v>
      </c>
      <c r="G4" s="1">
        <f>VLOOKUP($A4,'Base Consumption'!$A$2:$D$33,3,FALSE)*'Profiles, Pc, Summer, S1'!G4</f>
        <v>1.2999098286124429</v>
      </c>
      <c r="H4" s="1">
        <f>VLOOKUP($A4,'Base Consumption'!$A$2:$D$33,3,FALSE)*'Profiles, Pc, Summer, S1'!H4</f>
        <v>1.8417381611041539</v>
      </c>
      <c r="I4" s="1">
        <f>VLOOKUP($A4,'Base Consumption'!$A$2:$D$33,3,FALSE)*'Profiles, Pc, Summer, S1'!I4</f>
        <v>2.3578292959114404</v>
      </c>
      <c r="J4" s="1">
        <f>VLOOKUP($A4,'Base Consumption'!$A$2:$D$33,3,FALSE)*'Profiles, Pc, Summer, S1'!J4</f>
        <v>2.4726752194907315</v>
      </c>
      <c r="K4" s="1">
        <f>VLOOKUP($A4,'Base Consumption'!$A$2:$D$33,3,FALSE)*'Profiles, Pc, Summer, S1'!K4</f>
        <v>2.3180864054126533</v>
      </c>
      <c r="L4" s="1">
        <f>VLOOKUP($A4,'Base Consumption'!$A$2:$D$33,3,FALSE)*'Profiles, Pc, Summer, S1'!L4</f>
        <v>2.2682733466290599</v>
      </c>
      <c r="M4" s="1">
        <f>VLOOKUP($A4,'Base Consumption'!$A$2:$D$33,3,FALSE)*'Profiles, Pc, Summer, S1'!M4</f>
        <v>2.4379537183048745</v>
      </c>
      <c r="N4" s="1">
        <f>VLOOKUP($A4,'Base Consumption'!$A$2:$D$33,3,FALSE)*'Profiles, Pc, Summer, S1'!N4</f>
        <v>2.5506909580696813</v>
      </c>
      <c r="O4" s="1">
        <f>VLOOKUP($A4,'Base Consumption'!$A$2:$D$33,3,FALSE)*'Profiles, Pc, Summer, S1'!O4</f>
        <v>2.3677916806250181</v>
      </c>
      <c r="P4" s="1">
        <f>VLOOKUP($A4,'Base Consumption'!$A$2:$D$33,3,FALSE)*'Profiles, Pc, Summer, S1'!P4</f>
        <v>2.1585346862707984</v>
      </c>
      <c r="Q4" s="1">
        <f>VLOOKUP($A4,'Base Consumption'!$A$2:$D$33,3,FALSE)*'Profiles, Pc, Summer, S1'!Q4</f>
        <v>2.0475381553093941</v>
      </c>
      <c r="R4" s="1">
        <f>VLOOKUP($A4,'Base Consumption'!$A$2:$D$33,3,FALSE)*'Profiles, Pc, Summer, S1'!R4</f>
        <v>2.092051201565194</v>
      </c>
      <c r="S4" s="1">
        <f>VLOOKUP($A4,'Base Consumption'!$A$2:$D$33,3,FALSE)*'Profiles, Pc, Summer, S1'!S4</f>
        <v>2.0227812370275267</v>
      </c>
      <c r="T4" s="1">
        <f>VLOOKUP($A4,'Base Consumption'!$A$2:$D$33,3,FALSE)*'Profiles, Pc, Summer, S1'!T4</f>
        <v>1.9755000498333892</v>
      </c>
      <c r="U4" s="1">
        <f>VLOOKUP($A4,'Base Consumption'!$A$2:$D$33,3,FALSE)*'Profiles, Pc, Summer, S1'!U4</f>
        <v>2.1519664829970786</v>
      </c>
      <c r="V4" s="1">
        <f>VLOOKUP($A4,'Base Consumption'!$A$2:$D$33,3,FALSE)*'Profiles, Pc, Summer, S1'!V4</f>
        <v>2.2548571919711935</v>
      </c>
      <c r="W4" s="1">
        <f>VLOOKUP($A4,'Base Consumption'!$A$2:$D$33,3,FALSE)*'Profiles, Pc, Summer, S1'!W4</f>
        <v>2.1045913205827564</v>
      </c>
      <c r="X4" s="1">
        <f>VLOOKUP($A4,'Base Consumption'!$A$2:$D$33,3,FALSE)*'Profiles, Pc, Summer, S1'!X4</f>
        <v>1.8441556235907144</v>
      </c>
      <c r="Y4" s="1">
        <f>VLOOKUP($A4,'Base Consumption'!$A$2:$D$33,3,FALSE)*'Profiles, Pc, Summer, S1'!Y4</f>
        <v>1.5358638455306484</v>
      </c>
    </row>
    <row r="5" spans="1:25" x14ac:dyDescent="0.3">
      <c r="A5">
        <v>4</v>
      </c>
      <c r="B5" s="1">
        <f>VLOOKUP($A5,'Base Consumption'!$A$2:$D$33,3,FALSE)*'Profiles, Pc, Summer, S1'!B5</f>
        <v>7.4007730526554932E-2</v>
      </c>
      <c r="C5" s="1">
        <f>VLOOKUP($A5,'Base Consumption'!$A$2:$D$33,3,FALSE)*'Profiles, Pc, Summer, S1'!C5</f>
        <v>5.7991168211008665E-2</v>
      </c>
      <c r="D5" s="1">
        <f>VLOOKUP($A5,'Base Consumption'!$A$2:$D$33,3,FALSE)*'Profiles, Pc, Summer, S1'!D5</f>
        <v>4.4778789932470225E-2</v>
      </c>
      <c r="E5" s="1">
        <f>VLOOKUP($A5,'Base Consumption'!$A$2:$D$33,3,FALSE)*'Profiles, Pc, Summer, S1'!E5</f>
        <v>4.4821928129304446E-2</v>
      </c>
      <c r="F5" s="1">
        <f>VLOOKUP($A5,'Base Consumption'!$A$2:$D$33,3,FALSE)*'Profiles, Pc, Summer, S1'!F5</f>
        <v>4.1612786849551185E-2</v>
      </c>
      <c r="G5" s="1">
        <f>VLOOKUP($A5,'Base Consumption'!$A$2:$D$33,3,FALSE)*'Profiles, Pc, Summer, S1'!G5</f>
        <v>3.9172800651366135E-2</v>
      </c>
      <c r="H5" s="1">
        <f>VLOOKUP($A5,'Base Consumption'!$A$2:$D$33,3,FALSE)*'Profiles, Pc, Summer, S1'!H5</f>
        <v>8.8530240611290945E-2</v>
      </c>
      <c r="I5" s="1">
        <f>VLOOKUP($A5,'Base Consumption'!$A$2:$D$33,3,FALSE)*'Profiles, Pc, Summer, S1'!I5</f>
        <v>0.15946260986899258</v>
      </c>
      <c r="J5" s="1">
        <f>VLOOKUP($A5,'Base Consumption'!$A$2:$D$33,3,FALSE)*'Profiles, Pc, Summer, S1'!J5</f>
        <v>0.19370930192567587</v>
      </c>
      <c r="K5" s="1">
        <f>VLOOKUP($A5,'Base Consumption'!$A$2:$D$33,3,FALSE)*'Profiles, Pc, Summer, S1'!K5</f>
        <v>0.19775475145608828</v>
      </c>
      <c r="L5" s="1">
        <f>VLOOKUP($A5,'Base Consumption'!$A$2:$D$33,3,FALSE)*'Profiles, Pc, Summer, S1'!L5</f>
        <v>0.19473114570329328</v>
      </c>
      <c r="M5" s="1">
        <f>VLOOKUP($A5,'Base Consumption'!$A$2:$D$33,3,FALSE)*'Profiles, Pc, Summer, S1'!M5</f>
        <v>0.17421603830857643</v>
      </c>
      <c r="N5" s="1">
        <f>VLOOKUP($A5,'Base Consumption'!$A$2:$D$33,3,FALSE)*'Profiles, Pc, Summer, S1'!N5</f>
        <v>0.19764984204462463</v>
      </c>
      <c r="O5" s="1">
        <f>VLOOKUP($A5,'Base Consumption'!$A$2:$D$33,3,FALSE)*'Profiles, Pc, Summer, S1'!O5</f>
        <v>0.18684806851776714</v>
      </c>
      <c r="P5" s="1">
        <f>VLOOKUP($A5,'Base Consumption'!$A$2:$D$33,3,FALSE)*'Profiles, Pc, Summer, S1'!P5</f>
        <v>0.17037455092006182</v>
      </c>
      <c r="Q5" s="1">
        <f>VLOOKUP($A5,'Base Consumption'!$A$2:$D$33,3,FALSE)*'Profiles, Pc, Summer, S1'!Q5</f>
        <v>0.15660709860185199</v>
      </c>
      <c r="R5" s="1">
        <f>VLOOKUP($A5,'Base Consumption'!$A$2:$D$33,3,FALSE)*'Profiles, Pc, Summer, S1'!R5</f>
        <v>0.1421704830655014</v>
      </c>
      <c r="S5" s="1">
        <f>VLOOKUP($A5,'Base Consumption'!$A$2:$D$33,3,FALSE)*'Profiles, Pc, Summer, S1'!S5</f>
        <v>0.12645685822121625</v>
      </c>
      <c r="T5" s="1">
        <f>VLOOKUP($A5,'Base Consumption'!$A$2:$D$33,3,FALSE)*'Profiles, Pc, Summer, S1'!T5</f>
        <v>0.16109397159953465</v>
      </c>
      <c r="U5" s="1">
        <f>VLOOKUP($A5,'Base Consumption'!$A$2:$D$33,3,FALSE)*'Profiles, Pc, Summer, S1'!U5</f>
        <v>0.18841951149930938</v>
      </c>
      <c r="V5" s="1">
        <f>VLOOKUP($A5,'Base Consumption'!$A$2:$D$33,3,FALSE)*'Profiles, Pc, Summer, S1'!V5</f>
        <v>0.21659180363424002</v>
      </c>
      <c r="W5" s="1">
        <f>VLOOKUP($A5,'Base Consumption'!$A$2:$D$33,3,FALSE)*'Profiles, Pc, Summer, S1'!W5</f>
        <v>0.20651426160741501</v>
      </c>
      <c r="X5" s="1">
        <f>VLOOKUP($A5,'Base Consumption'!$A$2:$D$33,3,FALSE)*'Profiles, Pc, Summer, S1'!X5</f>
        <v>0.15462873755043552</v>
      </c>
      <c r="Y5" s="1">
        <f>VLOOKUP($A5,'Base Consumption'!$A$2:$D$33,3,FALSE)*'Profiles, Pc, Summer, S1'!Y5</f>
        <v>0.11031916838982235</v>
      </c>
    </row>
    <row r="6" spans="1:25" x14ac:dyDescent="0.3">
      <c r="A6">
        <v>5</v>
      </c>
      <c r="B6" s="1">
        <f>VLOOKUP($A6,'Base Consumption'!$A$2:$D$33,3,FALSE)*'Profiles, Pc, Summer, S1'!B6</f>
        <v>0.66580217983947898</v>
      </c>
      <c r="C6" s="1">
        <f>VLOOKUP($A6,'Base Consumption'!$A$2:$D$33,3,FALSE)*'Profiles, Pc, Summer, S1'!C6</f>
        <v>0.59817144614122597</v>
      </c>
      <c r="D6" s="1">
        <f>VLOOKUP($A6,'Base Consumption'!$A$2:$D$33,3,FALSE)*'Profiles, Pc, Summer, S1'!D6</f>
        <v>0.55347983561491765</v>
      </c>
      <c r="E6" s="1">
        <f>VLOOKUP($A6,'Base Consumption'!$A$2:$D$33,3,FALSE)*'Profiles, Pc, Summer, S1'!E6</f>
        <v>0.54028941860022206</v>
      </c>
      <c r="F6" s="1">
        <f>VLOOKUP($A6,'Base Consumption'!$A$2:$D$33,3,FALSE)*'Profiles, Pc, Summer, S1'!F6</f>
        <v>0.56577637862250874</v>
      </c>
      <c r="G6" s="1">
        <f>VLOOKUP($A6,'Base Consumption'!$A$2:$D$33,3,FALSE)*'Profiles, Pc, Summer, S1'!G6</f>
        <v>0.56752170568980687</v>
      </c>
      <c r="H6" s="1">
        <f>VLOOKUP($A6,'Base Consumption'!$A$2:$D$33,3,FALSE)*'Profiles, Pc, Summer, S1'!H6</f>
        <v>0.62836047477851287</v>
      </c>
      <c r="I6" s="1">
        <f>VLOOKUP($A6,'Base Consumption'!$A$2:$D$33,3,FALSE)*'Profiles, Pc, Summer, S1'!I6</f>
        <v>0.73185543843273282</v>
      </c>
      <c r="J6" s="1">
        <f>VLOOKUP($A6,'Base Consumption'!$A$2:$D$33,3,FALSE)*'Profiles, Pc, Summer, S1'!J6</f>
        <v>0.80809680390252059</v>
      </c>
      <c r="K6" s="1">
        <f>VLOOKUP($A6,'Base Consumption'!$A$2:$D$33,3,FALSE)*'Profiles, Pc, Summer, S1'!K6</f>
        <v>0.83258605896116011</v>
      </c>
      <c r="L6" s="1">
        <f>VLOOKUP($A6,'Base Consumption'!$A$2:$D$33,3,FALSE)*'Profiles, Pc, Summer, S1'!L6</f>
        <v>0.89262223570568</v>
      </c>
      <c r="M6" s="1">
        <f>VLOOKUP($A6,'Base Consumption'!$A$2:$D$33,3,FALSE)*'Profiles, Pc, Summer, S1'!M6</f>
        <v>0.94385256485777591</v>
      </c>
      <c r="N6" s="1">
        <f>VLOOKUP($A6,'Base Consumption'!$A$2:$D$33,3,FALSE)*'Profiles, Pc, Summer, S1'!N6</f>
        <v>0.96818020648042857</v>
      </c>
      <c r="O6" s="1">
        <f>VLOOKUP($A6,'Base Consumption'!$A$2:$D$33,3,FALSE)*'Profiles, Pc, Summer, S1'!O6</f>
        <v>0.92240842788956301</v>
      </c>
      <c r="P6" s="1">
        <f>VLOOKUP($A6,'Base Consumption'!$A$2:$D$33,3,FALSE)*'Profiles, Pc, Summer, S1'!P6</f>
        <v>0.8887136622290025</v>
      </c>
      <c r="Q6" s="1">
        <f>VLOOKUP($A6,'Base Consumption'!$A$2:$D$33,3,FALSE)*'Profiles, Pc, Summer, S1'!Q6</f>
        <v>0.87820200339599785</v>
      </c>
      <c r="R6" s="1">
        <f>VLOOKUP($A6,'Base Consumption'!$A$2:$D$33,3,FALSE)*'Profiles, Pc, Summer, S1'!R6</f>
        <v>0.8811190381943409</v>
      </c>
      <c r="S6" s="1">
        <f>VLOOKUP($A6,'Base Consumption'!$A$2:$D$33,3,FALSE)*'Profiles, Pc, Summer, S1'!S6</f>
        <v>0.87157490306741392</v>
      </c>
      <c r="T6" s="1">
        <f>VLOOKUP($A6,'Base Consumption'!$A$2:$D$33,3,FALSE)*'Profiles, Pc, Summer, S1'!T6</f>
        <v>0.8865656122298714</v>
      </c>
      <c r="U6" s="1">
        <f>VLOOKUP($A6,'Base Consumption'!$A$2:$D$33,3,FALSE)*'Profiles, Pc, Summer, S1'!U6</f>
        <v>0.90118708216375665</v>
      </c>
      <c r="V6" s="1">
        <f>VLOOKUP($A6,'Base Consumption'!$A$2:$D$33,3,FALSE)*'Profiles, Pc, Summer, S1'!V6</f>
        <v>0.99003311914421666</v>
      </c>
      <c r="W6" s="1">
        <f>VLOOKUP($A6,'Base Consumption'!$A$2:$D$33,3,FALSE)*'Profiles, Pc, Summer, S1'!W6</f>
        <v>0.94399897156337109</v>
      </c>
      <c r="X6" s="1">
        <f>VLOOKUP($A6,'Base Consumption'!$A$2:$D$33,3,FALSE)*'Profiles, Pc, Summer, S1'!X6</f>
        <v>0.89336373796466007</v>
      </c>
      <c r="Y6" s="1">
        <f>VLOOKUP($A6,'Base Consumption'!$A$2:$D$33,3,FALSE)*'Profiles, Pc, Summer, S1'!Y6</f>
        <v>0.7852216088550471</v>
      </c>
    </row>
    <row r="7" spans="1:25" x14ac:dyDescent="0.3">
      <c r="A7">
        <v>6</v>
      </c>
      <c r="B7" s="1">
        <f>VLOOKUP($A7,'Base Consumption'!$A$2:$D$33,3,FALSE)*'Profiles, Pc, Summer, S1'!B7</f>
        <v>3.4679061834692115</v>
      </c>
      <c r="C7" s="1">
        <f>VLOOKUP($A7,'Base Consumption'!$A$2:$D$33,3,FALSE)*'Profiles, Pc, Summer, S1'!C7</f>
        <v>3.3291633019059472</v>
      </c>
      <c r="D7" s="1">
        <f>VLOOKUP($A7,'Base Consumption'!$A$2:$D$33,3,FALSE)*'Profiles, Pc, Summer, S1'!D7</f>
        <v>3.0949401105344054</v>
      </c>
      <c r="E7" s="1">
        <f>VLOOKUP($A7,'Base Consumption'!$A$2:$D$33,3,FALSE)*'Profiles, Pc, Summer, S1'!E7</f>
        <v>3.2270627409038459</v>
      </c>
      <c r="F7" s="1">
        <f>VLOOKUP($A7,'Base Consumption'!$A$2:$D$33,3,FALSE)*'Profiles, Pc, Summer, S1'!F7</f>
        <v>3.3132378079703688</v>
      </c>
      <c r="G7" s="1">
        <f>VLOOKUP($A7,'Base Consumption'!$A$2:$D$33,3,FALSE)*'Profiles, Pc, Summer, S1'!G7</f>
        <v>3.3225871865227607</v>
      </c>
      <c r="H7" s="1">
        <f>VLOOKUP($A7,'Base Consumption'!$A$2:$D$33,3,FALSE)*'Profiles, Pc, Summer, S1'!H7</f>
        <v>3.6167035329400599</v>
      </c>
      <c r="I7" s="1">
        <f>VLOOKUP($A7,'Base Consumption'!$A$2:$D$33,3,FALSE)*'Profiles, Pc, Summer, S1'!I7</f>
        <v>4.5464377141843508</v>
      </c>
      <c r="J7" s="1">
        <f>VLOOKUP($A7,'Base Consumption'!$A$2:$D$33,3,FALSE)*'Profiles, Pc, Summer, S1'!J7</f>
        <v>4.7491615765500761</v>
      </c>
      <c r="K7" s="1">
        <f>VLOOKUP($A7,'Base Consumption'!$A$2:$D$33,3,FALSE)*'Profiles, Pc, Summer, S1'!K7</f>
        <v>4.7219431287719642</v>
      </c>
      <c r="L7" s="1">
        <f>VLOOKUP($A7,'Base Consumption'!$A$2:$D$33,3,FALSE)*'Profiles, Pc, Summer, S1'!L7</f>
        <v>4.7335724160678057</v>
      </c>
      <c r="M7" s="1">
        <f>VLOOKUP($A7,'Base Consumption'!$A$2:$D$33,3,FALSE)*'Profiles, Pc, Summer, S1'!M7</f>
        <v>4.9944102580636835</v>
      </c>
      <c r="N7" s="1">
        <f>VLOOKUP($A7,'Base Consumption'!$A$2:$D$33,3,FALSE)*'Profiles, Pc, Summer, S1'!N7</f>
        <v>4.9314229178086375</v>
      </c>
      <c r="O7" s="1">
        <f>VLOOKUP($A7,'Base Consumption'!$A$2:$D$33,3,FALSE)*'Profiles, Pc, Summer, S1'!O7</f>
        <v>4.7158407939437206</v>
      </c>
      <c r="P7" s="1">
        <f>VLOOKUP($A7,'Base Consumption'!$A$2:$D$33,3,FALSE)*'Profiles, Pc, Summer, S1'!P7</f>
        <v>4.4351100511216011</v>
      </c>
      <c r="Q7" s="1">
        <f>VLOOKUP($A7,'Base Consumption'!$A$2:$D$33,3,FALSE)*'Profiles, Pc, Summer, S1'!Q7</f>
        <v>4.2781521347460458</v>
      </c>
      <c r="R7" s="1">
        <f>VLOOKUP($A7,'Base Consumption'!$A$2:$D$33,3,FALSE)*'Profiles, Pc, Summer, S1'!R7</f>
        <v>4.4920981719750488</v>
      </c>
      <c r="S7" s="1">
        <f>VLOOKUP($A7,'Base Consumption'!$A$2:$D$33,3,FALSE)*'Profiles, Pc, Summer, S1'!S7</f>
        <v>4.3550104693118472</v>
      </c>
      <c r="T7" s="1">
        <f>VLOOKUP($A7,'Base Consumption'!$A$2:$D$33,3,FALSE)*'Profiles, Pc, Summer, S1'!T7</f>
        <v>4.1027421814791776</v>
      </c>
      <c r="U7" s="1">
        <f>VLOOKUP($A7,'Base Consumption'!$A$2:$D$33,3,FALSE)*'Profiles, Pc, Summer, S1'!U7</f>
        <v>4.1496319566179727</v>
      </c>
      <c r="V7" s="1">
        <f>VLOOKUP($A7,'Base Consumption'!$A$2:$D$33,3,FALSE)*'Profiles, Pc, Summer, S1'!V7</f>
        <v>4.326461875530633</v>
      </c>
      <c r="W7" s="1">
        <f>VLOOKUP($A7,'Base Consumption'!$A$2:$D$33,3,FALSE)*'Profiles, Pc, Summer, S1'!W7</f>
        <v>3.9550743716359613</v>
      </c>
      <c r="X7" s="1">
        <f>VLOOKUP($A7,'Base Consumption'!$A$2:$D$33,3,FALSE)*'Profiles, Pc, Summer, S1'!X7</f>
        <v>3.6299248742626053</v>
      </c>
      <c r="Y7" s="1">
        <f>VLOOKUP($A7,'Base Consumption'!$A$2:$D$33,3,FALSE)*'Profiles, Pc, Summer, S1'!Y7</f>
        <v>3.606467568121392</v>
      </c>
    </row>
    <row r="8" spans="1:25" x14ac:dyDescent="0.3">
      <c r="A8">
        <v>7</v>
      </c>
      <c r="B8" s="1">
        <f>VLOOKUP($A8,'Base Consumption'!$A$2:$D$33,3,FALSE)*'Profiles, Pc, Summer, S1'!B8</f>
        <v>1.7785739576821342</v>
      </c>
      <c r="C8" s="1">
        <f>VLOOKUP($A8,'Base Consumption'!$A$2:$D$33,3,FALSE)*'Profiles, Pc, Summer, S1'!C8</f>
        <v>1.595570477755788</v>
      </c>
      <c r="D8" s="1">
        <f>VLOOKUP($A8,'Base Consumption'!$A$2:$D$33,3,FALSE)*'Profiles, Pc, Summer, S1'!D8</f>
        <v>1.5637565735976984</v>
      </c>
      <c r="E8" s="1">
        <f>VLOOKUP($A8,'Base Consumption'!$A$2:$D$33,3,FALSE)*'Profiles, Pc, Summer, S1'!E8</f>
        <v>1.598507762394296</v>
      </c>
      <c r="F8" s="1">
        <f>VLOOKUP($A8,'Base Consumption'!$A$2:$D$33,3,FALSE)*'Profiles, Pc, Summer, S1'!F8</f>
        <v>1.5530302127942062</v>
      </c>
      <c r="G8" s="1">
        <f>VLOOKUP($A8,'Base Consumption'!$A$2:$D$33,3,FALSE)*'Profiles, Pc, Summer, S1'!G8</f>
        <v>1.6935162696749972</v>
      </c>
      <c r="H8" s="1">
        <f>VLOOKUP($A8,'Base Consumption'!$A$2:$D$33,3,FALSE)*'Profiles, Pc, Summer, S1'!H8</f>
        <v>2.1867958055946888</v>
      </c>
      <c r="I8" s="1">
        <f>VLOOKUP($A8,'Base Consumption'!$A$2:$D$33,3,FALSE)*'Profiles, Pc, Summer, S1'!I8</f>
        <v>2.4933671367316834</v>
      </c>
      <c r="J8" s="1">
        <f>VLOOKUP($A8,'Base Consumption'!$A$2:$D$33,3,FALSE)*'Profiles, Pc, Summer, S1'!J8</f>
        <v>2.8752233762655006</v>
      </c>
      <c r="K8" s="1">
        <f>VLOOKUP($A8,'Base Consumption'!$A$2:$D$33,3,FALSE)*'Profiles, Pc, Summer, S1'!K8</f>
        <v>3.030024313998394</v>
      </c>
      <c r="L8" s="1">
        <f>VLOOKUP($A8,'Base Consumption'!$A$2:$D$33,3,FALSE)*'Profiles, Pc, Summer, S1'!L8</f>
        <v>3.0163531176519243</v>
      </c>
      <c r="M8" s="1">
        <f>VLOOKUP($A8,'Base Consumption'!$A$2:$D$33,3,FALSE)*'Profiles, Pc, Summer, S1'!M8</f>
        <v>3.1471904430386557</v>
      </c>
      <c r="N8" s="1">
        <f>VLOOKUP($A8,'Base Consumption'!$A$2:$D$33,3,FALSE)*'Profiles, Pc, Summer, S1'!N8</f>
        <v>3.0590098798252914</v>
      </c>
      <c r="O8" s="1">
        <f>VLOOKUP($A8,'Base Consumption'!$A$2:$D$33,3,FALSE)*'Profiles, Pc, Summer, S1'!O8</f>
        <v>3.1243896871810786</v>
      </c>
      <c r="P8" s="1">
        <f>VLOOKUP($A8,'Base Consumption'!$A$2:$D$33,3,FALSE)*'Profiles, Pc, Summer, S1'!P8</f>
        <v>3.0734328469728114</v>
      </c>
      <c r="Q8" s="1">
        <f>VLOOKUP($A8,'Base Consumption'!$A$2:$D$33,3,FALSE)*'Profiles, Pc, Summer, S1'!Q8</f>
        <v>2.8638541049670838</v>
      </c>
      <c r="R8" s="1">
        <f>VLOOKUP($A8,'Base Consumption'!$A$2:$D$33,3,FALSE)*'Profiles, Pc, Summer, S1'!R8</f>
        <v>2.9072159564956448</v>
      </c>
      <c r="S8" s="1">
        <f>VLOOKUP($A8,'Base Consumption'!$A$2:$D$33,3,FALSE)*'Profiles, Pc, Summer, S1'!S8</f>
        <v>2.7960326894306711</v>
      </c>
      <c r="T8" s="1">
        <f>VLOOKUP($A8,'Base Consumption'!$A$2:$D$33,3,FALSE)*'Profiles, Pc, Summer, S1'!T8</f>
        <v>2.7829580317375524</v>
      </c>
      <c r="U8" s="1">
        <f>VLOOKUP($A8,'Base Consumption'!$A$2:$D$33,3,FALSE)*'Profiles, Pc, Summer, S1'!U8</f>
        <v>2.8060379990581326</v>
      </c>
      <c r="V8" s="1">
        <f>VLOOKUP($A8,'Base Consumption'!$A$2:$D$33,3,FALSE)*'Profiles, Pc, Summer, S1'!V8</f>
        <v>2.8373564159609579</v>
      </c>
      <c r="W8" s="1">
        <f>VLOOKUP($A8,'Base Consumption'!$A$2:$D$33,3,FALSE)*'Profiles, Pc, Summer, S1'!W8</f>
        <v>2.3912595408322512</v>
      </c>
      <c r="X8" s="1">
        <f>VLOOKUP($A8,'Base Consumption'!$A$2:$D$33,3,FALSE)*'Profiles, Pc, Summer, S1'!X8</f>
        <v>2.2759689085402375</v>
      </c>
      <c r="Y8" s="1">
        <f>VLOOKUP($A8,'Base Consumption'!$A$2:$D$33,3,FALSE)*'Profiles, Pc, Summer, S1'!Y8</f>
        <v>1.9524016266574653</v>
      </c>
    </row>
    <row r="9" spans="1:25" x14ac:dyDescent="0.3">
      <c r="A9">
        <v>8</v>
      </c>
      <c r="B9" s="1">
        <f>VLOOKUP($A9,'Base Consumption'!$A$2:$D$33,3,FALSE)*'Profiles, Pc, Summer, S1'!B9</f>
        <v>0.34216810083254223</v>
      </c>
      <c r="C9" s="1">
        <f>VLOOKUP($A9,'Base Consumption'!$A$2:$D$33,3,FALSE)*'Profiles, Pc, Summer, S1'!C9</f>
        <v>0.31937809856374483</v>
      </c>
      <c r="D9" s="1">
        <f>VLOOKUP($A9,'Base Consumption'!$A$2:$D$33,3,FALSE)*'Profiles, Pc, Summer, S1'!D9</f>
        <v>0.30891559457081713</v>
      </c>
      <c r="E9" s="1">
        <f>VLOOKUP($A9,'Base Consumption'!$A$2:$D$33,3,FALSE)*'Profiles, Pc, Summer, S1'!E9</f>
        <v>0.3060978859866918</v>
      </c>
      <c r="F9" s="1">
        <f>VLOOKUP($A9,'Base Consumption'!$A$2:$D$33,3,FALSE)*'Profiles, Pc, Summer, S1'!F9</f>
        <v>0.3188122502950077</v>
      </c>
      <c r="G9" s="1">
        <f>VLOOKUP($A9,'Base Consumption'!$A$2:$D$33,3,FALSE)*'Profiles, Pc, Summer, S1'!G9</f>
        <v>0.34623299351195841</v>
      </c>
      <c r="H9" s="1">
        <f>VLOOKUP($A9,'Base Consumption'!$A$2:$D$33,3,FALSE)*'Profiles, Pc, Summer, S1'!H9</f>
        <v>0.57662738439051398</v>
      </c>
      <c r="I9" s="1">
        <f>VLOOKUP($A9,'Base Consumption'!$A$2:$D$33,3,FALSE)*'Profiles, Pc, Summer, S1'!I9</f>
        <v>0.70396666126034513</v>
      </c>
      <c r="J9" s="1">
        <f>VLOOKUP($A9,'Base Consumption'!$A$2:$D$33,3,FALSE)*'Profiles, Pc, Summer, S1'!J9</f>
        <v>0.7567999923906148</v>
      </c>
      <c r="K9" s="1">
        <f>VLOOKUP($A9,'Base Consumption'!$A$2:$D$33,3,FALSE)*'Profiles, Pc, Summer, S1'!K9</f>
        <v>0.74581180612466247</v>
      </c>
      <c r="L9" s="1">
        <f>VLOOKUP($A9,'Base Consumption'!$A$2:$D$33,3,FALSE)*'Profiles, Pc, Summer, S1'!L9</f>
        <v>0.77991910401277165</v>
      </c>
      <c r="M9" s="1">
        <f>VLOOKUP($A9,'Base Consumption'!$A$2:$D$33,3,FALSE)*'Profiles, Pc, Summer, S1'!M9</f>
        <v>0.82719088955683329</v>
      </c>
      <c r="N9" s="1">
        <f>VLOOKUP($A9,'Base Consumption'!$A$2:$D$33,3,FALSE)*'Profiles, Pc, Summer, S1'!N9</f>
        <v>0.82067780100564802</v>
      </c>
      <c r="O9" s="1">
        <f>VLOOKUP($A9,'Base Consumption'!$A$2:$D$33,3,FALSE)*'Profiles, Pc, Summer, S1'!O9</f>
        <v>0.76229619083271871</v>
      </c>
      <c r="P9" s="1">
        <f>VLOOKUP($A9,'Base Consumption'!$A$2:$D$33,3,FALSE)*'Profiles, Pc, Summer, S1'!P9</f>
        <v>0.66327420926399483</v>
      </c>
      <c r="Q9" s="1">
        <f>VLOOKUP($A9,'Base Consumption'!$A$2:$D$33,3,FALSE)*'Profiles, Pc, Summer, S1'!Q9</f>
        <v>0.63383115150751368</v>
      </c>
      <c r="R9" s="1">
        <f>VLOOKUP($A9,'Base Consumption'!$A$2:$D$33,3,FALSE)*'Profiles, Pc, Summer, S1'!R9</f>
        <v>0.60254116487803255</v>
      </c>
      <c r="S9" s="1">
        <f>VLOOKUP($A9,'Base Consumption'!$A$2:$D$33,3,FALSE)*'Profiles, Pc, Summer, S1'!S9</f>
        <v>0.58636813887774863</v>
      </c>
      <c r="T9" s="1">
        <f>VLOOKUP($A9,'Base Consumption'!$A$2:$D$33,3,FALSE)*'Profiles, Pc, Summer, S1'!T9</f>
        <v>0.57983195900708562</v>
      </c>
      <c r="U9" s="1">
        <f>VLOOKUP($A9,'Base Consumption'!$A$2:$D$33,3,FALSE)*'Profiles, Pc, Summer, S1'!U9</f>
        <v>0.59777186569287066</v>
      </c>
      <c r="V9" s="1">
        <f>VLOOKUP($A9,'Base Consumption'!$A$2:$D$33,3,FALSE)*'Profiles, Pc, Summer, S1'!V9</f>
        <v>0.57525895409773353</v>
      </c>
      <c r="W9" s="1">
        <f>VLOOKUP($A9,'Base Consumption'!$A$2:$D$33,3,FALSE)*'Profiles, Pc, Summer, S1'!W9</f>
        <v>0.50620763726514462</v>
      </c>
      <c r="X9" s="1">
        <f>VLOOKUP($A9,'Base Consumption'!$A$2:$D$33,3,FALSE)*'Profiles, Pc, Summer, S1'!X9</f>
        <v>0.41448752308067688</v>
      </c>
      <c r="Y9" s="1">
        <f>VLOOKUP($A9,'Base Consumption'!$A$2:$D$33,3,FALSE)*'Profiles, Pc, Summer, S1'!Y9</f>
        <v>0.37090532274350235</v>
      </c>
    </row>
    <row r="10" spans="1:25" x14ac:dyDescent="0.3">
      <c r="A10">
        <v>9</v>
      </c>
      <c r="B10" s="1">
        <f>VLOOKUP($A10,'Base Consumption'!$A$2:$D$33,3,FALSE)*'Profiles, Pc, Summer, S1'!B10</f>
        <v>0.32879688523642603</v>
      </c>
      <c r="C10" s="1">
        <f>VLOOKUP($A10,'Base Consumption'!$A$2:$D$33,3,FALSE)*'Profiles, Pc, Summer, S1'!C10</f>
        <v>0.30238950779979629</v>
      </c>
      <c r="D10" s="1">
        <f>VLOOKUP($A10,'Base Consumption'!$A$2:$D$33,3,FALSE)*'Profiles, Pc, Summer, S1'!D10</f>
        <v>0.29412452341043122</v>
      </c>
      <c r="E10" s="1">
        <f>VLOOKUP($A10,'Base Consumption'!$A$2:$D$33,3,FALSE)*'Profiles, Pc, Summer, S1'!E10</f>
        <v>0.27528746607220811</v>
      </c>
      <c r="F10" s="1">
        <f>VLOOKUP($A10,'Base Consumption'!$A$2:$D$33,3,FALSE)*'Profiles, Pc, Summer, S1'!F10</f>
        <v>0.28307533994055817</v>
      </c>
      <c r="G10" s="1">
        <f>VLOOKUP($A10,'Base Consumption'!$A$2:$D$33,3,FALSE)*'Profiles, Pc, Summer, S1'!G10</f>
        <v>0.27782349667920597</v>
      </c>
      <c r="H10" s="1">
        <f>VLOOKUP($A10,'Base Consumption'!$A$2:$D$33,3,FALSE)*'Profiles, Pc, Summer, S1'!H10</f>
        <v>0.27594248037459301</v>
      </c>
      <c r="I10" s="1">
        <f>VLOOKUP($A10,'Base Consumption'!$A$2:$D$33,3,FALSE)*'Profiles, Pc, Summer, S1'!I10</f>
        <v>0.31396120009878786</v>
      </c>
      <c r="J10" s="1">
        <f>VLOOKUP($A10,'Base Consumption'!$A$2:$D$33,3,FALSE)*'Profiles, Pc, Summer, S1'!J10</f>
        <v>0.27218474094476491</v>
      </c>
      <c r="K10" s="1">
        <f>VLOOKUP($A10,'Base Consumption'!$A$2:$D$33,3,FALSE)*'Profiles, Pc, Summer, S1'!K10</f>
        <v>0.28212040680867628</v>
      </c>
      <c r="L10" s="1">
        <f>VLOOKUP($A10,'Base Consumption'!$A$2:$D$33,3,FALSE)*'Profiles, Pc, Summer, S1'!L10</f>
        <v>0.31490174695162976</v>
      </c>
      <c r="M10" s="1">
        <f>VLOOKUP($A10,'Base Consumption'!$A$2:$D$33,3,FALSE)*'Profiles, Pc, Summer, S1'!M10</f>
        <v>0.35194574983022719</v>
      </c>
      <c r="N10" s="1">
        <f>VLOOKUP($A10,'Base Consumption'!$A$2:$D$33,3,FALSE)*'Profiles, Pc, Summer, S1'!N10</f>
        <v>0.36699921062087859</v>
      </c>
      <c r="O10" s="1">
        <f>VLOOKUP($A10,'Base Consumption'!$A$2:$D$33,3,FALSE)*'Profiles, Pc, Summer, S1'!O10</f>
        <v>0.36182282824355794</v>
      </c>
      <c r="P10" s="1">
        <f>VLOOKUP($A10,'Base Consumption'!$A$2:$D$33,3,FALSE)*'Profiles, Pc, Summer, S1'!P10</f>
        <v>0.3506200604087838</v>
      </c>
      <c r="Q10" s="1">
        <f>VLOOKUP($A10,'Base Consumption'!$A$2:$D$33,3,FALSE)*'Profiles, Pc, Summer, S1'!Q10</f>
        <v>0.36538933026754</v>
      </c>
      <c r="R10" s="1">
        <f>VLOOKUP($A10,'Base Consumption'!$A$2:$D$33,3,FALSE)*'Profiles, Pc, Summer, S1'!R10</f>
        <v>0.36924034830791502</v>
      </c>
      <c r="S10" s="1">
        <f>VLOOKUP($A10,'Base Consumption'!$A$2:$D$33,3,FALSE)*'Profiles, Pc, Summer, S1'!S10</f>
        <v>0.35681154751048449</v>
      </c>
      <c r="T10" s="1">
        <f>VLOOKUP($A10,'Base Consumption'!$A$2:$D$33,3,FALSE)*'Profiles, Pc, Summer, S1'!T10</f>
        <v>0.3574349408953813</v>
      </c>
      <c r="U10" s="1">
        <f>VLOOKUP($A10,'Base Consumption'!$A$2:$D$33,3,FALSE)*'Profiles, Pc, Summer, S1'!U10</f>
        <v>0.3818945668240899</v>
      </c>
      <c r="V10" s="1">
        <f>VLOOKUP($A10,'Base Consumption'!$A$2:$D$33,3,FALSE)*'Profiles, Pc, Summer, S1'!V10</f>
        <v>0.39993842314805961</v>
      </c>
      <c r="W10" s="1">
        <f>VLOOKUP($A10,'Base Consumption'!$A$2:$D$33,3,FALSE)*'Profiles, Pc, Summer, S1'!W10</f>
        <v>0.37492913093449814</v>
      </c>
      <c r="X10" s="1">
        <f>VLOOKUP($A10,'Base Consumption'!$A$2:$D$33,3,FALSE)*'Profiles, Pc, Summer, S1'!X10</f>
        <v>0.3112259184950727</v>
      </c>
      <c r="Y10" s="1">
        <f>VLOOKUP($A10,'Base Consumption'!$A$2:$D$33,3,FALSE)*'Profiles, Pc, Summer, S1'!Y10</f>
        <v>0.32940665603284885</v>
      </c>
    </row>
    <row r="11" spans="1:25" x14ac:dyDescent="0.3">
      <c r="A11">
        <v>10</v>
      </c>
      <c r="B11" s="1">
        <f>VLOOKUP($A11,'Base Consumption'!$A$2:$D$33,3,FALSE)*'Profiles, Pc, Summer, S1'!B11</f>
        <v>0.37385103850865808</v>
      </c>
      <c r="C11" s="1">
        <f>VLOOKUP($A11,'Base Consumption'!$A$2:$D$33,3,FALSE)*'Profiles, Pc, Summer, S1'!C11</f>
        <v>0.344981081501255</v>
      </c>
      <c r="D11" s="1">
        <f>VLOOKUP($A11,'Base Consumption'!$A$2:$D$33,3,FALSE)*'Profiles, Pc, Summer, S1'!D11</f>
        <v>0.33339061944257614</v>
      </c>
      <c r="E11" s="1">
        <f>VLOOKUP($A11,'Base Consumption'!$A$2:$D$33,3,FALSE)*'Profiles, Pc, Summer, S1'!E11</f>
        <v>0.33676224879041688</v>
      </c>
      <c r="F11" s="1">
        <f>VLOOKUP($A11,'Base Consumption'!$A$2:$D$33,3,FALSE)*'Profiles, Pc, Summer, S1'!F11</f>
        <v>0.33772675901480165</v>
      </c>
      <c r="G11" s="1">
        <f>VLOOKUP($A11,'Base Consumption'!$A$2:$D$33,3,FALSE)*'Profiles, Pc, Summer, S1'!G11</f>
        <v>0.34691370496987373</v>
      </c>
      <c r="H11" s="1">
        <f>VLOOKUP($A11,'Base Consumption'!$A$2:$D$33,3,FALSE)*'Profiles, Pc, Summer, S1'!H11</f>
        <v>0.41187087796834504</v>
      </c>
      <c r="I11" s="1">
        <f>VLOOKUP($A11,'Base Consumption'!$A$2:$D$33,3,FALSE)*'Profiles, Pc, Summer, S1'!I11</f>
        <v>0.48514173481995782</v>
      </c>
      <c r="J11" s="1">
        <f>VLOOKUP($A11,'Base Consumption'!$A$2:$D$33,3,FALSE)*'Profiles, Pc, Summer, S1'!J11</f>
        <v>0.5191401552017032</v>
      </c>
      <c r="K11" s="1">
        <f>VLOOKUP($A11,'Base Consumption'!$A$2:$D$33,3,FALSE)*'Profiles, Pc, Summer, S1'!K11</f>
        <v>0.53935216387292806</v>
      </c>
      <c r="L11" s="1">
        <f>VLOOKUP($A11,'Base Consumption'!$A$2:$D$33,3,FALSE)*'Profiles, Pc, Summer, S1'!L11</f>
        <v>0.52816469822986589</v>
      </c>
      <c r="M11" s="1">
        <f>VLOOKUP($A11,'Base Consumption'!$A$2:$D$33,3,FALSE)*'Profiles, Pc, Summer, S1'!M11</f>
        <v>0.54728534793170269</v>
      </c>
      <c r="N11" s="1">
        <f>VLOOKUP($A11,'Base Consumption'!$A$2:$D$33,3,FALSE)*'Profiles, Pc, Summer, S1'!N11</f>
        <v>0.57041793895035253</v>
      </c>
      <c r="O11" s="1">
        <f>VLOOKUP($A11,'Base Consumption'!$A$2:$D$33,3,FALSE)*'Profiles, Pc, Summer, S1'!O11</f>
        <v>0.55230524082392884</v>
      </c>
      <c r="P11" s="1">
        <f>VLOOKUP($A11,'Base Consumption'!$A$2:$D$33,3,FALSE)*'Profiles, Pc, Summer, S1'!P11</f>
        <v>0.53730877173178038</v>
      </c>
      <c r="Q11" s="1">
        <f>VLOOKUP($A11,'Base Consumption'!$A$2:$D$33,3,FALSE)*'Profiles, Pc, Summer, S1'!Q11</f>
        <v>0.49784756179015627</v>
      </c>
      <c r="R11" s="1">
        <f>VLOOKUP($A11,'Base Consumption'!$A$2:$D$33,3,FALSE)*'Profiles, Pc, Summer, S1'!R11</f>
        <v>0.48501445262895782</v>
      </c>
      <c r="S11" s="1">
        <f>VLOOKUP($A11,'Base Consumption'!$A$2:$D$33,3,FALSE)*'Profiles, Pc, Summer, S1'!S11</f>
        <v>0.48185864842714443</v>
      </c>
      <c r="T11" s="1">
        <f>VLOOKUP($A11,'Base Consumption'!$A$2:$D$33,3,FALSE)*'Profiles, Pc, Summer, S1'!T11</f>
        <v>0.49275542660842925</v>
      </c>
      <c r="U11" s="1">
        <f>VLOOKUP($A11,'Base Consumption'!$A$2:$D$33,3,FALSE)*'Profiles, Pc, Summer, S1'!U11</f>
        <v>0.52551499641018129</v>
      </c>
      <c r="V11" s="1">
        <f>VLOOKUP($A11,'Base Consumption'!$A$2:$D$33,3,FALSE)*'Profiles, Pc, Summer, S1'!V11</f>
        <v>0.56682481095798942</v>
      </c>
      <c r="W11" s="1">
        <f>VLOOKUP($A11,'Base Consumption'!$A$2:$D$33,3,FALSE)*'Profiles, Pc, Summer, S1'!W11</f>
        <v>0.51654808621939197</v>
      </c>
      <c r="X11" s="1">
        <f>VLOOKUP($A11,'Base Consumption'!$A$2:$D$33,3,FALSE)*'Profiles, Pc, Summer, S1'!X11</f>
        <v>0.46522299880627765</v>
      </c>
      <c r="Y11" s="1">
        <f>VLOOKUP($A11,'Base Consumption'!$A$2:$D$33,3,FALSE)*'Profiles, Pc, Summer, S1'!Y11</f>
        <v>0.40399101550729588</v>
      </c>
    </row>
    <row r="12" spans="1:25" x14ac:dyDescent="0.3">
      <c r="A12">
        <v>11</v>
      </c>
      <c r="B12" s="1">
        <f>VLOOKUP($A12,'Base Consumption'!$A$2:$D$33,3,FALSE)*'Profiles, Pc, Summer, S1'!B12</f>
        <v>0.16294938878997367</v>
      </c>
      <c r="C12" s="1">
        <f>VLOOKUP($A12,'Base Consumption'!$A$2:$D$33,3,FALSE)*'Profiles, Pc, Summer, S1'!C12</f>
        <v>0.14679272021600129</v>
      </c>
      <c r="D12" s="1">
        <f>VLOOKUP($A12,'Base Consumption'!$A$2:$D$33,3,FALSE)*'Profiles, Pc, Summer, S1'!D12</f>
        <v>0.13784319559574834</v>
      </c>
      <c r="E12" s="1">
        <f>VLOOKUP($A12,'Base Consumption'!$A$2:$D$33,3,FALSE)*'Profiles, Pc, Summer, S1'!E12</f>
        <v>0.1334810982843872</v>
      </c>
      <c r="F12" s="1">
        <f>VLOOKUP($A12,'Base Consumption'!$A$2:$D$33,3,FALSE)*'Profiles, Pc, Summer, S1'!F12</f>
        <v>0.13555601459168426</v>
      </c>
      <c r="G12" s="1">
        <f>VLOOKUP($A12,'Base Consumption'!$A$2:$D$33,3,FALSE)*'Profiles, Pc, Summer, S1'!G12</f>
        <v>0.14840247156755512</v>
      </c>
      <c r="H12" s="1">
        <f>VLOOKUP($A12,'Base Consumption'!$A$2:$D$33,3,FALSE)*'Profiles, Pc, Summer, S1'!H12</f>
        <v>0.17726490261083358</v>
      </c>
      <c r="I12" s="1">
        <f>VLOOKUP($A12,'Base Consumption'!$A$2:$D$33,3,FALSE)*'Profiles, Pc, Summer, S1'!I12</f>
        <v>0.20867422105131794</v>
      </c>
      <c r="J12" s="1">
        <f>VLOOKUP($A12,'Base Consumption'!$A$2:$D$33,3,FALSE)*'Profiles, Pc, Summer, S1'!J12</f>
        <v>0.22718612681093886</v>
      </c>
      <c r="K12" s="1">
        <f>VLOOKUP($A12,'Base Consumption'!$A$2:$D$33,3,FALSE)*'Profiles, Pc, Summer, S1'!K12</f>
        <v>0.23897482075223506</v>
      </c>
      <c r="L12" s="1">
        <f>VLOOKUP($A12,'Base Consumption'!$A$2:$D$33,3,FALSE)*'Profiles, Pc, Summer, S1'!L12</f>
        <v>0.25309850375903892</v>
      </c>
      <c r="M12" s="1">
        <f>VLOOKUP($A12,'Base Consumption'!$A$2:$D$33,3,FALSE)*'Profiles, Pc, Summer, S1'!M12</f>
        <v>0.25915998802209828</v>
      </c>
      <c r="N12" s="1">
        <f>VLOOKUP($A12,'Base Consumption'!$A$2:$D$33,3,FALSE)*'Profiles, Pc, Summer, S1'!N12</f>
        <v>0.25528114171670807</v>
      </c>
      <c r="O12" s="1">
        <f>VLOOKUP($A12,'Base Consumption'!$A$2:$D$33,3,FALSE)*'Profiles, Pc, Summer, S1'!O12</f>
        <v>0.24639243885794859</v>
      </c>
      <c r="P12" s="1">
        <f>VLOOKUP($A12,'Base Consumption'!$A$2:$D$33,3,FALSE)*'Profiles, Pc, Summer, S1'!P12</f>
        <v>0.23153739829252032</v>
      </c>
      <c r="Q12" s="1">
        <f>VLOOKUP($A12,'Base Consumption'!$A$2:$D$33,3,FALSE)*'Profiles, Pc, Summer, S1'!Q12</f>
        <v>0.21864273592970868</v>
      </c>
      <c r="R12" s="1">
        <f>VLOOKUP($A12,'Base Consumption'!$A$2:$D$33,3,FALSE)*'Profiles, Pc, Summer, S1'!R12</f>
        <v>0.2197135436247615</v>
      </c>
      <c r="S12" s="1">
        <f>VLOOKUP($A12,'Base Consumption'!$A$2:$D$33,3,FALSE)*'Profiles, Pc, Summer, S1'!S12</f>
        <v>0.23379062086675595</v>
      </c>
      <c r="T12" s="1">
        <f>VLOOKUP($A12,'Base Consumption'!$A$2:$D$33,3,FALSE)*'Profiles, Pc, Summer, S1'!T12</f>
        <v>0.24675677085862752</v>
      </c>
      <c r="U12" s="1">
        <f>VLOOKUP($A12,'Base Consumption'!$A$2:$D$33,3,FALSE)*'Profiles, Pc, Summer, S1'!U12</f>
        <v>0.25412110606715094</v>
      </c>
      <c r="V12" s="1">
        <f>VLOOKUP($A12,'Base Consumption'!$A$2:$D$33,3,FALSE)*'Profiles, Pc, Summer, S1'!V12</f>
        <v>0.28227464650264417</v>
      </c>
      <c r="W12" s="1">
        <f>VLOOKUP($A12,'Base Consumption'!$A$2:$D$33,3,FALSE)*'Profiles, Pc, Summer, S1'!W12</f>
        <v>0.25178968261097479</v>
      </c>
      <c r="X12" s="1">
        <f>VLOOKUP($A12,'Base Consumption'!$A$2:$D$33,3,FALSE)*'Profiles, Pc, Summer, S1'!X12</f>
        <v>0.22897896781561133</v>
      </c>
      <c r="Y12" s="1">
        <f>VLOOKUP($A12,'Base Consumption'!$A$2:$D$33,3,FALSE)*'Profiles, Pc, Summer, S1'!Y12</f>
        <v>0.1952553367156856</v>
      </c>
    </row>
    <row r="13" spans="1:25" x14ac:dyDescent="0.3">
      <c r="A13">
        <v>12</v>
      </c>
      <c r="B13" s="1">
        <f>VLOOKUP($A13,'Base Consumption'!$A$2:$D$33,3,FALSE)*'Profiles, Pc, Summer, S1'!B13</f>
        <v>1.029156290228938</v>
      </c>
      <c r="C13" s="1">
        <f>VLOOKUP($A13,'Base Consumption'!$A$2:$D$33,3,FALSE)*'Profiles, Pc, Summer, S1'!C13</f>
        <v>1.0442903152142273</v>
      </c>
      <c r="D13" s="1">
        <f>VLOOKUP($A13,'Base Consumption'!$A$2:$D$33,3,FALSE)*'Profiles, Pc, Summer, S1'!D13</f>
        <v>1.1197903538674618</v>
      </c>
      <c r="E13" s="1">
        <f>VLOOKUP($A13,'Base Consumption'!$A$2:$D$33,3,FALSE)*'Profiles, Pc, Summer, S1'!E13</f>
        <v>1.018623273860443</v>
      </c>
      <c r="F13" s="1">
        <f>VLOOKUP($A13,'Base Consumption'!$A$2:$D$33,3,FALSE)*'Profiles, Pc, Summer, S1'!F13</f>
        <v>1.0048986501347841</v>
      </c>
      <c r="G13" s="1">
        <f>VLOOKUP($A13,'Base Consumption'!$A$2:$D$33,3,FALSE)*'Profiles, Pc, Summer, S1'!G13</f>
        <v>0.97135356266508099</v>
      </c>
      <c r="H13" s="1">
        <f>VLOOKUP($A13,'Base Consumption'!$A$2:$D$33,3,FALSE)*'Profiles, Pc, Summer, S1'!H13</f>
        <v>0.98789726755385576</v>
      </c>
      <c r="I13" s="1">
        <f>VLOOKUP($A13,'Base Consumption'!$A$2:$D$33,3,FALSE)*'Profiles, Pc, Summer, S1'!I13</f>
        <v>1.0705795631364878</v>
      </c>
      <c r="J13" s="1">
        <f>VLOOKUP($A13,'Base Consumption'!$A$2:$D$33,3,FALSE)*'Profiles, Pc, Summer, S1'!J13</f>
        <v>0.95150807773485879</v>
      </c>
      <c r="K13" s="1">
        <f>VLOOKUP($A13,'Base Consumption'!$A$2:$D$33,3,FALSE)*'Profiles, Pc, Summer, S1'!K13</f>
        <v>0.72824270216908171</v>
      </c>
      <c r="L13" s="1">
        <f>VLOOKUP($A13,'Base Consumption'!$A$2:$D$33,3,FALSE)*'Profiles, Pc, Summer, S1'!L13</f>
        <v>1.0113003017841955</v>
      </c>
      <c r="M13" s="1">
        <f>VLOOKUP($A13,'Base Consumption'!$A$2:$D$33,3,FALSE)*'Profiles, Pc, Summer, S1'!M13</f>
        <v>1.1148471809166871</v>
      </c>
      <c r="N13" s="1">
        <f>VLOOKUP($A13,'Base Consumption'!$A$2:$D$33,3,FALSE)*'Profiles, Pc, Summer, S1'!N13</f>
        <v>1.1127297817416222</v>
      </c>
      <c r="O13" s="1">
        <f>VLOOKUP($A13,'Base Consumption'!$A$2:$D$33,3,FALSE)*'Profiles, Pc, Summer, S1'!O13</f>
        <v>1.15422041938119</v>
      </c>
      <c r="P13" s="1">
        <f>VLOOKUP($A13,'Base Consumption'!$A$2:$D$33,3,FALSE)*'Profiles, Pc, Summer, S1'!P13</f>
        <v>0.91541806369507839</v>
      </c>
      <c r="Q13" s="1">
        <f>VLOOKUP($A13,'Base Consumption'!$A$2:$D$33,3,FALSE)*'Profiles, Pc, Summer, S1'!Q13</f>
        <v>1.2235019940794889</v>
      </c>
      <c r="R13" s="1">
        <f>VLOOKUP($A13,'Base Consumption'!$A$2:$D$33,3,FALSE)*'Profiles, Pc, Summer, S1'!R13</f>
        <v>1.1184659028631525</v>
      </c>
      <c r="S13" s="1">
        <f>VLOOKUP($A13,'Base Consumption'!$A$2:$D$33,3,FALSE)*'Profiles, Pc, Summer, S1'!S13</f>
        <v>1.0859700178695852</v>
      </c>
      <c r="T13" s="1">
        <f>VLOOKUP($A13,'Base Consumption'!$A$2:$D$33,3,FALSE)*'Profiles, Pc, Summer, S1'!T13</f>
        <v>1.0983644680717615</v>
      </c>
      <c r="U13" s="1">
        <f>VLOOKUP($A13,'Base Consumption'!$A$2:$D$33,3,FALSE)*'Profiles, Pc, Summer, S1'!U13</f>
        <v>1.2045966122359688</v>
      </c>
      <c r="V13" s="1">
        <f>VLOOKUP($A13,'Base Consumption'!$A$2:$D$33,3,FALSE)*'Profiles, Pc, Summer, S1'!V13</f>
        <v>1.3221000499830315</v>
      </c>
      <c r="W13" s="1">
        <f>VLOOKUP($A13,'Base Consumption'!$A$2:$D$33,3,FALSE)*'Profiles, Pc, Summer, S1'!W13</f>
        <v>1.3121955664305398</v>
      </c>
      <c r="X13" s="1">
        <f>VLOOKUP($A13,'Base Consumption'!$A$2:$D$33,3,FALSE)*'Profiles, Pc, Summer, S1'!X13</f>
        <v>1.3000148154249773</v>
      </c>
      <c r="Y13" s="1">
        <f>VLOOKUP($A13,'Base Consumption'!$A$2:$D$33,3,FALSE)*'Profiles, Pc, Summer, S1'!Y13</f>
        <v>1.3128056777916746</v>
      </c>
    </row>
    <row r="14" spans="1:25" x14ac:dyDescent="0.3">
      <c r="A14">
        <v>13</v>
      </c>
      <c r="B14" s="1">
        <f>VLOOKUP($A14,'Base Consumption'!$A$2:$D$33,3,FALSE)*'Profiles, Pc, Summer, S1'!B14</f>
        <v>3.7631525924013771</v>
      </c>
      <c r="C14" s="1">
        <f>VLOOKUP($A14,'Base Consumption'!$A$2:$D$33,3,FALSE)*'Profiles, Pc, Summer, S1'!C14</f>
        <v>3.7184888411005117</v>
      </c>
      <c r="D14" s="1">
        <f>VLOOKUP($A14,'Base Consumption'!$A$2:$D$33,3,FALSE)*'Profiles, Pc, Summer, S1'!D14</f>
        <v>3.661612893319024</v>
      </c>
      <c r="E14" s="1">
        <f>VLOOKUP($A14,'Base Consumption'!$A$2:$D$33,3,FALSE)*'Profiles, Pc, Summer, S1'!E14</f>
        <v>3.6391952521219908</v>
      </c>
      <c r="F14" s="1">
        <f>VLOOKUP($A14,'Base Consumption'!$A$2:$D$33,3,FALSE)*'Profiles, Pc, Summer, S1'!F14</f>
        <v>3.6165481941508855</v>
      </c>
      <c r="G14" s="1">
        <f>VLOOKUP($A14,'Base Consumption'!$A$2:$D$33,3,FALSE)*'Profiles, Pc, Summer, S1'!G14</f>
        <v>3.6963006373178371</v>
      </c>
      <c r="H14" s="1">
        <f>VLOOKUP($A14,'Base Consumption'!$A$2:$D$33,3,FALSE)*'Profiles, Pc, Summer, S1'!H14</f>
        <v>4.2623691791825422</v>
      </c>
      <c r="I14" s="1">
        <f>VLOOKUP($A14,'Base Consumption'!$A$2:$D$33,3,FALSE)*'Profiles, Pc, Summer, S1'!I14</f>
        <v>4.5023735012583392</v>
      </c>
      <c r="J14" s="1">
        <f>VLOOKUP($A14,'Base Consumption'!$A$2:$D$33,3,FALSE)*'Profiles, Pc, Summer, S1'!J14</f>
        <v>4.8</v>
      </c>
      <c r="K14" s="1">
        <f>VLOOKUP($A14,'Base Consumption'!$A$2:$D$33,3,FALSE)*'Profiles, Pc, Summer, S1'!K14</f>
        <v>4.5676786836616596</v>
      </c>
      <c r="L14" s="1">
        <f>VLOOKUP($A14,'Base Consumption'!$A$2:$D$33,3,FALSE)*'Profiles, Pc, Summer, S1'!L14</f>
        <v>4.5971481609836671</v>
      </c>
      <c r="M14" s="1">
        <f>VLOOKUP($A14,'Base Consumption'!$A$2:$D$33,3,FALSE)*'Profiles, Pc, Summer, S1'!M14</f>
        <v>4.6317214236385844</v>
      </c>
      <c r="N14" s="1">
        <f>VLOOKUP($A14,'Base Consumption'!$A$2:$D$33,3,FALSE)*'Profiles, Pc, Summer, S1'!N14</f>
        <v>4.7832578697259311</v>
      </c>
      <c r="O14" s="1">
        <f>VLOOKUP($A14,'Base Consumption'!$A$2:$D$33,3,FALSE)*'Profiles, Pc, Summer, S1'!O14</f>
        <v>4.7348097839872851</v>
      </c>
      <c r="P14" s="1">
        <f>VLOOKUP($A14,'Base Consumption'!$A$2:$D$33,3,FALSE)*'Profiles, Pc, Summer, S1'!P14</f>
        <v>4.6308618176655925</v>
      </c>
      <c r="Q14" s="1">
        <f>VLOOKUP($A14,'Base Consumption'!$A$2:$D$33,3,FALSE)*'Profiles, Pc, Summer, S1'!Q14</f>
        <v>4.5953140032873616</v>
      </c>
      <c r="R14" s="1">
        <f>VLOOKUP($A14,'Base Consumption'!$A$2:$D$33,3,FALSE)*'Profiles, Pc, Summer, S1'!R14</f>
        <v>4.6540245112507233</v>
      </c>
      <c r="S14" s="1">
        <f>VLOOKUP($A14,'Base Consumption'!$A$2:$D$33,3,FALSE)*'Profiles, Pc, Summer, S1'!S14</f>
        <v>4.6985730897581259</v>
      </c>
      <c r="T14" s="1">
        <f>VLOOKUP($A14,'Base Consumption'!$A$2:$D$33,3,FALSE)*'Profiles, Pc, Summer, S1'!T14</f>
        <v>4.4980732009619642</v>
      </c>
      <c r="U14" s="1">
        <f>VLOOKUP($A14,'Base Consumption'!$A$2:$D$33,3,FALSE)*'Profiles, Pc, Summer, S1'!U14</f>
        <v>4.5516819153799721</v>
      </c>
      <c r="V14" s="1">
        <f>VLOOKUP($A14,'Base Consumption'!$A$2:$D$33,3,FALSE)*'Profiles, Pc, Summer, S1'!V14</f>
        <v>4.5895232266896508</v>
      </c>
      <c r="W14" s="1">
        <f>VLOOKUP($A14,'Base Consumption'!$A$2:$D$33,3,FALSE)*'Profiles, Pc, Summer, S1'!W14</f>
        <v>4.3203924172372492</v>
      </c>
      <c r="X14" s="1">
        <f>VLOOKUP($A14,'Base Consumption'!$A$2:$D$33,3,FALSE)*'Profiles, Pc, Summer, S1'!X14</f>
        <v>3.8175641932876401</v>
      </c>
      <c r="Y14" s="1">
        <f>VLOOKUP($A14,'Base Consumption'!$A$2:$D$33,3,FALSE)*'Profiles, Pc, Summer, S1'!Y14</f>
        <v>3.8208900141017015</v>
      </c>
    </row>
    <row r="15" spans="1:25" x14ac:dyDescent="0.3">
      <c r="A15">
        <v>14</v>
      </c>
      <c r="B15" s="1">
        <f>VLOOKUP($A15,'Base Consumption'!$A$2:$D$33,3,FALSE)*'Profiles, Pc, Summer, S1'!B15</f>
        <v>1.3756237470647903</v>
      </c>
      <c r="C15" s="1">
        <f>VLOOKUP($A15,'Base Consumption'!$A$2:$D$33,3,FALSE)*'Profiles, Pc, Summer, S1'!C15</f>
        <v>1.3614918131038312</v>
      </c>
      <c r="D15" s="1">
        <f>VLOOKUP($A15,'Base Consumption'!$A$2:$D$33,3,FALSE)*'Profiles, Pc, Summer, S1'!D15</f>
        <v>1.3121888273773024</v>
      </c>
      <c r="E15" s="1">
        <f>VLOOKUP($A15,'Base Consumption'!$A$2:$D$33,3,FALSE)*'Profiles, Pc, Summer, S1'!E15</f>
        <v>1.2882267716526765</v>
      </c>
      <c r="F15" s="1">
        <f>VLOOKUP($A15,'Base Consumption'!$A$2:$D$33,3,FALSE)*'Profiles, Pc, Summer, S1'!F15</f>
        <v>1.2796894954560454</v>
      </c>
      <c r="G15" s="1">
        <f>VLOOKUP($A15,'Base Consumption'!$A$2:$D$33,3,FALSE)*'Profiles, Pc, Summer, S1'!G15</f>
        <v>1.2980181825607631</v>
      </c>
      <c r="H15" s="1">
        <f>VLOOKUP($A15,'Base Consumption'!$A$2:$D$33,3,FALSE)*'Profiles, Pc, Summer, S1'!H15</f>
        <v>1.2873909794091565</v>
      </c>
      <c r="I15" s="1">
        <f>VLOOKUP($A15,'Base Consumption'!$A$2:$D$33,3,FALSE)*'Profiles, Pc, Summer, S1'!I15</f>
        <v>1.5736611930320699</v>
      </c>
      <c r="J15" s="1">
        <f>VLOOKUP($A15,'Base Consumption'!$A$2:$D$33,3,FALSE)*'Profiles, Pc, Summer, S1'!J15</f>
        <v>1.693139668744573</v>
      </c>
      <c r="K15" s="1">
        <f>VLOOKUP($A15,'Base Consumption'!$A$2:$D$33,3,FALSE)*'Profiles, Pc, Summer, S1'!K15</f>
        <v>1.6711417632347514</v>
      </c>
      <c r="L15" s="1">
        <f>VLOOKUP($A15,'Base Consumption'!$A$2:$D$33,3,FALSE)*'Profiles, Pc, Summer, S1'!L15</f>
        <v>1.6434004299423086</v>
      </c>
      <c r="M15" s="1">
        <f>VLOOKUP($A15,'Base Consumption'!$A$2:$D$33,3,FALSE)*'Profiles, Pc, Summer, S1'!M15</f>
        <v>1.6636059227333835</v>
      </c>
      <c r="N15" s="1">
        <f>VLOOKUP($A15,'Base Consumption'!$A$2:$D$33,3,FALSE)*'Profiles, Pc, Summer, S1'!N15</f>
        <v>1.7251982892884115</v>
      </c>
      <c r="O15" s="1">
        <f>VLOOKUP($A15,'Base Consumption'!$A$2:$D$33,3,FALSE)*'Profiles, Pc, Summer, S1'!O15</f>
        <v>1.69210782990867</v>
      </c>
      <c r="P15" s="1">
        <f>VLOOKUP($A15,'Base Consumption'!$A$2:$D$33,3,FALSE)*'Profiles, Pc, Summer, S1'!P15</f>
        <v>1.5611400682373004</v>
      </c>
      <c r="Q15" s="1">
        <f>VLOOKUP($A15,'Base Consumption'!$A$2:$D$33,3,FALSE)*'Profiles, Pc, Summer, S1'!Q15</f>
        <v>1.60923951891244</v>
      </c>
      <c r="R15" s="1">
        <f>VLOOKUP($A15,'Base Consumption'!$A$2:$D$33,3,FALSE)*'Profiles, Pc, Summer, S1'!R15</f>
        <v>1.6277512182692055</v>
      </c>
      <c r="S15" s="1">
        <f>VLOOKUP($A15,'Base Consumption'!$A$2:$D$33,3,FALSE)*'Profiles, Pc, Summer, S1'!S15</f>
        <v>1.5738457894260351</v>
      </c>
      <c r="T15" s="1">
        <f>VLOOKUP($A15,'Base Consumption'!$A$2:$D$33,3,FALSE)*'Profiles, Pc, Summer, S1'!T15</f>
        <v>1.4939980861811217</v>
      </c>
      <c r="U15" s="1">
        <f>VLOOKUP($A15,'Base Consumption'!$A$2:$D$33,3,FALSE)*'Profiles, Pc, Summer, S1'!U15</f>
        <v>1.475216659572572</v>
      </c>
      <c r="V15" s="1">
        <f>VLOOKUP($A15,'Base Consumption'!$A$2:$D$33,3,FALSE)*'Profiles, Pc, Summer, S1'!V15</f>
        <v>1.4707445546992119</v>
      </c>
      <c r="W15" s="1">
        <f>VLOOKUP($A15,'Base Consumption'!$A$2:$D$33,3,FALSE)*'Profiles, Pc, Summer, S1'!W15</f>
        <v>1.4541697655403742</v>
      </c>
      <c r="X15" s="1">
        <f>VLOOKUP($A15,'Base Consumption'!$A$2:$D$33,3,FALSE)*'Profiles, Pc, Summer, S1'!X15</f>
        <v>1.3438739671138846</v>
      </c>
      <c r="Y15" s="1">
        <f>VLOOKUP($A15,'Base Consumption'!$A$2:$D$33,3,FALSE)*'Profiles, Pc, Summer, S1'!Y15</f>
        <v>1.299436871948898</v>
      </c>
    </row>
    <row r="16" spans="1:25" x14ac:dyDescent="0.3">
      <c r="A16">
        <v>15</v>
      </c>
      <c r="B16" s="1">
        <f>VLOOKUP($A16,'Base Consumption'!$A$2:$D$33,3,FALSE)*'Profiles, Pc, Summer, S1'!B16</f>
        <v>0.31723810343605635</v>
      </c>
      <c r="C16" s="1">
        <f>VLOOKUP($A16,'Base Consumption'!$A$2:$D$33,3,FALSE)*'Profiles, Pc, Summer, S1'!C16</f>
        <v>0.29876506849422862</v>
      </c>
      <c r="D16" s="1">
        <f>VLOOKUP($A16,'Base Consumption'!$A$2:$D$33,3,FALSE)*'Profiles, Pc, Summer, S1'!D16</f>
        <v>0.28730231562245762</v>
      </c>
      <c r="E16" s="1">
        <f>VLOOKUP($A16,'Base Consumption'!$A$2:$D$33,3,FALSE)*'Profiles, Pc, Summer, S1'!E16</f>
        <v>0.26124383641297427</v>
      </c>
      <c r="F16" s="1">
        <f>VLOOKUP($A16,'Base Consumption'!$A$2:$D$33,3,FALSE)*'Profiles, Pc, Summer, S1'!F16</f>
        <v>0.25172003712740165</v>
      </c>
      <c r="G16" s="1">
        <f>VLOOKUP($A16,'Base Consumption'!$A$2:$D$33,3,FALSE)*'Profiles, Pc, Summer, S1'!G16</f>
        <v>0.26474772613069014</v>
      </c>
      <c r="H16" s="1">
        <f>VLOOKUP($A16,'Base Consumption'!$A$2:$D$33,3,FALSE)*'Profiles, Pc, Summer, S1'!H16</f>
        <v>0.28158458499536726</v>
      </c>
      <c r="I16" s="1">
        <f>VLOOKUP($A16,'Base Consumption'!$A$2:$D$33,3,FALSE)*'Profiles, Pc, Summer, S1'!I16</f>
        <v>0.37814317428207345</v>
      </c>
      <c r="J16" s="1">
        <f>VLOOKUP($A16,'Base Consumption'!$A$2:$D$33,3,FALSE)*'Profiles, Pc, Summer, S1'!J16</f>
        <v>0.41310180138866298</v>
      </c>
      <c r="K16" s="1">
        <f>VLOOKUP($A16,'Base Consumption'!$A$2:$D$33,3,FALSE)*'Profiles, Pc, Summer, S1'!K16</f>
        <v>0.44045082477334108</v>
      </c>
      <c r="L16" s="1">
        <f>VLOOKUP($A16,'Base Consumption'!$A$2:$D$33,3,FALSE)*'Profiles, Pc, Summer, S1'!L16</f>
        <v>0.40128207993808879</v>
      </c>
      <c r="M16" s="1">
        <f>VLOOKUP($A16,'Base Consumption'!$A$2:$D$33,3,FALSE)*'Profiles, Pc, Summer, S1'!M16</f>
        <v>0.42138903084579737</v>
      </c>
      <c r="N16" s="1">
        <f>VLOOKUP($A16,'Base Consumption'!$A$2:$D$33,3,FALSE)*'Profiles, Pc, Summer, S1'!N16</f>
        <v>0.42180150631256036</v>
      </c>
      <c r="O16" s="1">
        <f>VLOOKUP($A16,'Base Consumption'!$A$2:$D$33,3,FALSE)*'Profiles, Pc, Summer, S1'!O16</f>
        <v>0.41153025004562149</v>
      </c>
      <c r="P16" s="1">
        <f>VLOOKUP($A16,'Base Consumption'!$A$2:$D$33,3,FALSE)*'Profiles, Pc, Summer, S1'!P16</f>
        <v>0.35419475146606444</v>
      </c>
      <c r="Q16" s="1">
        <f>VLOOKUP($A16,'Base Consumption'!$A$2:$D$33,3,FALSE)*'Profiles, Pc, Summer, S1'!Q16</f>
        <v>0.36921375329996237</v>
      </c>
      <c r="R16" s="1">
        <f>VLOOKUP($A16,'Base Consumption'!$A$2:$D$33,3,FALSE)*'Profiles, Pc, Summer, S1'!R16</f>
        <v>0.3908373111105341</v>
      </c>
      <c r="S16" s="1">
        <f>VLOOKUP($A16,'Base Consumption'!$A$2:$D$33,3,FALSE)*'Profiles, Pc, Summer, S1'!S16</f>
        <v>0.38853721444777684</v>
      </c>
      <c r="T16" s="1">
        <f>VLOOKUP($A16,'Base Consumption'!$A$2:$D$33,3,FALSE)*'Profiles, Pc, Summer, S1'!T16</f>
        <v>0.40581700352057049</v>
      </c>
      <c r="U16" s="1">
        <f>VLOOKUP($A16,'Base Consumption'!$A$2:$D$33,3,FALSE)*'Profiles, Pc, Summer, S1'!U16</f>
        <v>0.42715833638644718</v>
      </c>
      <c r="V16" s="1">
        <f>VLOOKUP($A16,'Base Consumption'!$A$2:$D$33,3,FALSE)*'Profiles, Pc, Summer, S1'!V16</f>
        <v>0.44713596558493829</v>
      </c>
      <c r="W16" s="1">
        <f>VLOOKUP($A16,'Base Consumption'!$A$2:$D$33,3,FALSE)*'Profiles, Pc, Summer, S1'!W16</f>
        <v>0.41049614593837758</v>
      </c>
      <c r="X16" s="1">
        <f>VLOOKUP($A16,'Base Consumption'!$A$2:$D$33,3,FALSE)*'Profiles, Pc, Summer, S1'!X16</f>
        <v>0.35229726421356927</v>
      </c>
      <c r="Y16" s="1">
        <f>VLOOKUP($A16,'Base Consumption'!$A$2:$D$33,3,FALSE)*'Profiles, Pc, Summer, S1'!Y16</f>
        <v>0.32516657376961472</v>
      </c>
    </row>
    <row r="17" spans="1:25" x14ac:dyDescent="0.3">
      <c r="A17">
        <v>16</v>
      </c>
      <c r="B17" s="1">
        <f>VLOOKUP($A17,'Base Consumption'!$A$2:$D$33,3,FALSE)*'Profiles, Pc, Summer, S1'!B17</f>
        <v>0.72002433386466869</v>
      </c>
      <c r="C17" s="1">
        <f>VLOOKUP($A17,'Base Consumption'!$A$2:$D$33,3,FALSE)*'Profiles, Pc, Summer, S1'!C17</f>
        <v>0.67661716830917051</v>
      </c>
      <c r="D17" s="1">
        <f>VLOOKUP($A17,'Base Consumption'!$A$2:$D$33,3,FALSE)*'Profiles, Pc, Summer, S1'!D17</f>
        <v>0.62301905267780133</v>
      </c>
      <c r="E17" s="1">
        <f>VLOOKUP($A17,'Base Consumption'!$A$2:$D$33,3,FALSE)*'Profiles, Pc, Summer, S1'!E17</f>
        <v>0.64906343457224269</v>
      </c>
      <c r="F17" s="1">
        <f>VLOOKUP($A17,'Base Consumption'!$A$2:$D$33,3,FALSE)*'Profiles, Pc, Summer, S1'!F17</f>
        <v>0.63673090522676612</v>
      </c>
      <c r="G17" s="1">
        <f>VLOOKUP($A17,'Base Consumption'!$A$2:$D$33,3,FALSE)*'Profiles, Pc, Summer, S1'!G17</f>
        <v>0.64995491430622143</v>
      </c>
      <c r="H17" s="1">
        <f>VLOOKUP($A17,'Base Consumption'!$A$2:$D$33,3,FALSE)*'Profiles, Pc, Summer, S1'!H17</f>
        <v>0.92086908055207695</v>
      </c>
      <c r="I17" s="1">
        <f>VLOOKUP($A17,'Base Consumption'!$A$2:$D$33,3,FALSE)*'Profiles, Pc, Summer, S1'!I17</f>
        <v>1.1789146479557202</v>
      </c>
      <c r="J17" s="1">
        <f>VLOOKUP($A17,'Base Consumption'!$A$2:$D$33,3,FALSE)*'Profiles, Pc, Summer, S1'!J17</f>
        <v>1.2363376097453658</v>
      </c>
      <c r="K17" s="1">
        <f>VLOOKUP($A17,'Base Consumption'!$A$2:$D$33,3,FALSE)*'Profiles, Pc, Summer, S1'!K17</f>
        <v>1.1590432027063267</v>
      </c>
      <c r="L17" s="1">
        <f>VLOOKUP($A17,'Base Consumption'!$A$2:$D$33,3,FALSE)*'Profiles, Pc, Summer, S1'!L17</f>
        <v>1.1341366733145299</v>
      </c>
      <c r="M17" s="1">
        <f>VLOOKUP($A17,'Base Consumption'!$A$2:$D$33,3,FALSE)*'Profiles, Pc, Summer, S1'!M17</f>
        <v>1.2189768591524373</v>
      </c>
      <c r="N17" s="1">
        <f>VLOOKUP($A17,'Base Consumption'!$A$2:$D$33,3,FALSE)*'Profiles, Pc, Summer, S1'!N17</f>
        <v>1.2753454790348406</v>
      </c>
      <c r="O17" s="1">
        <f>VLOOKUP($A17,'Base Consumption'!$A$2:$D$33,3,FALSE)*'Profiles, Pc, Summer, S1'!O17</f>
        <v>1.1838958403125091</v>
      </c>
      <c r="P17" s="1">
        <f>VLOOKUP($A17,'Base Consumption'!$A$2:$D$33,3,FALSE)*'Profiles, Pc, Summer, S1'!P17</f>
        <v>1.0792673431353992</v>
      </c>
      <c r="Q17" s="1">
        <f>VLOOKUP($A17,'Base Consumption'!$A$2:$D$33,3,FALSE)*'Profiles, Pc, Summer, S1'!Q17</f>
        <v>1.023769077654697</v>
      </c>
      <c r="R17" s="1">
        <f>VLOOKUP($A17,'Base Consumption'!$A$2:$D$33,3,FALSE)*'Profiles, Pc, Summer, S1'!R17</f>
        <v>1.046025600782597</v>
      </c>
      <c r="S17" s="1">
        <f>VLOOKUP($A17,'Base Consumption'!$A$2:$D$33,3,FALSE)*'Profiles, Pc, Summer, S1'!S17</f>
        <v>1.0113906185137633</v>
      </c>
      <c r="T17" s="1">
        <f>VLOOKUP($A17,'Base Consumption'!$A$2:$D$33,3,FALSE)*'Profiles, Pc, Summer, S1'!T17</f>
        <v>0.98775002491669461</v>
      </c>
      <c r="U17" s="1">
        <f>VLOOKUP($A17,'Base Consumption'!$A$2:$D$33,3,FALSE)*'Profiles, Pc, Summer, S1'!U17</f>
        <v>1.0759832414985393</v>
      </c>
      <c r="V17" s="1">
        <f>VLOOKUP($A17,'Base Consumption'!$A$2:$D$33,3,FALSE)*'Profiles, Pc, Summer, S1'!V17</f>
        <v>1.1274285959855967</v>
      </c>
      <c r="W17" s="1">
        <f>VLOOKUP($A17,'Base Consumption'!$A$2:$D$33,3,FALSE)*'Profiles, Pc, Summer, S1'!W17</f>
        <v>1.0522956602913782</v>
      </c>
      <c r="X17" s="1">
        <f>VLOOKUP($A17,'Base Consumption'!$A$2:$D$33,3,FALSE)*'Profiles, Pc, Summer, S1'!X17</f>
        <v>0.92207781179535719</v>
      </c>
      <c r="Y17" s="1">
        <f>VLOOKUP($A17,'Base Consumption'!$A$2:$D$33,3,FALSE)*'Profiles, Pc, Summer, S1'!Y17</f>
        <v>0.76793192276532418</v>
      </c>
    </row>
    <row r="18" spans="1:25" x14ac:dyDescent="0.3">
      <c r="A18">
        <v>17</v>
      </c>
      <c r="B18" s="1">
        <f>VLOOKUP($A18,'Base Consumption'!$A$2:$D$33,3,FALSE)*'Profiles, Pc, Summer, S1'!B18</f>
        <v>0.16651739368474858</v>
      </c>
      <c r="C18" s="1">
        <f>VLOOKUP($A18,'Base Consumption'!$A$2:$D$33,3,FALSE)*'Profiles, Pc, Summer, S1'!C18</f>
        <v>0.1304801284747695</v>
      </c>
      <c r="D18" s="1">
        <f>VLOOKUP($A18,'Base Consumption'!$A$2:$D$33,3,FALSE)*'Profiles, Pc, Summer, S1'!D18</f>
        <v>0.100752277348058</v>
      </c>
      <c r="E18" s="1">
        <f>VLOOKUP($A18,'Base Consumption'!$A$2:$D$33,3,FALSE)*'Profiles, Pc, Summer, S1'!E18</f>
        <v>0.100849338290935</v>
      </c>
      <c r="F18" s="1">
        <f>VLOOKUP($A18,'Base Consumption'!$A$2:$D$33,3,FALSE)*'Profiles, Pc, Summer, S1'!F18</f>
        <v>9.3628770411490148E-2</v>
      </c>
      <c r="G18" s="1">
        <f>VLOOKUP($A18,'Base Consumption'!$A$2:$D$33,3,FALSE)*'Profiles, Pc, Summer, S1'!G18</f>
        <v>8.8138801465573791E-2</v>
      </c>
      <c r="H18" s="1">
        <f>VLOOKUP($A18,'Base Consumption'!$A$2:$D$33,3,FALSE)*'Profiles, Pc, Summer, S1'!H18</f>
        <v>0.19919304137540461</v>
      </c>
      <c r="I18" s="1">
        <f>VLOOKUP($A18,'Base Consumption'!$A$2:$D$33,3,FALSE)*'Profiles, Pc, Summer, S1'!I18</f>
        <v>0.35879087220523326</v>
      </c>
      <c r="J18" s="1">
        <f>VLOOKUP($A18,'Base Consumption'!$A$2:$D$33,3,FALSE)*'Profiles, Pc, Summer, S1'!J18</f>
        <v>0.43584592933277067</v>
      </c>
      <c r="K18" s="1">
        <f>VLOOKUP($A18,'Base Consumption'!$A$2:$D$33,3,FALSE)*'Profiles, Pc, Summer, S1'!K18</f>
        <v>0.44494819077619857</v>
      </c>
      <c r="L18" s="1">
        <f>VLOOKUP($A18,'Base Consumption'!$A$2:$D$33,3,FALSE)*'Profiles, Pc, Summer, S1'!L18</f>
        <v>0.4381450778324098</v>
      </c>
      <c r="M18" s="1">
        <f>VLOOKUP($A18,'Base Consumption'!$A$2:$D$33,3,FALSE)*'Profiles, Pc, Summer, S1'!M18</f>
        <v>0.39198608619429698</v>
      </c>
      <c r="N18" s="1">
        <f>VLOOKUP($A18,'Base Consumption'!$A$2:$D$33,3,FALSE)*'Profiles, Pc, Summer, S1'!N18</f>
        <v>0.44471214460040537</v>
      </c>
      <c r="O18" s="1">
        <f>VLOOKUP($A18,'Base Consumption'!$A$2:$D$33,3,FALSE)*'Profiles, Pc, Summer, S1'!O18</f>
        <v>0.42040815416497607</v>
      </c>
      <c r="P18" s="1">
        <f>VLOOKUP($A18,'Base Consumption'!$A$2:$D$33,3,FALSE)*'Profiles, Pc, Summer, S1'!P18</f>
        <v>0.38334273957013903</v>
      </c>
      <c r="Q18" s="1">
        <f>VLOOKUP($A18,'Base Consumption'!$A$2:$D$33,3,FALSE)*'Profiles, Pc, Summer, S1'!Q18</f>
        <v>0.35236597185416696</v>
      </c>
      <c r="R18" s="1">
        <f>VLOOKUP($A18,'Base Consumption'!$A$2:$D$33,3,FALSE)*'Profiles, Pc, Summer, S1'!R18</f>
        <v>0.31988358689737811</v>
      </c>
      <c r="S18" s="1">
        <f>VLOOKUP($A18,'Base Consumption'!$A$2:$D$33,3,FALSE)*'Profiles, Pc, Summer, S1'!S18</f>
        <v>0.28452793099773654</v>
      </c>
      <c r="T18" s="1">
        <f>VLOOKUP($A18,'Base Consumption'!$A$2:$D$33,3,FALSE)*'Profiles, Pc, Summer, S1'!T18</f>
        <v>0.36246143609895293</v>
      </c>
      <c r="U18" s="1">
        <f>VLOOKUP($A18,'Base Consumption'!$A$2:$D$33,3,FALSE)*'Profiles, Pc, Summer, S1'!U18</f>
        <v>0.42394390087344613</v>
      </c>
      <c r="V18" s="1">
        <f>VLOOKUP($A18,'Base Consumption'!$A$2:$D$33,3,FALSE)*'Profiles, Pc, Summer, S1'!V18</f>
        <v>0.48733155817703999</v>
      </c>
      <c r="W18" s="1">
        <f>VLOOKUP($A18,'Base Consumption'!$A$2:$D$33,3,FALSE)*'Profiles, Pc, Summer, S1'!W18</f>
        <v>0.46465708861668376</v>
      </c>
      <c r="X18" s="1">
        <f>VLOOKUP($A18,'Base Consumption'!$A$2:$D$33,3,FALSE)*'Profiles, Pc, Summer, S1'!X18</f>
        <v>0.34791465948847994</v>
      </c>
      <c r="Y18" s="1">
        <f>VLOOKUP($A18,'Base Consumption'!$A$2:$D$33,3,FALSE)*'Profiles, Pc, Summer, S1'!Y18</f>
        <v>0.24821812887710026</v>
      </c>
    </row>
    <row r="19" spans="1:25" x14ac:dyDescent="0.3">
      <c r="A19">
        <v>18</v>
      </c>
      <c r="B19" s="1">
        <f>VLOOKUP($A19,'Base Consumption'!$A$2:$D$33,3,FALSE)*'Profiles, Pc, Summer, S1'!B19</f>
        <v>1.4980549046388276</v>
      </c>
      <c r="C19" s="1">
        <f>VLOOKUP($A19,'Base Consumption'!$A$2:$D$33,3,FALSE)*'Profiles, Pc, Summer, S1'!C19</f>
        <v>1.3458857538177582</v>
      </c>
      <c r="D19" s="1">
        <f>VLOOKUP($A19,'Base Consumption'!$A$2:$D$33,3,FALSE)*'Profiles, Pc, Summer, S1'!D19</f>
        <v>1.2453296301335648</v>
      </c>
      <c r="E19" s="1">
        <f>VLOOKUP($A19,'Base Consumption'!$A$2:$D$33,3,FALSE)*'Profiles, Pc, Summer, S1'!E19</f>
        <v>1.2156511918504997</v>
      </c>
      <c r="F19" s="1">
        <f>VLOOKUP($A19,'Base Consumption'!$A$2:$D$33,3,FALSE)*'Profiles, Pc, Summer, S1'!F19</f>
        <v>1.2729968519006445</v>
      </c>
      <c r="G19" s="1">
        <f>VLOOKUP($A19,'Base Consumption'!$A$2:$D$33,3,FALSE)*'Profiles, Pc, Summer, S1'!G19</f>
        <v>1.2769238378020655</v>
      </c>
      <c r="H19" s="1">
        <f>VLOOKUP($A19,'Base Consumption'!$A$2:$D$33,3,FALSE)*'Profiles, Pc, Summer, S1'!H19</f>
        <v>1.4138110682516538</v>
      </c>
      <c r="I19" s="1">
        <f>VLOOKUP($A19,'Base Consumption'!$A$2:$D$33,3,FALSE)*'Profiles, Pc, Summer, S1'!I19</f>
        <v>1.6466747364736489</v>
      </c>
      <c r="J19" s="1">
        <f>VLOOKUP($A19,'Base Consumption'!$A$2:$D$33,3,FALSE)*'Profiles, Pc, Summer, S1'!J19</f>
        <v>1.8182178087806713</v>
      </c>
      <c r="K19" s="1">
        <f>VLOOKUP($A19,'Base Consumption'!$A$2:$D$33,3,FALSE)*'Profiles, Pc, Summer, S1'!K19</f>
        <v>1.8733186326626101</v>
      </c>
      <c r="L19" s="1">
        <f>VLOOKUP($A19,'Base Consumption'!$A$2:$D$33,3,FALSE)*'Profiles, Pc, Summer, S1'!L19</f>
        <v>2.0084000303377798</v>
      </c>
      <c r="M19" s="1">
        <f>VLOOKUP($A19,'Base Consumption'!$A$2:$D$33,3,FALSE)*'Profiles, Pc, Summer, S1'!M19</f>
        <v>2.1236682709299957</v>
      </c>
      <c r="N19" s="1">
        <f>VLOOKUP($A19,'Base Consumption'!$A$2:$D$33,3,FALSE)*'Profiles, Pc, Summer, S1'!N19</f>
        <v>2.1784054645809641</v>
      </c>
      <c r="O19" s="1">
        <f>VLOOKUP($A19,'Base Consumption'!$A$2:$D$33,3,FALSE)*'Profiles, Pc, Summer, S1'!O19</f>
        <v>2.0754189627515167</v>
      </c>
      <c r="P19" s="1">
        <f>VLOOKUP($A19,'Base Consumption'!$A$2:$D$33,3,FALSE)*'Profiles, Pc, Summer, S1'!P19</f>
        <v>1.9996057400152556</v>
      </c>
      <c r="Q19" s="1">
        <f>VLOOKUP($A19,'Base Consumption'!$A$2:$D$33,3,FALSE)*'Profiles, Pc, Summer, S1'!Q19</f>
        <v>1.975954507640995</v>
      </c>
      <c r="R19" s="1">
        <f>VLOOKUP($A19,'Base Consumption'!$A$2:$D$33,3,FALSE)*'Profiles, Pc, Summer, S1'!R19</f>
        <v>1.982517835937267</v>
      </c>
      <c r="S19" s="1">
        <f>VLOOKUP($A19,'Base Consumption'!$A$2:$D$33,3,FALSE)*'Profiles, Pc, Summer, S1'!S19</f>
        <v>1.9610435319016812</v>
      </c>
      <c r="T19" s="1">
        <f>VLOOKUP($A19,'Base Consumption'!$A$2:$D$33,3,FALSE)*'Profiles, Pc, Summer, S1'!T19</f>
        <v>1.9947726275172104</v>
      </c>
      <c r="U19" s="1">
        <f>VLOOKUP($A19,'Base Consumption'!$A$2:$D$33,3,FALSE)*'Profiles, Pc, Summer, S1'!U19</f>
        <v>2.0276709348684521</v>
      </c>
      <c r="V19" s="1">
        <f>VLOOKUP($A19,'Base Consumption'!$A$2:$D$33,3,FALSE)*'Profiles, Pc, Summer, S1'!V19</f>
        <v>2.2275745180744875</v>
      </c>
      <c r="W19" s="1">
        <f>VLOOKUP($A19,'Base Consumption'!$A$2:$D$33,3,FALSE)*'Profiles, Pc, Summer, S1'!W19</f>
        <v>2.1239976860175851</v>
      </c>
      <c r="X19" s="1">
        <f>VLOOKUP($A19,'Base Consumption'!$A$2:$D$33,3,FALSE)*'Profiles, Pc, Summer, S1'!X19</f>
        <v>2.0100684104204851</v>
      </c>
      <c r="Y19" s="1">
        <f>VLOOKUP($A19,'Base Consumption'!$A$2:$D$33,3,FALSE)*'Profiles, Pc, Summer, S1'!Y19</f>
        <v>1.766748619923856</v>
      </c>
    </row>
    <row r="20" spans="1:25" x14ac:dyDescent="0.3">
      <c r="A20">
        <v>19</v>
      </c>
      <c r="B20" s="1">
        <f>VLOOKUP($A20,'Base Consumption'!$A$2:$D$33,3,FALSE)*'Profiles, Pc, Summer, S1'!B20</f>
        <v>2.3408366738417175</v>
      </c>
      <c r="C20" s="1">
        <f>VLOOKUP($A20,'Base Consumption'!$A$2:$D$33,3,FALSE)*'Profiles, Pc, Summer, S1'!C20</f>
        <v>2.2471852287865142</v>
      </c>
      <c r="D20" s="1">
        <f>VLOOKUP($A20,'Base Consumption'!$A$2:$D$33,3,FALSE)*'Profiles, Pc, Summer, S1'!D20</f>
        <v>2.0890845746107236</v>
      </c>
      <c r="E20" s="1">
        <f>VLOOKUP($A20,'Base Consumption'!$A$2:$D$33,3,FALSE)*'Profiles, Pc, Summer, S1'!E20</f>
        <v>2.178267350110096</v>
      </c>
      <c r="F20" s="1">
        <f>VLOOKUP($A20,'Base Consumption'!$A$2:$D$33,3,FALSE)*'Profiles, Pc, Summer, S1'!F20</f>
        <v>2.2364355203799988</v>
      </c>
      <c r="G20" s="1">
        <f>VLOOKUP($A20,'Base Consumption'!$A$2:$D$33,3,FALSE)*'Profiles, Pc, Summer, S1'!G20</f>
        <v>2.2427463509028631</v>
      </c>
      <c r="H20" s="1">
        <f>VLOOKUP($A20,'Base Consumption'!$A$2:$D$33,3,FALSE)*'Profiles, Pc, Summer, S1'!H20</f>
        <v>2.4412748847345402</v>
      </c>
      <c r="I20" s="1">
        <f>VLOOKUP($A20,'Base Consumption'!$A$2:$D$33,3,FALSE)*'Profiles, Pc, Summer, S1'!I20</f>
        <v>3.0688454570744366</v>
      </c>
      <c r="J20" s="1">
        <f>VLOOKUP($A20,'Base Consumption'!$A$2:$D$33,3,FALSE)*'Profiles, Pc, Summer, S1'!J20</f>
        <v>3.2056840641713009</v>
      </c>
      <c r="K20" s="1">
        <f>VLOOKUP($A20,'Base Consumption'!$A$2:$D$33,3,FALSE)*'Profiles, Pc, Summer, S1'!K20</f>
        <v>3.1873116119210754</v>
      </c>
      <c r="L20" s="1">
        <f>VLOOKUP($A20,'Base Consumption'!$A$2:$D$33,3,FALSE)*'Profiles, Pc, Summer, S1'!L20</f>
        <v>3.1951613808457684</v>
      </c>
      <c r="M20" s="1">
        <f>VLOOKUP($A20,'Base Consumption'!$A$2:$D$33,3,FALSE)*'Profiles, Pc, Summer, S1'!M20</f>
        <v>3.3712269241929862</v>
      </c>
      <c r="N20" s="1">
        <f>VLOOKUP($A20,'Base Consumption'!$A$2:$D$33,3,FALSE)*'Profiles, Pc, Summer, S1'!N20</f>
        <v>3.3287104695208298</v>
      </c>
      <c r="O20" s="1">
        <f>VLOOKUP($A20,'Base Consumption'!$A$2:$D$33,3,FALSE)*'Profiles, Pc, Summer, S1'!O20</f>
        <v>3.1831925359120112</v>
      </c>
      <c r="P20" s="1">
        <f>VLOOKUP($A20,'Base Consumption'!$A$2:$D$33,3,FALSE)*'Profiles, Pc, Summer, S1'!P20</f>
        <v>2.9936992845070804</v>
      </c>
      <c r="Q20" s="1">
        <f>VLOOKUP($A20,'Base Consumption'!$A$2:$D$33,3,FALSE)*'Profiles, Pc, Summer, S1'!Q20</f>
        <v>2.8877526909535804</v>
      </c>
      <c r="R20" s="1">
        <f>VLOOKUP($A20,'Base Consumption'!$A$2:$D$33,3,FALSE)*'Profiles, Pc, Summer, S1'!R20</f>
        <v>3.0321662660831574</v>
      </c>
      <c r="S20" s="1">
        <f>VLOOKUP($A20,'Base Consumption'!$A$2:$D$33,3,FALSE)*'Profiles, Pc, Summer, S1'!S20</f>
        <v>2.9396320667854967</v>
      </c>
      <c r="T20" s="1">
        <f>VLOOKUP($A20,'Base Consumption'!$A$2:$D$33,3,FALSE)*'Profiles, Pc, Summer, S1'!T20</f>
        <v>2.7693509724984446</v>
      </c>
      <c r="U20" s="1">
        <f>VLOOKUP($A20,'Base Consumption'!$A$2:$D$33,3,FALSE)*'Profiles, Pc, Summer, S1'!U20</f>
        <v>2.8010015707171312</v>
      </c>
      <c r="V20" s="1">
        <f>VLOOKUP($A20,'Base Consumption'!$A$2:$D$33,3,FALSE)*'Profiles, Pc, Summer, S1'!V20</f>
        <v>2.9203617659831771</v>
      </c>
      <c r="W20" s="1">
        <f>VLOOKUP($A20,'Base Consumption'!$A$2:$D$33,3,FALSE)*'Profiles, Pc, Summer, S1'!W20</f>
        <v>2.6696752008542735</v>
      </c>
      <c r="X20" s="1">
        <f>VLOOKUP($A20,'Base Consumption'!$A$2:$D$33,3,FALSE)*'Profiles, Pc, Summer, S1'!X20</f>
        <v>2.4501992901272582</v>
      </c>
      <c r="Y20" s="1">
        <f>VLOOKUP($A20,'Base Consumption'!$A$2:$D$33,3,FALSE)*'Profiles, Pc, Summer, S1'!Y20</f>
        <v>2.4343656084819392</v>
      </c>
    </row>
    <row r="21" spans="1:25" x14ac:dyDescent="0.3">
      <c r="A21">
        <v>20</v>
      </c>
      <c r="B21" s="1">
        <f>VLOOKUP($A21,'Base Consumption'!$A$2:$D$33,3,FALSE)*'Profiles, Pc, Summer, S1'!B21</f>
        <v>1.2005374214354405</v>
      </c>
      <c r="C21" s="1">
        <f>VLOOKUP($A21,'Base Consumption'!$A$2:$D$33,3,FALSE)*'Profiles, Pc, Summer, S1'!C21</f>
        <v>1.0770100724851568</v>
      </c>
      <c r="D21" s="1">
        <f>VLOOKUP($A21,'Base Consumption'!$A$2:$D$33,3,FALSE)*'Profiles, Pc, Summer, S1'!D21</f>
        <v>1.0555356871784463</v>
      </c>
      <c r="E21" s="1">
        <f>VLOOKUP($A21,'Base Consumption'!$A$2:$D$33,3,FALSE)*'Profiles, Pc, Summer, S1'!E21</f>
        <v>1.0789927396161496</v>
      </c>
      <c r="F21" s="1">
        <f>VLOOKUP($A21,'Base Consumption'!$A$2:$D$33,3,FALSE)*'Profiles, Pc, Summer, S1'!F21</f>
        <v>1.048295393636089</v>
      </c>
      <c r="G21" s="1">
        <f>VLOOKUP($A21,'Base Consumption'!$A$2:$D$33,3,FALSE)*'Profiles, Pc, Summer, S1'!G21</f>
        <v>1.1431234820306231</v>
      </c>
      <c r="H21" s="1">
        <f>VLOOKUP($A21,'Base Consumption'!$A$2:$D$33,3,FALSE)*'Profiles, Pc, Summer, S1'!H21</f>
        <v>1.4760871687764148</v>
      </c>
      <c r="I21" s="1">
        <f>VLOOKUP($A21,'Base Consumption'!$A$2:$D$33,3,FALSE)*'Profiles, Pc, Summer, S1'!I21</f>
        <v>1.6830228172938861</v>
      </c>
      <c r="J21" s="1">
        <f>VLOOKUP($A21,'Base Consumption'!$A$2:$D$33,3,FALSE)*'Profiles, Pc, Summer, S1'!J21</f>
        <v>1.9407757789792128</v>
      </c>
      <c r="K21" s="1">
        <f>VLOOKUP($A21,'Base Consumption'!$A$2:$D$33,3,FALSE)*'Profiles, Pc, Summer, S1'!K21</f>
        <v>2.0452664119489157</v>
      </c>
      <c r="L21" s="1">
        <f>VLOOKUP($A21,'Base Consumption'!$A$2:$D$33,3,FALSE)*'Profiles, Pc, Summer, S1'!L21</f>
        <v>2.0360383544150489</v>
      </c>
      <c r="M21" s="1">
        <f>VLOOKUP($A21,'Base Consumption'!$A$2:$D$33,3,FALSE)*'Profiles, Pc, Summer, S1'!M21</f>
        <v>2.1243535490510923</v>
      </c>
      <c r="N21" s="1">
        <f>VLOOKUP($A21,'Base Consumption'!$A$2:$D$33,3,FALSE)*'Profiles, Pc, Summer, S1'!N21</f>
        <v>2.0648316688820714</v>
      </c>
      <c r="O21" s="1">
        <f>VLOOKUP($A21,'Base Consumption'!$A$2:$D$33,3,FALSE)*'Profiles, Pc, Summer, S1'!O21</f>
        <v>2.1089630388472278</v>
      </c>
      <c r="P21" s="1">
        <f>VLOOKUP($A21,'Base Consumption'!$A$2:$D$33,3,FALSE)*'Profiles, Pc, Summer, S1'!P21</f>
        <v>2.0745671717066476</v>
      </c>
      <c r="Q21" s="1">
        <f>VLOOKUP($A21,'Base Consumption'!$A$2:$D$33,3,FALSE)*'Profiles, Pc, Summer, S1'!Q21</f>
        <v>1.9331015208527813</v>
      </c>
      <c r="R21" s="1">
        <f>VLOOKUP($A21,'Base Consumption'!$A$2:$D$33,3,FALSE)*'Profiles, Pc, Summer, S1'!R21</f>
        <v>1.9623707706345601</v>
      </c>
      <c r="S21" s="1">
        <f>VLOOKUP($A21,'Base Consumption'!$A$2:$D$33,3,FALSE)*'Profiles, Pc, Summer, S1'!S21</f>
        <v>1.8873220653657028</v>
      </c>
      <c r="T21" s="1">
        <f>VLOOKUP($A21,'Base Consumption'!$A$2:$D$33,3,FALSE)*'Profiles, Pc, Summer, S1'!T21</f>
        <v>1.8784966714228477</v>
      </c>
      <c r="U21" s="1">
        <f>VLOOKUP($A21,'Base Consumption'!$A$2:$D$33,3,FALSE)*'Profiles, Pc, Summer, S1'!U21</f>
        <v>1.8940756493642392</v>
      </c>
      <c r="V21" s="1">
        <f>VLOOKUP($A21,'Base Consumption'!$A$2:$D$33,3,FALSE)*'Profiles, Pc, Summer, S1'!V21</f>
        <v>1.9152155807736464</v>
      </c>
      <c r="W21" s="1">
        <f>VLOOKUP($A21,'Base Consumption'!$A$2:$D$33,3,FALSE)*'Profiles, Pc, Summer, S1'!W21</f>
        <v>1.6141001900617695</v>
      </c>
      <c r="X21" s="1">
        <f>VLOOKUP($A21,'Base Consumption'!$A$2:$D$33,3,FALSE)*'Profiles, Pc, Summer, S1'!X21</f>
        <v>1.5362790132646602</v>
      </c>
      <c r="Y21" s="1">
        <f>VLOOKUP($A21,'Base Consumption'!$A$2:$D$33,3,FALSE)*'Profiles, Pc, Summer, S1'!Y21</f>
        <v>1.3178710979937889</v>
      </c>
    </row>
    <row r="22" spans="1:25" x14ac:dyDescent="0.3">
      <c r="A22">
        <v>21</v>
      </c>
      <c r="B22" s="1">
        <f>VLOOKUP($A22,'Base Consumption'!$A$2:$D$33,3,FALSE)*'Profiles, Pc, Summer, S1'!B22</f>
        <v>0.76987822687322005</v>
      </c>
      <c r="C22" s="1">
        <f>VLOOKUP($A22,'Base Consumption'!$A$2:$D$33,3,FALSE)*'Profiles, Pc, Summer, S1'!C22</f>
        <v>0.71860072176842582</v>
      </c>
      <c r="D22" s="1">
        <f>VLOOKUP($A22,'Base Consumption'!$A$2:$D$33,3,FALSE)*'Profiles, Pc, Summer, S1'!D22</f>
        <v>0.69506008778433859</v>
      </c>
      <c r="E22" s="1">
        <f>VLOOKUP($A22,'Base Consumption'!$A$2:$D$33,3,FALSE)*'Profiles, Pc, Summer, S1'!E22</f>
        <v>0.68872024347005645</v>
      </c>
      <c r="F22" s="1">
        <f>VLOOKUP($A22,'Base Consumption'!$A$2:$D$33,3,FALSE)*'Profiles, Pc, Summer, S1'!F22</f>
        <v>0.71732756316376733</v>
      </c>
      <c r="G22" s="1">
        <f>VLOOKUP($A22,'Base Consumption'!$A$2:$D$33,3,FALSE)*'Profiles, Pc, Summer, S1'!G22</f>
        <v>0.77902423540190635</v>
      </c>
      <c r="H22" s="1">
        <f>VLOOKUP($A22,'Base Consumption'!$A$2:$D$33,3,FALSE)*'Profiles, Pc, Summer, S1'!H22</f>
        <v>1.2974116148786563</v>
      </c>
      <c r="I22" s="1">
        <f>VLOOKUP($A22,'Base Consumption'!$A$2:$D$33,3,FALSE)*'Profiles, Pc, Summer, S1'!I22</f>
        <v>1.5839249878357766</v>
      </c>
      <c r="J22" s="1">
        <f>VLOOKUP($A22,'Base Consumption'!$A$2:$D$33,3,FALSE)*'Profiles, Pc, Summer, S1'!J22</f>
        <v>1.7027999828788831</v>
      </c>
      <c r="K22" s="1">
        <f>VLOOKUP($A22,'Base Consumption'!$A$2:$D$33,3,FALSE)*'Profiles, Pc, Summer, S1'!K22</f>
        <v>1.6780765637804904</v>
      </c>
      <c r="L22" s="1">
        <f>VLOOKUP($A22,'Base Consumption'!$A$2:$D$33,3,FALSE)*'Profiles, Pc, Summer, S1'!L22</f>
        <v>1.7548179840287359</v>
      </c>
      <c r="M22" s="1">
        <f>VLOOKUP($A22,'Base Consumption'!$A$2:$D$33,3,FALSE)*'Profiles, Pc, Summer, S1'!M22</f>
        <v>1.8611795015028749</v>
      </c>
      <c r="N22" s="1">
        <f>VLOOKUP($A22,'Base Consumption'!$A$2:$D$33,3,FALSE)*'Profiles, Pc, Summer, S1'!N22</f>
        <v>1.8465250522627079</v>
      </c>
      <c r="O22" s="1">
        <f>VLOOKUP($A22,'Base Consumption'!$A$2:$D$33,3,FALSE)*'Profiles, Pc, Summer, S1'!O22</f>
        <v>1.7151664293736171</v>
      </c>
      <c r="P22" s="1">
        <f>VLOOKUP($A22,'Base Consumption'!$A$2:$D$33,3,FALSE)*'Profiles, Pc, Summer, S1'!P22</f>
        <v>1.4923669708439882</v>
      </c>
      <c r="Q22" s="1">
        <f>VLOOKUP($A22,'Base Consumption'!$A$2:$D$33,3,FALSE)*'Profiles, Pc, Summer, S1'!Q22</f>
        <v>1.4261200908919056</v>
      </c>
      <c r="R22" s="1">
        <f>VLOOKUP($A22,'Base Consumption'!$A$2:$D$33,3,FALSE)*'Profiles, Pc, Summer, S1'!R22</f>
        <v>1.355717620975573</v>
      </c>
      <c r="S22" s="1">
        <f>VLOOKUP($A22,'Base Consumption'!$A$2:$D$33,3,FALSE)*'Profiles, Pc, Summer, S1'!S22</f>
        <v>1.3193283124749344</v>
      </c>
      <c r="T22" s="1">
        <f>VLOOKUP($A22,'Base Consumption'!$A$2:$D$33,3,FALSE)*'Profiles, Pc, Summer, S1'!T22</f>
        <v>1.3046219077659427</v>
      </c>
      <c r="U22" s="1">
        <f>VLOOKUP($A22,'Base Consumption'!$A$2:$D$33,3,FALSE)*'Profiles, Pc, Summer, S1'!U22</f>
        <v>1.3449866978089589</v>
      </c>
      <c r="V22" s="1">
        <f>VLOOKUP($A22,'Base Consumption'!$A$2:$D$33,3,FALSE)*'Profiles, Pc, Summer, S1'!V22</f>
        <v>1.2943326467199003</v>
      </c>
      <c r="W22" s="1">
        <f>VLOOKUP($A22,'Base Consumption'!$A$2:$D$33,3,FALSE)*'Profiles, Pc, Summer, S1'!W22</f>
        <v>1.1389671838465754</v>
      </c>
      <c r="X22" s="1">
        <f>VLOOKUP($A22,'Base Consumption'!$A$2:$D$33,3,FALSE)*'Profiles, Pc, Summer, S1'!X22</f>
        <v>0.93259692693152285</v>
      </c>
      <c r="Y22" s="1">
        <f>VLOOKUP($A22,'Base Consumption'!$A$2:$D$33,3,FALSE)*'Profiles, Pc, Summer, S1'!Y22</f>
        <v>0.83453697617288014</v>
      </c>
    </row>
    <row r="23" spans="1:25" x14ac:dyDescent="0.3">
      <c r="A23">
        <v>22</v>
      </c>
      <c r="B23" s="1">
        <f>VLOOKUP($A23,'Base Consumption'!$A$2:$D$33,3,FALSE)*'Profiles, Pc, Summer, S1'!B23</f>
        <v>0.73979299178195845</v>
      </c>
      <c r="C23" s="1">
        <f>VLOOKUP($A23,'Base Consumption'!$A$2:$D$33,3,FALSE)*'Profiles, Pc, Summer, S1'!C23</f>
        <v>0.68037639254954152</v>
      </c>
      <c r="D23" s="1">
        <f>VLOOKUP($A23,'Base Consumption'!$A$2:$D$33,3,FALSE)*'Profiles, Pc, Summer, S1'!D23</f>
        <v>0.66178017767347019</v>
      </c>
      <c r="E23" s="1">
        <f>VLOOKUP($A23,'Base Consumption'!$A$2:$D$33,3,FALSE)*'Profiles, Pc, Summer, S1'!E23</f>
        <v>0.61939679866246811</v>
      </c>
      <c r="F23" s="1">
        <f>VLOOKUP($A23,'Base Consumption'!$A$2:$D$33,3,FALSE)*'Profiles, Pc, Summer, S1'!F23</f>
        <v>0.63691951486625586</v>
      </c>
      <c r="G23" s="1">
        <f>VLOOKUP($A23,'Base Consumption'!$A$2:$D$33,3,FALSE)*'Profiles, Pc, Summer, S1'!G23</f>
        <v>0.62510286752821331</v>
      </c>
      <c r="H23" s="1">
        <f>VLOOKUP($A23,'Base Consumption'!$A$2:$D$33,3,FALSE)*'Profiles, Pc, Summer, S1'!H23</f>
        <v>0.6208705808428342</v>
      </c>
      <c r="I23" s="1">
        <f>VLOOKUP($A23,'Base Consumption'!$A$2:$D$33,3,FALSE)*'Profiles, Pc, Summer, S1'!I23</f>
        <v>0.70641270022227265</v>
      </c>
      <c r="J23" s="1">
        <f>VLOOKUP($A23,'Base Consumption'!$A$2:$D$33,3,FALSE)*'Profiles, Pc, Summer, S1'!J23</f>
        <v>0.61241566712572093</v>
      </c>
      <c r="K23" s="1">
        <f>VLOOKUP($A23,'Base Consumption'!$A$2:$D$33,3,FALSE)*'Profiles, Pc, Summer, S1'!K23</f>
        <v>0.63477091531952168</v>
      </c>
      <c r="L23" s="1">
        <f>VLOOKUP($A23,'Base Consumption'!$A$2:$D$33,3,FALSE)*'Profiles, Pc, Summer, S1'!L23</f>
        <v>0.70852893064116695</v>
      </c>
      <c r="M23" s="1">
        <f>VLOOKUP($A23,'Base Consumption'!$A$2:$D$33,3,FALSE)*'Profiles, Pc, Summer, S1'!M23</f>
        <v>0.79187793711801113</v>
      </c>
      <c r="N23" s="1">
        <f>VLOOKUP($A23,'Base Consumption'!$A$2:$D$33,3,FALSE)*'Profiles, Pc, Summer, S1'!N23</f>
        <v>0.82574822389697677</v>
      </c>
      <c r="O23" s="1">
        <f>VLOOKUP($A23,'Base Consumption'!$A$2:$D$33,3,FALSE)*'Profiles, Pc, Summer, S1'!O23</f>
        <v>0.81410136354800533</v>
      </c>
      <c r="P23" s="1">
        <f>VLOOKUP($A23,'Base Consumption'!$A$2:$D$33,3,FALSE)*'Profiles, Pc, Summer, S1'!P23</f>
        <v>0.78889513591976346</v>
      </c>
      <c r="Q23" s="1">
        <f>VLOOKUP($A23,'Base Consumption'!$A$2:$D$33,3,FALSE)*'Profiles, Pc, Summer, S1'!Q23</f>
        <v>0.82212599310196499</v>
      </c>
      <c r="R23" s="1">
        <f>VLOOKUP($A23,'Base Consumption'!$A$2:$D$33,3,FALSE)*'Profiles, Pc, Summer, S1'!R23</f>
        <v>0.83079078369280868</v>
      </c>
      <c r="S23" s="1">
        <f>VLOOKUP($A23,'Base Consumption'!$A$2:$D$33,3,FALSE)*'Profiles, Pc, Summer, S1'!S23</f>
        <v>0.80282598189859</v>
      </c>
      <c r="T23" s="1">
        <f>VLOOKUP($A23,'Base Consumption'!$A$2:$D$33,3,FALSE)*'Profiles, Pc, Summer, S1'!T23</f>
        <v>0.8042286170146079</v>
      </c>
      <c r="U23" s="1">
        <f>VLOOKUP($A23,'Base Consumption'!$A$2:$D$33,3,FALSE)*'Profiles, Pc, Summer, S1'!U23</f>
        <v>0.85926277535420226</v>
      </c>
      <c r="V23" s="1">
        <f>VLOOKUP($A23,'Base Consumption'!$A$2:$D$33,3,FALSE)*'Profiles, Pc, Summer, S1'!V23</f>
        <v>0.89986145208313406</v>
      </c>
      <c r="W23" s="1">
        <f>VLOOKUP($A23,'Base Consumption'!$A$2:$D$33,3,FALSE)*'Profiles, Pc, Summer, S1'!W23</f>
        <v>0.84359054460262084</v>
      </c>
      <c r="X23" s="1">
        <f>VLOOKUP($A23,'Base Consumption'!$A$2:$D$33,3,FALSE)*'Profiles, Pc, Summer, S1'!X23</f>
        <v>0.70025831661391358</v>
      </c>
      <c r="Y23" s="1">
        <f>VLOOKUP($A23,'Base Consumption'!$A$2:$D$33,3,FALSE)*'Profiles, Pc, Summer, S1'!Y23</f>
        <v>0.74116497607390985</v>
      </c>
    </row>
    <row r="24" spans="1:25" x14ac:dyDescent="0.3">
      <c r="A24">
        <v>23</v>
      </c>
      <c r="B24" s="1">
        <f>VLOOKUP($A24,'Base Consumption'!$A$2:$D$33,3,FALSE)*'Profiles, Pc, Summer, S1'!B24</f>
        <v>5.2339145391212138</v>
      </c>
      <c r="C24" s="1">
        <f>VLOOKUP($A24,'Base Consumption'!$A$2:$D$33,3,FALSE)*'Profiles, Pc, Summer, S1'!C24</f>
        <v>4.8297351410175704</v>
      </c>
      <c r="D24" s="1">
        <f>VLOOKUP($A24,'Base Consumption'!$A$2:$D$33,3,FALSE)*'Profiles, Pc, Summer, S1'!D24</f>
        <v>4.6674686721960663</v>
      </c>
      <c r="E24" s="1">
        <f>VLOOKUP($A24,'Base Consumption'!$A$2:$D$33,3,FALSE)*'Profiles, Pc, Summer, S1'!E24</f>
        <v>4.7146714830658372</v>
      </c>
      <c r="F24" s="1">
        <f>VLOOKUP($A24,'Base Consumption'!$A$2:$D$33,3,FALSE)*'Profiles, Pc, Summer, S1'!F24</f>
        <v>4.728174626207224</v>
      </c>
      <c r="G24" s="1">
        <f>VLOOKUP($A24,'Base Consumption'!$A$2:$D$33,3,FALSE)*'Profiles, Pc, Summer, S1'!G24</f>
        <v>4.8567918695782319</v>
      </c>
      <c r="H24" s="1">
        <f>VLOOKUP($A24,'Base Consumption'!$A$2:$D$33,3,FALSE)*'Profiles, Pc, Summer, S1'!H24</f>
        <v>5.7661922915568313</v>
      </c>
      <c r="I24" s="1">
        <f>VLOOKUP($A24,'Base Consumption'!$A$2:$D$33,3,FALSE)*'Profiles, Pc, Summer, S1'!I24</f>
        <v>6.7919842874794103</v>
      </c>
      <c r="J24" s="1">
        <f>VLOOKUP($A24,'Base Consumption'!$A$2:$D$33,3,FALSE)*'Profiles, Pc, Summer, S1'!J24</f>
        <v>7.2679621728238457</v>
      </c>
      <c r="K24" s="1">
        <f>VLOOKUP($A24,'Base Consumption'!$A$2:$D$33,3,FALSE)*'Profiles, Pc, Summer, S1'!K24</f>
        <v>7.5509302942209926</v>
      </c>
      <c r="L24" s="1">
        <f>VLOOKUP($A24,'Base Consumption'!$A$2:$D$33,3,FALSE)*'Profiles, Pc, Summer, S1'!L24</f>
        <v>7.3943057752181227</v>
      </c>
      <c r="M24" s="1">
        <f>VLOOKUP($A24,'Base Consumption'!$A$2:$D$33,3,FALSE)*'Profiles, Pc, Summer, S1'!M24</f>
        <v>7.6619948710438388</v>
      </c>
      <c r="N24" s="1">
        <f>VLOOKUP($A24,'Base Consumption'!$A$2:$D$33,3,FALSE)*'Profiles, Pc, Summer, S1'!N24</f>
        <v>7.9858511453049355</v>
      </c>
      <c r="O24" s="1">
        <f>VLOOKUP($A24,'Base Consumption'!$A$2:$D$33,3,FALSE)*'Profiles, Pc, Summer, S1'!O24</f>
        <v>7.7322733715350038</v>
      </c>
      <c r="P24" s="1">
        <f>VLOOKUP($A24,'Base Consumption'!$A$2:$D$33,3,FALSE)*'Profiles, Pc, Summer, S1'!P24</f>
        <v>7.5223228042449257</v>
      </c>
      <c r="Q24" s="1">
        <f>VLOOKUP($A24,'Base Consumption'!$A$2:$D$33,3,FALSE)*'Profiles, Pc, Summer, S1'!Q24</f>
        <v>6.9698658650621876</v>
      </c>
      <c r="R24" s="1">
        <f>VLOOKUP($A24,'Base Consumption'!$A$2:$D$33,3,FALSE)*'Profiles, Pc, Summer, S1'!R24</f>
        <v>6.7902023368054101</v>
      </c>
      <c r="S24" s="1">
        <f>VLOOKUP($A24,'Base Consumption'!$A$2:$D$33,3,FALSE)*'Profiles, Pc, Summer, S1'!S24</f>
        <v>6.7460210779800223</v>
      </c>
      <c r="T24" s="1">
        <f>VLOOKUP($A24,'Base Consumption'!$A$2:$D$33,3,FALSE)*'Profiles, Pc, Summer, S1'!T24</f>
        <v>6.8985759725180102</v>
      </c>
      <c r="U24" s="1">
        <f>VLOOKUP($A24,'Base Consumption'!$A$2:$D$33,3,FALSE)*'Profiles, Pc, Summer, S1'!U24</f>
        <v>7.3572099497425389</v>
      </c>
      <c r="V24" s="1">
        <f>VLOOKUP($A24,'Base Consumption'!$A$2:$D$33,3,FALSE)*'Profiles, Pc, Summer, S1'!V24</f>
        <v>7.9355473534118532</v>
      </c>
      <c r="W24" s="1">
        <f>VLOOKUP($A24,'Base Consumption'!$A$2:$D$33,3,FALSE)*'Profiles, Pc, Summer, S1'!W24</f>
        <v>7.2316732070714886</v>
      </c>
      <c r="X24" s="1">
        <f>VLOOKUP($A24,'Base Consumption'!$A$2:$D$33,3,FALSE)*'Profiles, Pc, Summer, S1'!X24</f>
        <v>6.5131219832878875</v>
      </c>
      <c r="Y24" s="1">
        <f>VLOOKUP($A24,'Base Consumption'!$A$2:$D$33,3,FALSE)*'Profiles, Pc, Summer, S1'!Y24</f>
        <v>5.6558742171021432</v>
      </c>
    </row>
    <row r="25" spans="1:25" x14ac:dyDescent="0.3">
      <c r="A25">
        <v>24</v>
      </c>
      <c r="B25" s="1">
        <f>VLOOKUP($A25,'Base Consumption'!$A$2:$D$33,3,FALSE)*'Profiles, Pc, Summer, S1'!B25</f>
        <v>1.7109685822947236</v>
      </c>
      <c r="C25" s="1">
        <f>VLOOKUP($A25,'Base Consumption'!$A$2:$D$33,3,FALSE)*'Profiles, Pc, Summer, S1'!C25</f>
        <v>1.5413235622680135</v>
      </c>
      <c r="D25" s="1">
        <f>VLOOKUP($A25,'Base Consumption'!$A$2:$D$33,3,FALSE)*'Profiles, Pc, Summer, S1'!D25</f>
        <v>1.4473535537553577</v>
      </c>
      <c r="E25" s="1">
        <f>VLOOKUP($A25,'Base Consumption'!$A$2:$D$33,3,FALSE)*'Profiles, Pc, Summer, S1'!E25</f>
        <v>1.4015515319860656</v>
      </c>
      <c r="F25" s="1">
        <f>VLOOKUP($A25,'Base Consumption'!$A$2:$D$33,3,FALSE)*'Profiles, Pc, Summer, S1'!F25</f>
        <v>1.4233381532126848</v>
      </c>
      <c r="G25" s="1">
        <f>VLOOKUP($A25,'Base Consumption'!$A$2:$D$33,3,FALSE)*'Profiles, Pc, Summer, S1'!G25</f>
        <v>1.5582259514593289</v>
      </c>
      <c r="H25" s="1">
        <f>VLOOKUP($A25,'Base Consumption'!$A$2:$D$33,3,FALSE)*'Profiles, Pc, Summer, S1'!H25</f>
        <v>1.8612814774137527</v>
      </c>
      <c r="I25" s="1">
        <f>VLOOKUP($A25,'Base Consumption'!$A$2:$D$33,3,FALSE)*'Profiles, Pc, Summer, S1'!I25</f>
        <v>2.1910793210388384</v>
      </c>
      <c r="J25" s="1">
        <f>VLOOKUP($A25,'Base Consumption'!$A$2:$D$33,3,FALSE)*'Profiles, Pc, Summer, S1'!J25</f>
        <v>2.385454331514858</v>
      </c>
      <c r="K25" s="1">
        <f>VLOOKUP($A25,'Base Consumption'!$A$2:$D$33,3,FALSE)*'Profiles, Pc, Summer, S1'!K25</f>
        <v>2.5092356178984683</v>
      </c>
      <c r="L25" s="1">
        <f>VLOOKUP($A25,'Base Consumption'!$A$2:$D$33,3,FALSE)*'Profiles, Pc, Summer, S1'!L25</f>
        <v>2.6575342894699086</v>
      </c>
      <c r="M25" s="1">
        <f>VLOOKUP($A25,'Base Consumption'!$A$2:$D$33,3,FALSE)*'Profiles, Pc, Summer, S1'!M25</f>
        <v>2.7211798742320319</v>
      </c>
      <c r="N25" s="1">
        <f>VLOOKUP($A25,'Base Consumption'!$A$2:$D$33,3,FALSE)*'Profiles, Pc, Summer, S1'!N25</f>
        <v>2.6804519880254349</v>
      </c>
      <c r="O25" s="1">
        <f>VLOOKUP($A25,'Base Consumption'!$A$2:$D$33,3,FALSE)*'Profiles, Pc, Summer, S1'!O25</f>
        <v>2.5871206080084601</v>
      </c>
      <c r="P25" s="1">
        <f>VLOOKUP($A25,'Base Consumption'!$A$2:$D$33,3,FALSE)*'Profiles, Pc, Summer, S1'!P25</f>
        <v>2.4311426820714632</v>
      </c>
      <c r="Q25" s="1">
        <f>VLOOKUP($A25,'Base Consumption'!$A$2:$D$33,3,FALSE)*'Profiles, Pc, Summer, S1'!Q25</f>
        <v>2.295748727261941</v>
      </c>
      <c r="R25" s="1">
        <f>VLOOKUP($A25,'Base Consumption'!$A$2:$D$33,3,FALSE)*'Profiles, Pc, Summer, S1'!R25</f>
        <v>2.3069922080599956</v>
      </c>
      <c r="S25" s="1">
        <f>VLOOKUP($A25,'Base Consumption'!$A$2:$D$33,3,FALSE)*'Profiles, Pc, Summer, S1'!S25</f>
        <v>2.4548015191009376</v>
      </c>
      <c r="T25" s="1">
        <f>VLOOKUP($A25,'Base Consumption'!$A$2:$D$33,3,FALSE)*'Profiles, Pc, Summer, S1'!T25</f>
        <v>2.5909460940155893</v>
      </c>
      <c r="U25" s="1">
        <f>VLOOKUP($A25,'Base Consumption'!$A$2:$D$33,3,FALSE)*'Profiles, Pc, Summer, S1'!U25</f>
        <v>2.6682716137050848</v>
      </c>
      <c r="V25" s="1">
        <f>VLOOKUP($A25,'Base Consumption'!$A$2:$D$33,3,FALSE)*'Profiles, Pc, Summer, S1'!V25</f>
        <v>2.963883788277764</v>
      </c>
      <c r="W25" s="1">
        <f>VLOOKUP($A25,'Base Consumption'!$A$2:$D$33,3,FALSE)*'Profiles, Pc, Summer, S1'!W25</f>
        <v>2.6437916674152353</v>
      </c>
      <c r="X25" s="1">
        <f>VLOOKUP($A25,'Base Consumption'!$A$2:$D$33,3,FALSE)*'Profiles, Pc, Summer, S1'!X25</f>
        <v>2.404279162063919</v>
      </c>
      <c r="Y25" s="1">
        <f>VLOOKUP($A25,'Base Consumption'!$A$2:$D$33,3,FALSE)*'Profiles, Pc, Summer, S1'!Y25</f>
        <v>2.050181035514699</v>
      </c>
    </row>
    <row r="26" spans="1:25" x14ac:dyDescent="0.3">
      <c r="A26">
        <v>25</v>
      </c>
      <c r="B26" s="1">
        <f>VLOOKUP($A26,'Base Consumption'!$A$2:$D$33,3,FALSE)*'Profiles, Pc, Summer, S1'!B26</f>
        <v>1.5437344353434068</v>
      </c>
      <c r="C26" s="1">
        <f>VLOOKUP($A26,'Base Consumption'!$A$2:$D$33,3,FALSE)*'Profiles, Pc, Summer, S1'!C26</f>
        <v>1.5664354728213408</v>
      </c>
      <c r="D26" s="1">
        <f>VLOOKUP($A26,'Base Consumption'!$A$2:$D$33,3,FALSE)*'Profiles, Pc, Summer, S1'!D26</f>
        <v>1.6796855308011929</v>
      </c>
      <c r="E26" s="1">
        <f>VLOOKUP($A26,'Base Consumption'!$A$2:$D$33,3,FALSE)*'Profiles, Pc, Summer, S1'!E26</f>
        <v>1.5279349107906646</v>
      </c>
      <c r="F26" s="1">
        <f>VLOOKUP($A26,'Base Consumption'!$A$2:$D$33,3,FALSE)*'Profiles, Pc, Summer, S1'!F26</f>
        <v>1.5073479752021761</v>
      </c>
      <c r="G26" s="1">
        <f>VLOOKUP($A26,'Base Consumption'!$A$2:$D$33,3,FALSE)*'Profiles, Pc, Summer, S1'!G26</f>
        <v>1.4570303439976213</v>
      </c>
      <c r="H26" s="1">
        <f>VLOOKUP($A26,'Base Consumption'!$A$2:$D$33,3,FALSE)*'Profiles, Pc, Summer, S1'!H26</f>
        <v>1.4818459013307834</v>
      </c>
      <c r="I26" s="1">
        <f>VLOOKUP($A26,'Base Consumption'!$A$2:$D$33,3,FALSE)*'Profiles, Pc, Summer, S1'!I26</f>
        <v>1.6058693447047319</v>
      </c>
      <c r="J26" s="1">
        <f>VLOOKUP($A26,'Base Consumption'!$A$2:$D$33,3,FALSE)*'Profiles, Pc, Summer, S1'!J26</f>
        <v>1.4272621166022881</v>
      </c>
      <c r="K26" s="1">
        <f>VLOOKUP($A26,'Base Consumption'!$A$2:$D$33,3,FALSE)*'Profiles, Pc, Summer, S1'!K26</f>
        <v>1.0923640532536225</v>
      </c>
      <c r="L26" s="1">
        <f>VLOOKUP($A26,'Base Consumption'!$A$2:$D$33,3,FALSE)*'Profiles, Pc, Summer, S1'!L26</f>
        <v>1.5169504526762931</v>
      </c>
      <c r="M26" s="1">
        <f>VLOOKUP($A26,'Base Consumption'!$A$2:$D$33,3,FALSE)*'Profiles, Pc, Summer, S1'!M26</f>
        <v>1.6722707713750304</v>
      </c>
      <c r="N26" s="1">
        <f>VLOOKUP($A26,'Base Consumption'!$A$2:$D$33,3,FALSE)*'Profiles, Pc, Summer, S1'!N26</f>
        <v>1.6690946726124334</v>
      </c>
      <c r="O26" s="1">
        <f>VLOOKUP($A26,'Base Consumption'!$A$2:$D$33,3,FALSE)*'Profiles, Pc, Summer, S1'!O26</f>
        <v>1.7313306290717851</v>
      </c>
      <c r="P26" s="1">
        <f>VLOOKUP($A26,'Base Consumption'!$A$2:$D$33,3,FALSE)*'Profiles, Pc, Summer, S1'!P26</f>
        <v>1.3731270955426176</v>
      </c>
      <c r="Q26" s="1">
        <f>VLOOKUP($A26,'Base Consumption'!$A$2:$D$33,3,FALSE)*'Profiles, Pc, Summer, S1'!Q26</f>
        <v>1.8352529911192332</v>
      </c>
      <c r="R26" s="1">
        <f>VLOOKUP($A26,'Base Consumption'!$A$2:$D$33,3,FALSE)*'Profiles, Pc, Summer, S1'!R26</f>
        <v>1.6776988542947284</v>
      </c>
      <c r="S26" s="1">
        <f>VLOOKUP($A26,'Base Consumption'!$A$2:$D$33,3,FALSE)*'Profiles, Pc, Summer, S1'!S26</f>
        <v>1.6289550268043778</v>
      </c>
      <c r="T26" s="1">
        <f>VLOOKUP($A26,'Base Consumption'!$A$2:$D$33,3,FALSE)*'Profiles, Pc, Summer, S1'!T26</f>
        <v>1.6475467021076422</v>
      </c>
      <c r="U26" s="1">
        <f>VLOOKUP($A26,'Base Consumption'!$A$2:$D$33,3,FALSE)*'Profiles, Pc, Summer, S1'!U26</f>
        <v>1.8068949183539531</v>
      </c>
      <c r="V26" s="1">
        <f>VLOOKUP($A26,'Base Consumption'!$A$2:$D$33,3,FALSE)*'Profiles, Pc, Summer, S1'!V26</f>
        <v>1.9831500749745472</v>
      </c>
      <c r="W26" s="1">
        <f>VLOOKUP($A26,'Base Consumption'!$A$2:$D$33,3,FALSE)*'Profiles, Pc, Summer, S1'!W26</f>
        <v>1.9682933496458095</v>
      </c>
      <c r="X26" s="1">
        <f>VLOOKUP($A26,'Base Consumption'!$A$2:$D$33,3,FALSE)*'Profiles, Pc, Summer, S1'!X26</f>
        <v>1.950022223137466</v>
      </c>
      <c r="Y26" s="1">
        <f>VLOOKUP($A26,'Base Consumption'!$A$2:$D$33,3,FALSE)*'Profiles, Pc, Summer, S1'!Y26</f>
        <v>1.9692085166875115</v>
      </c>
    </row>
    <row r="27" spans="1:25" x14ac:dyDescent="0.3">
      <c r="A27">
        <v>26</v>
      </c>
      <c r="B27" s="1">
        <f>VLOOKUP($A27,'Base Consumption'!$A$2:$D$33,3,FALSE)*'Profiles, Pc, Summer, S1'!B27</f>
        <v>2.8223644443010327</v>
      </c>
      <c r="C27" s="1">
        <f>VLOOKUP($A27,'Base Consumption'!$A$2:$D$33,3,FALSE)*'Profiles, Pc, Summer, S1'!C27</f>
        <v>2.7888666308253836</v>
      </c>
      <c r="D27" s="1">
        <f>VLOOKUP($A27,'Base Consumption'!$A$2:$D$33,3,FALSE)*'Profiles, Pc, Summer, S1'!D27</f>
        <v>2.746209669989268</v>
      </c>
      <c r="E27" s="1">
        <f>VLOOKUP($A27,'Base Consumption'!$A$2:$D$33,3,FALSE)*'Profiles, Pc, Summer, S1'!E27</f>
        <v>2.7293964390914929</v>
      </c>
      <c r="F27" s="1">
        <f>VLOOKUP($A27,'Base Consumption'!$A$2:$D$33,3,FALSE)*'Profiles, Pc, Summer, S1'!F27</f>
        <v>2.7124111456131637</v>
      </c>
      <c r="G27" s="1">
        <f>VLOOKUP($A27,'Base Consumption'!$A$2:$D$33,3,FALSE)*'Profiles, Pc, Summer, S1'!G27</f>
        <v>2.7722254779883779</v>
      </c>
      <c r="H27" s="1">
        <f>VLOOKUP($A27,'Base Consumption'!$A$2:$D$33,3,FALSE)*'Profiles, Pc, Summer, S1'!H27</f>
        <v>3.1967768843869067</v>
      </c>
      <c r="I27" s="1">
        <f>VLOOKUP($A27,'Base Consumption'!$A$2:$D$33,3,FALSE)*'Profiles, Pc, Summer, S1'!I27</f>
        <v>3.3767801259437542</v>
      </c>
      <c r="J27" s="1">
        <f>VLOOKUP($A27,'Base Consumption'!$A$2:$D$33,3,FALSE)*'Profiles, Pc, Summer, S1'!J27</f>
        <v>3.5999999999999996</v>
      </c>
      <c r="K27" s="1">
        <f>VLOOKUP($A27,'Base Consumption'!$A$2:$D$33,3,FALSE)*'Profiles, Pc, Summer, S1'!K27</f>
        <v>3.4257590127462447</v>
      </c>
      <c r="L27" s="1">
        <f>VLOOKUP($A27,'Base Consumption'!$A$2:$D$33,3,FALSE)*'Profiles, Pc, Summer, S1'!L27</f>
        <v>3.4478611207377501</v>
      </c>
      <c r="M27" s="1">
        <f>VLOOKUP($A27,'Base Consumption'!$A$2:$D$33,3,FALSE)*'Profiles, Pc, Summer, S1'!M27</f>
        <v>3.4737910677289383</v>
      </c>
      <c r="N27" s="1">
        <f>VLOOKUP($A27,'Base Consumption'!$A$2:$D$33,3,FALSE)*'Profiles, Pc, Summer, S1'!N27</f>
        <v>3.5874434022944484</v>
      </c>
      <c r="O27" s="1">
        <f>VLOOKUP($A27,'Base Consumption'!$A$2:$D$33,3,FALSE)*'Profiles, Pc, Summer, S1'!O27</f>
        <v>3.5511073379904636</v>
      </c>
      <c r="P27" s="1">
        <f>VLOOKUP($A27,'Base Consumption'!$A$2:$D$33,3,FALSE)*'Profiles, Pc, Summer, S1'!P27</f>
        <v>3.4731463632491937</v>
      </c>
      <c r="Q27" s="1">
        <f>VLOOKUP($A27,'Base Consumption'!$A$2:$D$33,3,FALSE)*'Profiles, Pc, Summer, S1'!Q27</f>
        <v>3.4464855024655208</v>
      </c>
      <c r="R27" s="1">
        <f>VLOOKUP($A27,'Base Consumption'!$A$2:$D$33,3,FALSE)*'Profiles, Pc, Summer, S1'!R27</f>
        <v>3.490518383438042</v>
      </c>
      <c r="S27" s="1">
        <f>VLOOKUP($A27,'Base Consumption'!$A$2:$D$33,3,FALSE)*'Profiles, Pc, Summer, S1'!S27</f>
        <v>3.5239298173185944</v>
      </c>
      <c r="T27" s="1">
        <f>VLOOKUP($A27,'Base Consumption'!$A$2:$D$33,3,FALSE)*'Profiles, Pc, Summer, S1'!T27</f>
        <v>3.3735549007214733</v>
      </c>
      <c r="U27" s="1">
        <f>VLOOKUP($A27,'Base Consumption'!$A$2:$D$33,3,FALSE)*'Profiles, Pc, Summer, S1'!U27</f>
        <v>3.4137614365349789</v>
      </c>
      <c r="V27" s="1">
        <f>VLOOKUP($A27,'Base Consumption'!$A$2:$D$33,3,FALSE)*'Profiles, Pc, Summer, S1'!V27</f>
        <v>3.4421424200172375</v>
      </c>
      <c r="W27" s="1">
        <f>VLOOKUP($A27,'Base Consumption'!$A$2:$D$33,3,FALSE)*'Profiles, Pc, Summer, S1'!W27</f>
        <v>3.2402943129279369</v>
      </c>
      <c r="X27" s="1">
        <f>VLOOKUP($A27,'Base Consumption'!$A$2:$D$33,3,FALSE)*'Profiles, Pc, Summer, S1'!X27</f>
        <v>2.8631731449657298</v>
      </c>
      <c r="Y27" s="1">
        <f>VLOOKUP($A27,'Base Consumption'!$A$2:$D$33,3,FALSE)*'Profiles, Pc, Summer, S1'!Y27</f>
        <v>2.8656675105762761</v>
      </c>
    </row>
    <row r="28" spans="1:25" x14ac:dyDescent="0.3">
      <c r="A28">
        <v>27</v>
      </c>
      <c r="B28" s="1">
        <f>VLOOKUP($A28,'Base Consumption'!$A$2:$D$33,3,FALSE)*'Profiles, Pc, Summer, S1'!B28</f>
        <v>2.0634356205971853</v>
      </c>
      <c r="C28" s="1">
        <f>VLOOKUP($A28,'Base Consumption'!$A$2:$D$33,3,FALSE)*'Profiles, Pc, Summer, S1'!C28</f>
        <v>2.0422377196557466</v>
      </c>
      <c r="D28" s="1">
        <f>VLOOKUP($A28,'Base Consumption'!$A$2:$D$33,3,FALSE)*'Profiles, Pc, Summer, S1'!D28</f>
        <v>1.9682832410659536</v>
      </c>
      <c r="E28" s="1">
        <f>VLOOKUP($A28,'Base Consumption'!$A$2:$D$33,3,FALSE)*'Profiles, Pc, Summer, S1'!E28</f>
        <v>1.9323401574790144</v>
      </c>
      <c r="F28" s="1">
        <f>VLOOKUP($A28,'Base Consumption'!$A$2:$D$33,3,FALSE)*'Profiles, Pc, Summer, S1'!F28</f>
        <v>1.9195342431840681</v>
      </c>
      <c r="G28" s="1">
        <f>VLOOKUP($A28,'Base Consumption'!$A$2:$D$33,3,FALSE)*'Profiles, Pc, Summer, S1'!G28</f>
        <v>1.9470272738411443</v>
      </c>
      <c r="H28" s="1">
        <f>VLOOKUP($A28,'Base Consumption'!$A$2:$D$33,3,FALSE)*'Profiles, Pc, Summer, S1'!H28</f>
        <v>1.9310864691137348</v>
      </c>
      <c r="I28" s="1">
        <f>VLOOKUP($A28,'Base Consumption'!$A$2:$D$33,3,FALSE)*'Profiles, Pc, Summer, S1'!I28</f>
        <v>2.3604917895481048</v>
      </c>
      <c r="J28" s="1">
        <f>VLOOKUP($A28,'Base Consumption'!$A$2:$D$33,3,FALSE)*'Profiles, Pc, Summer, S1'!J28</f>
        <v>2.5397095031168595</v>
      </c>
      <c r="K28" s="1">
        <f>VLOOKUP($A28,'Base Consumption'!$A$2:$D$33,3,FALSE)*'Profiles, Pc, Summer, S1'!K28</f>
        <v>2.5067126448521271</v>
      </c>
      <c r="L28" s="1">
        <f>VLOOKUP($A28,'Base Consumption'!$A$2:$D$33,3,FALSE)*'Profiles, Pc, Summer, S1'!L28</f>
        <v>2.4651006449134627</v>
      </c>
      <c r="M28" s="1">
        <f>VLOOKUP($A28,'Base Consumption'!$A$2:$D$33,3,FALSE)*'Profiles, Pc, Summer, S1'!M28</f>
        <v>2.4954088841000752</v>
      </c>
      <c r="N28" s="1">
        <f>VLOOKUP($A28,'Base Consumption'!$A$2:$D$33,3,FALSE)*'Profiles, Pc, Summer, S1'!N28</f>
        <v>2.5877974339326171</v>
      </c>
      <c r="O28" s="1">
        <f>VLOOKUP($A28,'Base Consumption'!$A$2:$D$33,3,FALSE)*'Profiles, Pc, Summer, S1'!O28</f>
        <v>2.5381617448630047</v>
      </c>
      <c r="P28" s="1">
        <f>VLOOKUP($A28,'Base Consumption'!$A$2:$D$33,3,FALSE)*'Profiles, Pc, Summer, S1'!P28</f>
        <v>2.3417101023559503</v>
      </c>
      <c r="Q28" s="1">
        <f>VLOOKUP($A28,'Base Consumption'!$A$2:$D$33,3,FALSE)*'Profiles, Pc, Summer, S1'!Q28</f>
        <v>2.4138592783686597</v>
      </c>
      <c r="R28" s="1">
        <f>VLOOKUP($A28,'Base Consumption'!$A$2:$D$33,3,FALSE)*'Profiles, Pc, Summer, S1'!R28</f>
        <v>2.441626827403808</v>
      </c>
      <c r="S28" s="1">
        <f>VLOOKUP($A28,'Base Consumption'!$A$2:$D$33,3,FALSE)*'Profiles, Pc, Summer, S1'!S28</f>
        <v>2.3607686841390527</v>
      </c>
      <c r="T28" s="1">
        <f>VLOOKUP($A28,'Base Consumption'!$A$2:$D$33,3,FALSE)*'Profiles, Pc, Summer, S1'!T28</f>
        <v>2.2409971292716824</v>
      </c>
      <c r="U28" s="1">
        <f>VLOOKUP($A28,'Base Consumption'!$A$2:$D$33,3,FALSE)*'Profiles, Pc, Summer, S1'!U28</f>
        <v>2.2128249893588579</v>
      </c>
      <c r="V28" s="1">
        <f>VLOOKUP($A28,'Base Consumption'!$A$2:$D$33,3,FALSE)*'Profiles, Pc, Summer, S1'!V28</f>
        <v>2.206116832048818</v>
      </c>
      <c r="W28" s="1">
        <f>VLOOKUP($A28,'Base Consumption'!$A$2:$D$33,3,FALSE)*'Profiles, Pc, Summer, S1'!W28</f>
        <v>2.1812546483105613</v>
      </c>
      <c r="X28" s="1">
        <f>VLOOKUP($A28,'Base Consumption'!$A$2:$D$33,3,FALSE)*'Profiles, Pc, Summer, S1'!X28</f>
        <v>2.0158109506708266</v>
      </c>
      <c r="Y28" s="1">
        <f>VLOOKUP($A28,'Base Consumption'!$A$2:$D$33,3,FALSE)*'Profiles, Pc, Summer, S1'!Y28</f>
        <v>1.949155307923347</v>
      </c>
    </row>
    <row r="29" spans="1:25" x14ac:dyDescent="0.3">
      <c r="A29">
        <v>28</v>
      </c>
      <c r="B29" s="1">
        <f>VLOOKUP($A29,'Base Consumption'!$A$2:$D$33,3,FALSE)*'Profiles, Pc, Summer, S1'!B29</f>
        <v>0.95171431030816889</v>
      </c>
      <c r="C29" s="1">
        <f>VLOOKUP($A29,'Base Consumption'!$A$2:$D$33,3,FALSE)*'Profiles, Pc, Summer, S1'!C29</f>
        <v>0.89629520548268582</v>
      </c>
      <c r="D29" s="1">
        <f>VLOOKUP($A29,'Base Consumption'!$A$2:$D$33,3,FALSE)*'Profiles, Pc, Summer, S1'!D29</f>
        <v>0.86190694686737279</v>
      </c>
      <c r="E29" s="1">
        <f>VLOOKUP($A29,'Base Consumption'!$A$2:$D$33,3,FALSE)*'Profiles, Pc, Summer, S1'!E29</f>
        <v>0.78373150923892287</v>
      </c>
      <c r="F29" s="1">
        <f>VLOOKUP($A29,'Base Consumption'!$A$2:$D$33,3,FALSE)*'Profiles, Pc, Summer, S1'!F29</f>
        <v>0.75516011138220485</v>
      </c>
      <c r="G29" s="1">
        <f>VLOOKUP($A29,'Base Consumption'!$A$2:$D$33,3,FALSE)*'Profiles, Pc, Summer, S1'!G29</f>
        <v>0.79424317839207037</v>
      </c>
      <c r="H29" s="1">
        <f>VLOOKUP($A29,'Base Consumption'!$A$2:$D$33,3,FALSE)*'Profiles, Pc, Summer, S1'!H29</f>
        <v>0.84475375498610172</v>
      </c>
      <c r="I29" s="1">
        <f>VLOOKUP($A29,'Base Consumption'!$A$2:$D$33,3,FALSE)*'Profiles, Pc, Summer, S1'!I29</f>
        <v>1.1344295228462202</v>
      </c>
      <c r="J29" s="1">
        <f>VLOOKUP($A29,'Base Consumption'!$A$2:$D$33,3,FALSE)*'Profiles, Pc, Summer, S1'!J29</f>
        <v>1.2393054041659888</v>
      </c>
      <c r="K29" s="1">
        <f>VLOOKUP($A29,'Base Consumption'!$A$2:$D$33,3,FALSE)*'Profiles, Pc, Summer, S1'!K29</f>
        <v>1.3213524743200231</v>
      </c>
      <c r="L29" s="1">
        <f>VLOOKUP($A29,'Base Consumption'!$A$2:$D$33,3,FALSE)*'Profiles, Pc, Summer, S1'!L29</f>
        <v>1.2038462398142662</v>
      </c>
      <c r="M29" s="1">
        <f>VLOOKUP($A29,'Base Consumption'!$A$2:$D$33,3,FALSE)*'Profiles, Pc, Summer, S1'!M29</f>
        <v>1.264167092537392</v>
      </c>
      <c r="N29" s="1">
        <f>VLOOKUP($A29,'Base Consumption'!$A$2:$D$33,3,FALSE)*'Profiles, Pc, Summer, S1'!N29</f>
        <v>1.265404518937681</v>
      </c>
      <c r="O29" s="1">
        <f>VLOOKUP($A29,'Base Consumption'!$A$2:$D$33,3,FALSE)*'Profiles, Pc, Summer, S1'!O29</f>
        <v>1.2345907501368645</v>
      </c>
      <c r="P29" s="1">
        <f>VLOOKUP($A29,'Base Consumption'!$A$2:$D$33,3,FALSE)*'Profiles, Pc, Summer, S1'!P29</f>
        <v>1.0625842543981932</v>
      </c>
      <c r="Q29" s="1">
        <f>VLOOKUP($A29,'Base Consumption'!$A$2:$D$33,3,FALSE)*'Profiles, Pc, Summer, S1'!Q29</f>
        <v>1.107641259899887</v>
      </c>
      <c r="R29" s="1">
        <f>VLOOKUP($A29,'Base Consumption'!$A$2:$D$33,3,FALSE)*'Profiles, Pc, Summer, S1'!R29</f>
        <v>1.1725119333316021</v>
      </c>
      <c r="S29" s="1">
        <f>VLOOKUP($A29,'Base Consumption'!$A$2:$D$33,3,FALSE)*'Profiles, Pc, Summer, S1'!S29</f>
        <v>1.1656116433433303</v>
      </c>
      <c r="T29" s="1">
        <f>VLOOKUP($A29,'Base Consumption'!$A$2:$D$33,3,FALSE)*'Profiles, Pc, Summer, S1'!T29</f>
        <v>1.2174510105617113</v>
      </c>
      <c r="U29" s="1">
        <f>VLOOKUP($A29,'Base Consumption'!$A$2:$D$33,3,FALSE)*'Profiles, Pc, Summer, S1'!U29</f>
        <v>1.2814750091593414</v>
      </c>
      <c r="V29" s="1">
        <f>VLOOKUP($A29,'Base Consumption'!$A$2:$D$33,3,FALSE)*'Profiles, Pc, Summer, S1'!V29</f>
        <v>1.3414078967548146</v>
      </c>
      <c r="W29" s="1">
        <f>VLOOKUP($A29,'Base Consumption'!$A$2:$D$33,3,FALSE)*'Profiles, Pc, Summer, S1'!W29</f>
        <v>1.2314884378151325</v>
      </c>
      <c r="X29" s="1">
        <f>VLOOKUP($A29,'Base Consumption'!$A$2:$D$33,3,FALSE)*'Profiles, Pc, Summer, S1'!X29</f>
        <v>1.0568917926407078</v>
      </c>
      <c r="Y29" s="1">
        <f>VLOOKUP($A29,'Base Consumption'!$A$2:$D$33,3,FALSE)*'Profiles, Pc, Summer, S1'!Y29</f>
        <v>0.97549972130884421</v>
      </c>
    </row>
    <row r="30" spans="1:25" x14ac:dyDescent="0.3">
      <c r="A30">
        <v>29</v>
      </c>
      <c r="B30" s="1">
        <f>VLOOKUP($A30,'Base Consumption'!$A$2:$D$33,3,FALSE)*'Profiles, Pc, Summer, S1'!B30</f>
        <v>3.6001216693233435</v>
      </c>
      <c r="C30" s="1">
        <f>VLOOKUP($A30,'Base Consumption'!$A$2:$D$33,3,FALSE)*'Profiles, Pc, Summer, S1'!C30</f>
        <v>3.3830858415458529</v>
      </c>
      <c r="D30" s="1">
        <f>VLOOKUP($A30,'Base Consumption'!$A$2:$D$33,3,FALSE)*'Profiles, Pc, Summer, S1'!D30</f>
        <v>3.1150952633890068</v>
      </c>
      <c r="E30" s="1">
        <f>VLOOKUP($A30,'Base Consumption'!$A$2:$D$33,3,FALSE)*'Profiles, Pc, Summer, S1'!E30</f>
        <v>3.2453171728612134</v>
      </c>
      <c r="F30" s="1">
        <f>VLOOKUP($A30,'Base Consumption'!$A$2:$D$33,3,FALSE)*'Profiles, Pc, Summer, S1'!F30</f>
        <v>3.1836545261338305</v>
      </c>
      <c r="G30" s="1">
        <f>VLOOKUP($A30,'Base Consumption'!$A$2:$D$33,3,FALSE)*'Profiles, Pc, Summer, S1'!G30</f>
        <v>3.2497745715311073</v>
      </c>
      <c r="H30" s="1">
        <f>VLOOKUP($A30,'Base Consumption'!$A$2:$D$33,3,FALSE)*'Profiles, Pc, Summer, S1'!H30</f>
        <v>4.6043454027603854</v>
      </c>
      <c r="I30" s="1">
        <f>VLOOKUP($A30,'Base Consumption'!$A$2:$D$33,3,FALSE)*'Profiles, Pc, Summer, S1'!I30</f>
        <v>5.8945732397786017</v>
      </c>
      <c r="J30" s="1">
        <f>VLOOKUP($A30,'Base Consumption'!$A$2:$D$33,3,FALSE)*'Profiles, Pc, Summer, S1'!J30</f>
        <v>6.18168804872683</v>
      </c>
      <c r="K30" s="1">
        <f>VLOOKUP($A30,'Base Consumption'!$A$2:$D$33,3,FALSE)*'Profiles, Pc, Summer, S1'!K30</f>
        <v>5.7952160135316344</v>
      </c>
      <c r="L30" s="1">
        <f>VLOOKUP($A30,'Base Consumption'!$A$2:$D$33,3,FALSE)*'Profiles, Pc, Summer, S1'!L30</f>
        <v>5.6706833665726499</v>
      </c>
      <c r="M30" s="1">
        <f>VLOOKUP($A30,'Base Consumption'!$A$2:$D$33,3,FALSE)*'Profiles, Pc, Summer, S1'!M30</f>
        <v>6.0948842957621867</v>
      </c>
      <c r="N30" s="1">
        <f>VLOOKUP($A30,'Base Consumption'!$A$2:$D$33,3,FALSE)*'Profiles, Pc, Summer, S1'!N30</f>
        <v>6.3767273951742034</v>
      </c>
      <c r="O30" s="1">
        <f>VLOOKUP($A30,'Base Consumption'!$A$2:$D$33,3,FALSE)*'Profiles, Pc, Summer, S1'!O30</f>
        <v>5.9194792015625461</v>
      </c>
      <c r="P30" s="1">
        <f>VLOOKUP($A30,'Base Consumption'!$A$2:$D$33,3,FALSE)*'Profiles, Pc, Summer, S1'!P30</f>
        <v>5.3963367156769966</v>
      </c>
      <c r="Q30" s="1">
        <f>VLOOKUP($A30,'Base Consumption'!$A$2:$D$33,3,FALSE)*'Profiles, Pc, Summer, S1'!Q30</f>
        <v>5.1188453882734857</v>
      </c>
      <c r="R30" s="1">
        <f>VLOOKUP($A30,'Base Consumption'!$A$2:$D$33,3,FALSE)*'Profiles, Pc, Summer, S1'!R30</f>
        <v>5.2301280039129852</v>
      </c>
      <c r="S30" s="1">
        <f>VLOOKUP($A30,'Base Consumption'!$A$2:$D$33,3,FALSE)*'Profiles, Pc, Summer, S1'!S30</f>
        <v>5.0569530925688175</v>
      </c>
      <c r="T30" s="1">
        <f>VLOOKUP($A30,'Base Consumption'!$A$2:$D$33,3,FALSE)*'Profiles, Pc, Summer, S1'!T30</f>
        <v>4.9387501245834731</v>
      </c>
      <c r="U30" s="1">
        <f>VLOOKUP($A30,'Base Consumption'!$A$2:$D$33,3,FALSE)*'Profiles, Pc, Summer, S1'!U30</f>
        <v>5.3799162074926965</v>
      </c>
      <c r="V30" s="1">
        <f>VLOOKUP($A30,'Base Consumption'!$A$2:$D$33,3,FALSE)*'Profiles, Pc, Summer, S1'!V30</f>
        <v>5.637142979927984</v>
      </c>
      <c r="W30" s="1">
        <f>VLOOKUP($A30,'Base Consumption'!$A$2:$D$33,3,FALSE)*'Profiles, Pc, Summer, S1'!W30</f>
        <v>5.2614783014568918</v>
      </c>
      <c r="X30" s="1">
        <f>VLOOKUP($A30,'Base Consumption'!$A$2:$D$33,3,FALSE)*'Profiles, Pc, Summer, S1'!X30</f>
        <v>4.6103890589767866</v>
      </c>
      <c r="Y30" s="1">
        <f>VLOOKUP($A30,'Base Consumption'!$A$2:$D$33,3,FALSE)*'Profiles, Pc, Summer, S1'!Y30</f>
        <v>3.8396596138266212</v>
      </c>
    </row>
    <row r="31" spans="1:25" x14ac:dyDescent="0.3">
      <c r="A31">
        <v>30</v>
      </c>
      <c r="B31" s="1">
        <f>VLOOKUP($A31,'Base Consumption'!$A$2:$D$33,3,FALSE)*'Profiles, Pc, Summer, S1'!B31</f>
        <v>0.27752898947458099</v>
      </c>
      <c r="C31" s="1">
        <f>VLOOKUP($A31,'Base Consumption'!$A$2:$D$33,3,FALSE)*'Profiles, Pc, Summer, S1'!C31</f>
        <v>0.21746688079128251</v>
      </c>
      <c r="D31" s="1">
        <f>VLOOKUP($A31,'Base Consumption'!$A$2:$D$33,3,FALSE)*'Profiles, Pc, Summer, S1'!D31</f>
        <v>0.16792046224676335</v>
      </c>
      <c r="E31" s="1">
        <f>VLOOKUP($A31,'Base Consumption'!$A$2:$D$33,3,FALSE)*'Profiles, Pc, Summer, S1'!E31</f>
        <v>0.16808223048489168</v>
      </c>
      <c r="F31" s="1">
        <f>VLOOKUP($A31,'Base Consumption'!$A$2:$D$33,3,FALSE)*'Profiles, Pc, Summer, S1'!F31</f>
        <v>0.15604795068581695</v>
      </c>
      <c r="G31" s="1">
        <f>VLOOKUP($A31,'Base Consumption'!$A$2:$D$33,3,FALSE)*'Profiles, Pc, Summer, S1'!G31</f>
        <v>0.14689800244262302</v>
      </c>
      <c r="H31" s="1">
        <f>VLOOKUP($A31,'Base Consumption'!$A$2:$D$33,3,FALSE)*'Profiles, Pc, Summer, S1'!H31</f>
        <v>0.33198840229234106</v>
      </c>
      <c r="I31" s="1">
        <f>VLOOKUP($A31,'Base Consumption'!$A$2:$D$33,3,FALSE)*'Profiles, Pc, Summer, S1'!I31</f>
        <v>0.59798478700872215</v>
      </c>
      <c r="J31" s="1">
        <f>VLOOKUP($A31,'Base Consumption'!$A$2:$D$33,3,FALSE)*'Profiles, Pc, Summer, S1'!J31</f>
        <v>0.72640988222128455</v>
      </c>
      <c r="K31" s="1">
        <f>VLOOKUP($A31,'Base Consumption'!$A$2:$D$33,3,FALSE)*'Profiles, Pc, Summer, S1'!K31</f>
        <v>0.74158031796033108</v>
      </c>
      <c r="L31" s="1">
        <f>VLOOKUP($A31,'Base Consumption'!$A$2:$D$33,3,FALSE)*'Profiles, Pc, Summer, S1'!L31</f>
        <v>0.73024179638734976</v>
      </c>
      <c r="M31" s="1">
        <f>VLOOKUP($A31,'Base Consumption'!$A$2:$D$33,3,FALSE)*'Profiles, Pc, Summer, S1'!M31</f>
        <v>0.65331014365716167</v>
      </c>
      <c r="N31" s="1">
        <f>VLOOKUP($A31,'Base Consumption'!$A$2:$D$33,3,FALSE)*'Profiles, Pc, Summer, S1'!N31</f>
        <v>0.74118690766734241</v>
      </c>
      <c r="O31" s="1">
        <f>VLOOKUP($A31,'Base Consumption'!$A$2:$D$33,3,FALSE)*'Profiles, Pc, Summer, S1'!O31</f>
        <v>0.70068025694162683</v>
      </c>
      <c r="P31" s="1">
        <f>VLOOKUP($A31,'Base Consumption'!$A$2:$D$33,3,FALSE)*'Profiles, Pc, Summer, S1'!P31</f>
        <v>0.63890456595023182</v>
      </c>
      <c r="Q31" s="1">
        <f>VLOOKUP($A31,'Base Consumption'!$A$2:$D$33,3,FALSE)*'Profiles, Pc, Summer, S1'!Q31</f>
        <v>0.58727661975694501</v>
      </c>
      <c r="R31" s="1">
        <f>VLOOKUP($A31,'Base Consumption'!$A$2:$D$33,3,FALSE)*'Profiles, Pc, Summer, S1'!R31</f>
        <v>0.53313931149563021</v>
      </c>
      <c r="S31" s="1">
        <f>VLOOKUP($A31,'Base Consumption'!$A$2:$D$33,3,FALSE)*'Profiles, Pc, Summer, S1'!S31</f>
        <v>0.47421321832956093</v>
      </c>
      <c r="T31" s="1">
        <f>VLOOKUP($A31,'Base Consumption'!$A$2:$D$33,3,FALSE)*'Profiles, Pc, Summer, S1'!T31</f>
        <v>0.60410239349825501</v>
      </c>
      <c r="U31" s="1">
        <f>VLOOKUP($A31,'Base Consumption'!$A$2:$D$33,3,FALSE)*'Profiles, Pc, Summer, S1'!U31</f>
        <v>0.70657316812241022</v>
      </c>
      <c r="V31" s="1">
        <f>VLOOKUP($A31,'Base Consumption'!$A$2:$D$33,3,FALSE)*'Profiles, Pc, Summer, S1'!V31</f>
        <v>0.81221926362840002</v>
      </c>
      <c r="W31" s="1">
        <f>VLOOKUP($A31,'Base Consumption'!$A$2:$D$33,3,FALSE)*'Profiles, Pc, Summer, S1'!W31</f>
        <v>0.77442848102780637</v>
      </c>
      <c r="X31" s="1">
        <f>VLOOKUP($A31,'Base Consumption'!$A$2:$D$33,3,FALSE)*'Profiles, Pc, Summer, S1'!X31</f>
        <v>0.57985776581413329</v>
      </c>
      <c r="Y31" s="1">
        <f>VLOOKUP($A31,'Base Consumption'!$A$2:$D$33,3,FALSE)*'Profiles, Pc, Summer, S1'!Y31</f>
        <v>0.41369688146183381</v>
      </c>
    </row>
    <row r="32" spans="1:25" x14ac:dyDescent="0.3">
      <c r="A32">
        <v>31</v>
      </c>
      <c r="B32" s="1">
        <f>VLOOKUP($A32,'Base Consumption'!$A$2:$D$33,3,FALSE)*'Profiles, Pc, Summer, S1'!B32</f>
        <v>3.4954614441572645</v>
      </c>
      <c r="C32" s="1">
        <f>VLOOKUP($A32,'Base Consumption'!$A$2:$D$33,3,FALSE)*'Profiles, Pc, Summer, S1'!C32</f>
        <v>3.1404000922414363</v>
      </c>
      <c r="D32" s="1">
        <f>VLOOKUP($A32,'Base Consumption'!$A$2:$D$33,3,FALSE)*'Profiles, Pc, Summer, S1'!D32</f>
        <v>2.9057691369783178</v>
      </c>
      <c r="E32" s="1">
        <f>VLOOKUP($A32,'Base Consumption'!$A$2:$D$33,3,FALSE)*'Profiles, Pc, Summer, S1'!E32</f>
        <v>2.8365194476511659</v>
      </c>
      <c r="F32" s="1">
        <f>VLOOKUP($A32,'Base Consumption'!$A$2:$D$33,3,FALSE)*'Profiles, Pc, Summer, S1'!F32</f>
        <v>2.9703259877681707</v>
      </c>
      <c r="G32" s="1">
        <f>VLOOKUP($A32,'Base Consumption'!$A$2:$D$33,3,FALSE)*'Profiles, Pc, Summer, S1'!G32</f>
        <v>2.9794889548714862</v>
      </c>
      <c r="H32" s="1">
        <f>VLOOKUP($A32,'Base Consumption'!$A$2:$D$33,3,FALSE)*'Profiles, Pc, Summer, S1'!H32</f>
        <v>3.2988924925871923</v>
      </c>
      <c r="I32" s="1">
        <f>VLOOKUP($A32,'Base Consumption'!$A$2:$D$33,3,FALSE)*'Profiles, Pc, Summer, S1'!I32</f>
        <v>3.8422410517718477</v>
      </c>
      <c r="J32" s="1">
        <f>VLOOKUP($A32,'Base Consumption'!$A$2:$D$33,3,FALSE)*'Profiles, Pc, Summer, S1'!J32</f>
        <v>4.242508220488233</v>
      </c>
      <c r="K32" s="1">
        <f>VLOOKUP($A32,'Base Consumption'!$A$2:$D$33,3,FALSE)*'Profiles, Pc, Summer, S1'!K32</f>
        <v>4.3710768095460901</v>
      </c>
      <c r="L32" s="1">
        <f>VLOOKUP($A32,'Base Consumption'!$A$2:$D$33,3,FALSE)*'Profiles, Pc, Summer, S1'!L32</f>
        <v>4.6862667374548206</v>
      </c>
      <c r="M32" s="1">
        <f>VLOOKUP($A32,'Base Consumption'!$A$2:$D$33,3,FALSE)*'Profiles, Pc, Summer, S1'!M32</f>
        <v>4.9552259655033239</v>
      </c>
      <c r="N32" s="1">
        <f>VLOOKUP($A32,'Base Consumption'!$A$2:$D$33,3,FALSE)*'Profiles, Pc, Summer, S1'!N32</f>
        <v>5.0829460840222502</v>
      </c>
      <c r="O32" s="1">
        <f>VLOOKUP($A32,'Base Consumption'!$A$2:$D$33,3,FALSE)*'Profiles, Pc, Summer, S1'!O32</f>
        <v>4.842644246420206</v>
      </c>
      <c r="P32" s="1">
        <f>VLOOKUP($A32,'Base Consumption'!$A$2:$D$33,3,FALSE)*'Profiles, Pc, Summer, S1'!P32</f>
        <v>4.6657467267022632</v>
      </c>
      <c r="Q32" s="1">
        <f>VLOOKUP($A32,'Base Consumption'!$A$2:$D$33,3,FALSE)*'Profiles, Pc, Summer, S1'!Q32</f>
        <v>4.610560517828989</v>
      </c>
      <c r="R32" s="1">
        <f>VLOOKUP($A32,'Base Consumption'!$A$2:$D$33,3,FALSE)*'Profiles, Pc, Summer, S1'!R32</f>
        <v>4.6258749505202896</v>
      </c>
      <c r="S32" s="1">
        <f>VLOOKUP($A32,'Base Consumption'!$A$2:$D$33,3,FALSE)*'Profiles, Pc, Summer, S1'!S32</f>
        <v>4.5757682411039227</v>
      </c>
      <c r="T32" s="1">
        <f>VLOOKUP($A32,'Base Consumption'!$A$2:$D$33,3,FALSE)*'Profiles, Pc, Summer, S1'!T32</f>
        <v>4.6544694642068247</v>
      </c>
      <c r="U32" s="1">
        <f>VLOOKUP($A32,'Base Consumption'!$A$2:$D$33,3,FALSE)*'Profiles, Pc, Summer, S1'!U32</f>
        <v>4.7312321813597222</v>
      </c>
      <c r="V32" s="1">
        <f>VLOOKUP($A32,'Base Consumption'!$A$2:$D$33,3,FALSE)*'Profiles, Pc, Summer, S1'!V32</f>
        <v>5.197673875507137</v>
      </c>
      <c r="W32" s="1">
        <f>VLOOKUP($A32,'Base Consumption'!$A$2:$D$33,3,FALSE)*'Profiles, Pc, Summer, S1'!W32</f>
        <v>4.9559946007076983</v>
      </c>
      <c r="X32" s="1">
        <f>VLOOKUP($A32,'Base Consumption'!$A$2:$D$33,3,FALSE)*'Profiles, Pc, Summer, S1'!X32</f>
        <v>4.6901596243144654</v>
      </c>
      <c r="Y32" s="1">
        <f>VLOOKUP($A32,'Base Consumption'!$A$2:$D$33,3,FALSE)*'Profiles, Pc, Summer, S1'!Y32</f>
        <v>4.1224134464889977</v>
      </c>
    </row>
    <row r="33" spans="1:25" x14ac:dyDescent="0.3">
      <c r="A33">
        <v>32</v>
      </c>
      <c r="B33" s="1">
        <f>VLOOKUP($A33,'Base Consumption'!$A$2:$D$33,3,FALSE)*'Profiles, Pc, Summer, S1'!B33</f>
        <v>1.560557782561145</v>
      </c>
      <c r="C33" s="1">
        <f>VLOOKUP($A33,'Base Consumption'!$A$2:$D$33,3,FALSE)*'Profiles, Pc, Summer, S1'!C33</f>
        <v>1.4981234858576762</v>
      </c>
      <c r="D33" s="1">
        <f>VLOOKUP($A33,'Base Consumption'!$A$2:$D$33,3,FALSE)*'Profiles, Pc, Summer, S1'!D33</f>
        <v>1.3927230497404823</v>
      </c>
      <c r="E33" s="1">
        <f>VLOOKUP($A33,'Base Consumption'!$A$2:$D$33,3,FALSE)*'Profiles, Pc, Summer, S1'!E33</f>
        <v>1.4521782334067306</v>
      </c>
      <c r="F33" s="1">
        <f>VLOOKUP($A33,'Base Consumption'!$A$2:$D$33,3,FALSE)*'Profiles, Pc, Summer, S1'!F33</f>
        <v>1.4909570135866659</v>
      </c>
      <c r="G33" s="1">
        <f>VLOOKUP($A33,'Base Consumption'!$A$2:$D$33,3,FALSE)*'Profiles, Pc, Summer, S1'!G33</f>
        <v>1.4951642339352422</v>
      </c>
      <c r="H33" s="1">
        <f>VLOOKUP($A33,'Base Consumption'!$A$2:$D$33,3,FALSE)*'Profiles, Pc, Summer, S1'!H33</f>
        <v>1.6275165898230268</v>
      </c>
      <c r="I33" s="1">
        <f>VLOOKUP($A33,'Base Consumption'!$A$2:$D$33,3,FALSE)*'Profiles, Pc, Summer, S1'!I33</f>
        <v>2.0458969713829576</v>
      </c>
      <c r="J33" s="1">
        <f>VLOOKUP($A33,'Base Consumption'!$A$2:$D$33,3,FALSE)*'Profiles, Pc, Summer, S1'!J33</f>
        <v>2.1371227094475342</v>
      </c>
      <c r="K33" s="1">
        <f>VLOOKUP($A33,'Base Consumption'!$A$2:$D$33,3,FALSE)*'Profiles, Pc, Summer, S1'!K33</f>
        <v>2.1248744079473836</v>
      </c>
      <c r="L33" s="1">
        <f>VLOOKUP($A33,'Base Consumption'!$A$2:$D$33,3,FALSE)*'Profiles, Pc, Summer, S1'!L33</f>
        <v>2.1301075872305124</v>
      </c>
      <c r="M33" s="1">
        <f>VLOOKUP($A33,'Base Consumption'!$A$2:$D$33,3,FALSE)*'Profiles, Pc, Summer, S1'!M33</f>
        <v>2.2474846161286575</v>
      </c>
      <c r="N33" s="1">
        <f>VLOOKUP($A33,'Base Consumption'!$A$2:$D$33,3,FALSE)*'Profiles, Pc, Summer, S1'!N33</f>
        <v>2.2191403130138867</v>
      </c>
      <c r="O33" s="1">
        <f>VLOOKUP($A33,'Base Consumption'!$A$2:$D$33,3,FALSE)*'Profiles, Pc, Summer, S1'!O33</f>
        <v>2.1221283572746739</v>
      </c>
      <c r="P33" s="1">
        <f>VLOOKUP($A33,'Base Consumption'!$A$2:$D$33,3,FALSE)*'Profiles, Pc, Summer, S1'!P33</f>
        <v>1.9957995230047203</v>
      </c>
      <c r="Q33" s="1">
        <f>VLOOKUP($A33,'Base Consumption'!$A$2:$D$33,3,FALSE)*'Profiles, Pc, Summer, S1'!Q33</f>
        <v>1.9251684606357204</v>
      </c>
      <c r="R33" s="1">
        <f>VLOOKUP($A33,'Base Consumption'!$A$2:$D$33,3,FALSE)*'Profiles, Pc, Summer, S1'!R33</f>
        <v>2.0214441773887719</v>
      </c>
      <c r="S33" s="1">
        <f>VLOOKUP($A33,'Base Consumption'!$A$2:$D$33,3,FALSE)*'Profiles, Pc, Summer, S1'!S33</f>
        <v>1.9597547111903311</v>
      </c>
      <c r="T33" s="1">
        <f>VLOOKUP($A33,'Base Consumption'!$A$2:$D$33,3,FALSE)*'Profiles, Pc, Summer, S1'!T33</f>
        <v>1.8462339816656297</v>
      </c>
      <c r="U33" s="1">
        <f>VLOOKUP($A33,'Base Consumption'!$A$2:$D$33,3,FALSE)*'Profiles, Pc, Summer, S1'!U33</f>
        <v>1.8673343804780875</v>
      </c>
      <c r="V33" s="1">
        <f>VLOOKUP($A33,'Base Consumption'!$A$2:$D$33,3,FALSE)*'Profiles, Pc, Summer, S1'!V33</f>
        <v>1.9469078439887846</v>
      </c>
      <c r="W33" s="1">
        <f>VLOOKUP($A33,'Base Consumption'!$A$2:$D$33,3,FALSE)*'Profiles, Pc, Summer, S1'!W33</f>
        <v>1.7797834672361825</v>
      </c>
      <c r="X33" s="1">
        <f>VLOOKUP($A33,'Base Consumption'!$A$2:$D$33,3,FALSE)*'Profiles, Pc, Summer, S1'!X33</f>
        <v>1.6334661934181722</v>
      </c>
      <c r="Y33" s="1">
        <f>VLOOKUP($A33,'Base Consumption'!$A$2:$D$33,3,FALSE)*'Profiles, Pc, Summer, S1'!Y33</f>
        <v>1.6229104056546262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BE64-82AA-46B6-895E-9570C0781B75}">
  <dimension ref="A1:F35"/>
  <sheetViews>
    <sheetView tabSelected="1" workbookViewId="0">
      <selection activeCell="I16" sqref="I16"/>
    </sheetView>
  </sheetViews>
  <sheetFormatPr defaultRowHeight="14.4" x14ac:dyDescent="0.3"/>
  <cols>
    <col min="5" max="5" width="10.44140625" bestFit="1" customWidth="1"/>
    <col min="6" max="6" width="10.6640625" bestFit="1" customWidth="1"/>
  </cols>
  <sheetData>
    <row r="1" spans="1:6" x14ac:dyDescent="0.3">
      <c r="A1" t="s">
        <v>20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6" x14ac:dyDescent="0.3">
      <c r="A2">
        <v>1</v>
      </c>
      <c r="B2">
        <v>1</v>
      </c>
      <c r="C2" s="1">
        <f>E2*40</f>
        <v>4</v>
      </c>
      <c r="D2" s="1">
        <f>F2*40</f>
        <v>2.4</v>
      </c>
      <c r="E2">
        <v>0.1</v>
      </c>
      <c r="F2">
        <v>0.06</v>
      </c>
    </row>
    <row r="3" spans="1:6" x14ac:dyDescent="0.3">
      <c r="A3">
        <v>2</v>
      </c>
      <c r="B3">
        <v>1</v>
      </c>
      <c r="C3" s="1">
        <f t="shared" ref="C3:C17" si="0">E3*40</f>
        <v>3.5999999999999996</v>
      </c>
      <c r="D3" s="1">
        <f>F3*-40</f>
        <v>-1.6</v>
      </c>
      <c r="E3">
        <v>0.09</v>
      </c>
      <c r="F3">
        <v>0.04</v>
      </c>
    </row>
    <row r="4" spans="1:6" x14ac:dyDescent="0.3">
      <c r="A4">
        <v>3</v>
      </c>
      <c r="B4">
        <v>1</v>
      </c>
      <c r="C4" s="1">
        <f t="shared" si="0"/>
        <v>4.8</v>
      </c>
      <c r="D4" s="1">
        <f t="shared" ref="D4" si="1">F4*40</f>
        <v>3.2</v>
      </c>
      <c r="E4">
        <v>0.12</v>
      </c>
      <c r="F4">
        <v>0.08</v>
      </c>
    </row>
    <row r="5" spans="1:6" x14ac:dyDescent="0.3">
      <c r="A5">
        <v>4</v>
      </c>
      <c r="B5">
        <v>1</v>
      </c>
      <c r="C5" s="1">
        <f t="shared" si="0"/>
        <v>2.4</v>
      </c>
      <c r="D5" s="1">
        <f t="shared" ref="D5" si="2">F5*-40</f>
        <v>-1.2</v>
      </c>
      <c r="E5">
        <v>0.06</v>
      </c>
      <c r="F5">
        <v>0.03</v>
      </c>
    </row>
    <row r="6" spans="1:6" x14ac:dyDescent="0.3">
      <c r="A6">
        <v>5</v>
      </c>
      <c r="B6">
        <v>1</v>
      </c>
      <c r="C6" s="1">
        <f t="shared" si="0"/>
        <v>2.4</v>
      </c>
      <c r="D6" s="1">
        <f t="shared" ref="D6" si="3">F6*40</f>
        <v>0.8</v>
      </c>
      <c r="E6">
        <v>0.06</v>
      </c>
      <c r="F6">
        <v>0.02</v>
      </c>
    </row>
    <row r="7" spans="1:6" x14ac:dyDescent="0.3">
      <c r="A7">
        <v>6</v>
      </c>
      <c r="B7">
        <v>1</v>
      </c>
      <c r="C7" s="1">
        <f t="shared" si="0"/>
        <v>8</v>
      </c>
      <c r="D7" s="1">
        <f t="shared" ref="D7" si="4">F7*-40</f>
        <v>-4</v>
      </c>
      <c r="E7">
        <v>0.2</v>
      </c>
      <c r="F7">
        <v>0.1</v>
      </c>
    </row>
    <row r="8" spans="1:6" x14ac:dyDescent="0.3">
      <c r="A8">
        <v>7</v>
      </c>
      <c r="B8">
        <v>1</v>
      </c>
      <c r="C8" s="1">
        <f t="shared" si="0"/>
        <v>8</v>
      </c>
      <c r="D8" s="1">
        <f t="shared" ref="D8" si="5">F8*40</f>
        <v>4</v>
      </c>
      <c r="E8">
        <v>0.2</v>
      </c>
      <c r="F8">
        <v>0.1</v>
      </c>
    </row>
    <row r="9" spans="1:6" x14ac:dyDescent="0.3">
      <c r="A9">
        <v>8</v>
      </c>
      <c r="B9">
        <v>1</v>
      </c>
      <c r="C9" s="1">
        <f t="shared" si="0"/>
        <v>2.4</v>
      </c>
      <c r="D9" s="1">
        <f t="shared" ref="D9" si="6">F9*-40</f>
        <v>-0.8</v>
      </c>
      <c r="E9">
        <v>0.06</v>
      </c>
      <c r="F9">
        <v>0.02</v>
      </c>
    </row>
    <row r="10" spans="1:6" x14ac:dyDescent="0.3">
      <c r="A10">
        <v>9</v>
      </c>
      <c r="B10">
        <v>1</v>
      </c>
      <c r="C10" s="1">
        <f t="shared" si="0"/>
        <v>2.4</v>
      </c>
      <c r="D10" s="1">
        <f t="shared" ref="D10" si="7">F10*40</f>
        <v>0.8</v>
      </c>
      <c r="E10">
        <v>0.06</v>
      </c>
      <c r="F10">
        <v>0.02</v>
      </c>
    </row>
    <row r="11" spans="1:6" x14ac:dyDescent="0.3">
      <c r="A11">
        <v>10</v>
      </c>
      <c r="B11">
        <v>1</v>
      </c>
      <c r="C11" s="1">
        <f t="shared" si="0"/>
        <v>1.7999999999999998</v>
      </c>
      <c r="D11" s="1">
        <f t="shared" ref="D11" si="8">F11*-40</f>
        <v>-1.2</v>
      </c>
      <c r="E11">
        <v>4.4999999999999998E-2</v>
      </c>
      <c r="F11">
        <v>0.03</v>
      </c>
    </row>
    <row r="12" spans="1:6" x14ac:dyDescent="0.3">
      <c r="A12">
        <v>11</v>
      </c>
      <c r="B12">
        <v>1</v>
      </c>
      <c r="C12" s="1">
        <f t="shared" si="0"/>
        <v>2.4</v>
      </c>
      <c r="D12" s="1">
        <f t="shared" ref="D12" si="9">F12*40</f>
        <v>1.4000000000000001</v>
      </c>
      <c r="E12">
        <v>0.06</v>
      </c>
      <c r="F12">
        <v>3.5000000000000003E-2</v>
      </c>
    </row>
    <row r="13" spans="1:6" x14ac:dyDescent="0.3">
      <c r="A13">
        <v>12</v>
      </c>
      <c r="B13">
        <v>1</v>
      </c>
      <c r="C13" s="1">
        <f t="shared" si="0"/>
        <v>2.4</v>
      </c>
      <c r="D13" s="1">
        <f t="shared" ref="D13" si="10">F13*-40</f>
        <v>-1.4000000000000001</v>
      </c>
      <c r="E13">
        <v>0.06</v>
      </c>
      <c r="F13">
        <v>3.5000000000000003E-2</v>
      </c>
    </row>
    <row r="14" spans="1:6" x14ac:dyDescent="0.3">
      <c r="A14">
        <v>13</v>
      </c>
      <c r="B14">
        <v>1</v>
      </c>
      <c r="C14" s="1">
        <f t="shared" si="0"/>
        <v>4.8</v>
      </c>
      <c r="D14" s="1">
        <f t="shared" ref="D14" si="11">F14*40</f>
        <v>3.2</v>
      </c>
      <c r="E14">
        <v>0.12</v>
      </c>
      <c r="F14">
        <v>0.08</v>
      </c>
    </row>
    <row r="15" spans="1:6" x14ac:dyDescent="0.3">
      <c r="A15">
        <v>14</v>
      </c>
      <c r="B15">
        <v>1</v>
      </c>
      <c r="C15" s="1">
        <f t="shared" si="0"/>
        <v>2.4</v>
      </c>
      <c r="D15" s="1">
        <f t="shared" ref="D15" si="12">F15*-40</f>
        <v>-0.4</v>
      </c>
      <c r="E15">
        <v>0.06</v>
      </c>
      <c r="F15">
        <v>0.01</v>
      </c>
    </row>
    <row r="16" spans="1:6" x14ac:dyDescent="0.3">
      <c r="A16">
        <v>15</v>
      </c>
      <c r="B16">
        <v>1</v>
      </c>
      <c r="C16" s="1">
        <f t="shared" si="0"/>
        <v>2.4</v>
      </c>
      <c r="D16" s="1">
        <f t="shared" ref="D16" si="13">F16*40</f>
        <v>0.8</v>
      </c>
      <c r="E16">
        <v>0.06</v>
      </c>
      <c r="F16">
        <v>0.02</v>
      </c>
    </row>
    <row r="17" spans="1:6" x14ac:dyDescent="0.3">
      <c r="A17">
        <v>16</v>
      </c>
      <c r="B17">
        <v>1</v>
      </c>
      <c r="C17" s="1">
        <f t="shared" si="0"/>
        <v>2.4</v>
      </c>
      <c r="D17" s="1">
        <f t="shared" ref="D17" si="14">F17*-40</f>
        <v>-0.8</v>
      </c>
      <c r="E17">
        <v>0.06</v>
      </c>
      <c r="F17">
        <v>0.02</v>
      </c>
    </row>
    <row r="18" spans="1:6" x14ac:dyDescent="0.3">
      <c r="A18">
        <v>17</v>
      </c>
      <c r="B18">
        <v>1</v>
      </c>
      <c r="C18" s="1">
        <f>E18*60</f>
        <v>5.3999999999999995</v>
      </c>
      <c r="D18" s="1">
        <f t="shared" ref="D18" si="15">F18*40</f>
        <v>1.6</v>
      </c>
      <c r="E18">
        <v>0.09</v>
      </c>
      <c r="F18">
        <v>0.04</v>
      </c>
    </row>
    <row r="19" spans="1:6" x14ac:dyDescent="0.3">
      <c r="A19">
        <v>18</v>
      </c>
      <c r="B19">
        <v>1</v>
      </c>
      <c r="C19" s="1">
        <f t="shared" ref="C19:C33" si="16">E19*60</f>
        <v>5.3999999999999995</v>
      </c>
      <c r="D19" s="1">
        <f t="shared" ref="D19" si="17">F19*-40</f>
        <v>-1.6</v>
      </c>
      <c r="E19">
        <v>0.09</v>
      </c>
      <c r="F19">
        <v>0.04</v>
      </c>
    </row>
    <row r="20" spans="1:6" x14ac:dyDescent="0.3">
      <c r="A20">
        <v>19</v>
      </c>
      <c r="B20">
        <v>1</v>
      </c>
      <c r="C20" s="1">
        <f t="shared" si="16"/>
        <v>5.3999999999999995</v>
      </c>
      <c r="D20" s="1">
        <f t="shared" ref="D20" si="18">F20*40</f>
        <v>1.6</v>
      </c>
      <c r="E20">
        <v>0.09</v>
      </c>
      <c r="F20">
        <v>0.04</v>
      </c>
    </row>
    <row r="21" spans="1:6" x14ac:dyDescent="0.3">
      <c r="A21">
        <v>20</v>
      </c>
      <c r="B21">
        <v>1</v>
      </c>
      <c r="C21" s="1">
        <f t="shared" si="16"/>
        <v>5.3999999999999995</v>
      </c>
      <c r="D21" s="1">
        <f t="shared" ref="D21" si="19">F21*-40</f>
        <v>-1.6</v>
      </c>
      <c r="E21">
        <v>0.09</v>
      </c>
      <c r="F21">
        <v>0.04</v>
      </c>
    </row>
    <row r="22" spans="1:6" x14ac:dyDescent="0.3">
      <c r="A22">
        <v>21</v>
      </c>
      <c r="B22">
        <v>1</v>
      </c>
      <c r="C22" s="1">
        <f t="shared" si="16"/>
        <v>5.3999999999999995</v>
      </c>
      <c r="D22" s="1">
        <f t="shared" ref="D22" si="20">F22*40</f>
        <v>1.6</v>
      </c>
      <c r="E22">
        <v>0.09</v>
      </c>
      <c r="F22">
        <v>0.04</v>
      </c>
    </row>
    <row r="23" spans="1:6" x14ac:dyDescent="0.3">
      <c r="A23">
        <v>22</v>
      </c>
      <c r="B23">
        <v>1</v>
      </c>
      <c r="C23" s="1">
        <f t="shared" si="16"/>
        <v>5.3999999999999995</v>
      </c>
      <c r="D23" s="1">
        <f t="shared" ref="D23" si="21">F23*-40</f>
        <v>-2</v>
      </c>
      <c r="E23">
        <v>0.09</v>
      </c>
      <c r="F23">
        <v>0.05</v>
      </c>
    </row>
    <row r="24" spans="1:6" x14ac:dyDescent="0.3">
      <c r="A24">
        <v>23</v>
      </c>
      <c r="B24">
        <v>1</v>
      </c>
      <c r="C24" s="1">
        <f t="shared" si="16"/>
        <v>25.2</v>
      </c>
      <c r="D24" s="1">
        <f t="shared" ref="D24" si="22">F24*40</f>
        <v>8</v>
      </c>
      <c r="E24">
        <v>0.42</v>
      </c>
      <c r="F24">
        <v>0.2</v>
      </c>
    </row>
    <row r="25" spans="1:6" x14ac:dyDescent="0.3">
      <c r="A25">
        <v>24</v>
      </c>
      <c r="B25">
        <v>1</v>
      </c>
      <c r="C25" s="1">
        <f t="shared" si="16"/>
        <v>25.2</v>
      </c>
      <c r="D25" s="1">
        <f t="shared" ref="D25" si="23">F25*-40</f>
        <v>-8</v>
      </c>
      <c r="E25">
        <v>0.42</v>
      </c>
      <c r="F25">
        <v>0.2</v>
      </c>
    </row>
    <row r="26" spans="1:6" x14ac:dyDescent="0.3">
      <c r="A26">
        <v>25</v>
      </c>
      <c r="B26">
        <v>1</v>
      </c>
      <c r="C26" s="1">
        <f t="shared" si="16"/>
        <v>3.5999999999999996</v>
      </c>
      <c r="D26" s="1">
        <f t="shared" ref="D26" si="24">F26*40</f>
        <v>1</v>
      </c>
      <c r="E26">
        <v>0.06</v>
      </c>
      <c r="F26">
        <v>2.5000000000000001E-2</v>
      </c>
    </row>
    <row r="27" spans="1:6" x14ac:dyDescent="0.3">
      <c r="A27">
        <v>26</v>
      </c>
      <c r="B27">
        <v>1</v>
      </c>
      <c r="C27" s="1">
        <f t="shared" si="16"/>
        <v>3.5999999999999996</v>
      </c>
      <c r="D27" s="1">
        <f t="shared" ref="D27" si="25">F27*-40</f>
        <v>-1</v>
      </c>
      <c r="E27">
        <v>0.06</v>
      </c>
      <c r="F27">
        <v>2.5000000000000001E-2</v>
      </c>
    </row>
    <row r="28" spans="1:6" x14ac:dyDescent="0.3">
      <c r="A28">
        <v>27</v>
      </c>
      <c r="B28">
        <v>1</v>
      </c>
      <c r="C28" s="1">
        <f t="shared" si="16"/>
        <v>3.5999999999999996</v>
      </c>
      <c r="D28" s="1">
        <f t="shared" ref="D28" si="26">F28*40</f>
        <v>0.8</v>
      </c>
      <c r="E28">
        <v>0.06</v>
      </c>
      <c r="F28">
        <v>0.02</v>
      </c>
    </row>
    <row r="29" spans="1:6" x14ac:dyDescent="0.3">
      <c r="A29">
        <v>28</v>
      </c>
      <c r="B29">
        <v>1</v>
      </c>
      <c r="C29" s="1">
        <f t="shared" si="16"/>
        <v>7.1999999999999993</v>
      </c>
      <c r="D29" s="1">
        <f t="shared" ref="D29" si="27">F29*-40</f>
        <v>-2.8000000000000003</v>
      </c>
      <c r="E29">
        <v>0.12</v>
      </c>
      <c r="F29">
        <v>7.0000000000000007E-2</v>
      </c>
    </row>
    <row r="30" spans="1:6" x14ac:dyDescent="0.3">
      <c r="A30">
        <v>29</v>
      </c>
      <c r="B30">
        <v>1</v>
      </c>
      <c r="C30" s="1">
        <f t="shared" si="16"/>
        <v>12</v>
      </c>
      <c r="D30" s="1">
        <f t="shared" ref="D30" si="28">F30*40</f>
        <v>24</v>
      </c>
      <c r="E30">
        <v>0.2</v>
      </c>
      <c r="F30">
        <v>0.6</v>
      </c>
    </row>
    <row r="31" spans="1:6" x14ac:dyDescent="0.3">
      <c r="A31">
        <v>30</v>
      </c>
      <c r="B31">
        <v>1</v>
      </c>
      <c r="C31" s="1">
        <f t="shared" si="16"/>
        <v>9</v>
      </c>
      <c r="D31" s="1">
        <f t="shared" ref="D31" si="29">F31*-40</f>
        <v>-2.8000000000000003</v>
      </c>
      <c r="E31">
        <v>0.15</v>
      </c>
      <c r="F31">
        <v>7.0000000000000007E-2</v>
      </c>
    </row>
    <row r="32" spans="1:6" x14ac:dyDescent="0.3">
      <c r="A32">
        <v>31</v>
      </c>
      <c r="B32">
        <v>1</v>
      </c>
      <c r="C32" s="1">
        <f t="shared" si="16"/>
        <v>12.6</v>
      </c>
      <c r="D32" s="1">
        <f t="shared" ref="D32" si="30">F32*40</f>
        <v>4</v>
      </c>
      <c r="E32">
        <v>0.21</v>
      </c>
      <c r="F32">
        <v>0.1</v>
      </c>
    </row>
    <row r="33" spans="1:6" x14ac:dyDescent="0.3">
      <c r="A33">
        <v>32</v>
      </c>
      <c r="B33">
        <v>1</v>
      </c>
      <c r="C33" s="1">
        <f t="shared" si="16"/>
        <v>3.5999999999999996</v>
      </c>
      <c r="D33" s="1">
        <f t="shared" ref="D33" si="31">F33*-40</f>
        <v>-1.6</v>
      </c>
      <c r="E33">
        <v>0.06</v>
      </c>
      <c r="F33">
        <v>0.04</v>
      </c>
    </row>
    <row r="34" spans="1:6" x14ac:dyDescent="0.3">
      <c r="C34" s="1"/>
      <c r="D34" s="1"/>
    </row>
    <row r="35" spans="1:6" x14ac:dyDescent="0.3">
      <c r="C35" s="1"/>
      <c r="D35" s="1"/>
    </row>
  </sheetData>
  <autoFilter ref="A1:F16" xr:uid="{59B7BE64-82AA-46B6-895E-9570C0781B75}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2580-90E3-41CA-B4BB-46039A0EA2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Consumption'!$A$2:$D$33,3,FALSE)*'Profiles, Pc, Summer, S2'!B2</f>
        <v>2.6366121818741814</v>
      </c>
      <c r="C2" s="1">
        <f>VLOOKUP($A2,'Base Consumption'!$A$2:$D$33,3,FALSE)*'Profiles, Pc, Summer, S2'!C2</f>
        <v>2.6095259751156763</v>
      </c>
      <c r="D2" s="1">
        <f>VLOOKUP($A2,'Base Consumption'!$A$2:$D$33,3,FALSE)*'Profiles, Pc, Summer, S2'!D2</f>
        <v>2.5150285858064962</v>
      </c>
      <c r="E2" s="1">
        <f>VLOOKUP($A2,'Base Consumption'!$A$2:$D$33,3,FALSE)*'Profiles, Pc, Summer, S2'!E2</f>
        <v>2.4691013123342964</v>
      </c>
      <c r="F2" s="1">
        <f>VLOOKUP($A2,'Base Consumption'!$A$2:$D$33,3,FALSE)*'Profiles, Pc, Summer, S2'!F2</f>
        <v>2.4527381996240871</v>
      </c>
      <c r="G2" s="1">
        <f>VLOOKUP($A2,'Base Consumption'!$A$2:$D$33,3,FALSE)*'Profiles, Pc, Summer, S2'!G2</f>
        <v>2.4878681832414622</v>
      </c>
      <c r="H2" s="1">
        <f>VLOOKUP($A2,'Base Consumption'!$A$2:$D$33,3,FALSE)*'Profiles, Pc, Summer, S2'!H2</f>
        <v>2.4674993772008835</v>
      </c>
      <c r="I2" s="1">
        <f>VLOOKUP($A2,'Base Consumption'!$A$2:$D$33,3,FALSE)*'Profiles, Pc, Summer, S2'!I2</f>
        <v>3.0161839533114674</v>
      </c>
      <c r="J2" s="1">
        <f>VLOOKUP($A2,'Base Consumption'!$A$2:$D$33,3,FALSE)*'Profiles, Pc, Summer, S2'!J2</f>
        <v>3.2451843650937646</v>
      </c>
      <c r="K2" s="1">
        <f>VLOOKUP($A2,'Base Consumption'!$A$2:$D$33,3,FALSE)*'Profiles, Pc, Summer, S2'!K2</f>
        <v>3.2030217128666068</v>
      </c>
      <c r="L2" s="1">
        <f>VLOOKUP($A2,'Base Consumption'!$A$2:$D$33,3,FALSE)*'Profiles, Pc, Summer, S2'!L2</f>
        <v>3.1498508240560912</v>
      </c>
      <c r="M2" s="1">
        <f>VLOOKUP($A2,'Base Consumption'!$A$2:$D$33,3,FALSE)*'Profiles, Pc, Summer, S2'!M2</f>
        <v>3.188578018572318</v>
      </c>
      <c r="N2" s="1">
        <f>VLOOKUP($A2,'Base Consumption'!$A$2:$D$33,3,FALSE)*'Profiles, Pc, Summer, S2'!N2</f>
        <v>3.3066300544694553</v>
      </c>
      <c r="O2" s="1">
        <f>VLOOKUP($A2,'Base Consumption'!$A$2:$D$33,3,FALSE)*'Profiles, Pc, Summer, S2'!O2</f>
        <v>3.2432066739916174</v>
      </c>
      <c r="P2" s="1">
        <f>VLOOKUP($A2,'Base Consumption'!$A$2:$D$33,3,FALSE)*'Profiles, Pc, Summer, S2'!P2</f>
        <v>2.9921851307881591</v>
      </c>
      <c r="Q2" s="1">
        <f>VLOOKUP($A2,'Base Consumption'!$A$2:$D$33,3,FALSE)*'Profiles, Pc, Summer, S2'!Q2</f>
        <v>3.0843757445821764</v>
      </c>
      <c r="R2" s="1">
        <f>VLOOKUP($A2,'Base Consumption'!$A$2:$D$33,3,FALSE)*'Profiles, Pc, Summer, S2'!R2</f>
        <v>3.1198565016826438</v>
      </c>
      <c r="S2" s="1">
        <f>VLOOKUP($A2,'Base Consumption'!$A$2:$D$33,3,FALSE)*'Profiles, Pc, Summer, S2'!S2</f>
        <v>3.0165377630665673</v>
      </c>
      <c r="T2" s="1">
        <f>VLOOKUP($A2,'Base Consumption'!$A$2:$D$33,3,FALSE)*'Profiles, Pc, Summer, S2'!T2</f>
        <v>2.8634963318471498</v>
      </c>
      <c r="U2" s="1">
        <f>VLOOKUP($A2,'Base Consumption'!$A$2:$D$33,3,FALSE)*'Profiles, Pc, Summer, S2'!U2</f>
        <v>2.8274985975140958</v>
      </c>
      <c r="V2" s="1">
        <f>VLOOKUP($A2,'Base Consumption'!$A$2:$D$33,3,FALSE)*'Profiles, Pc, Summer, S2'!V2</f>
        <v>2.8189270631734895</v>
      </c>
      <c r="W2" s="1">
        <f>VLOOKUP($A2,'Base Consumption'!$A$2:$D$33,3,FALSE)*'Profiles, Pc, Summer, S2'!W2</f>
        <v>2.7871587172857168</v>
      </c>
      <c r="X2" s="1">
        <f>VLOOKUP($A2,'Base Consumption'!$A$2:$D$33,3,FALSE)*'Profiles, Pc, Summer, S2'!X2</f>
        <v>2.5757584369682789</v>
      </c>
      <c r="Y2" s="1">
        <f>VLOOKUP($A2,'Base Consumption'!$A$2:$D$33,3,FALSE)*'Profiles, Pc, Summer, S2'!Y2</f>
        <v>2.4905873379020544</v>
      </c>
    </row>
    <row r="3" spans="1:25" x14ac:dyDescent="0.3">
      <c r="A3">
        <v>2</v>
      </c>
      <c r="B3" s="1">
        <f>VLOOKUP($A3,'Base Consumption'!$A$2:$D$33,3,FALSE)*'Profiles, Pc, Summer, S2'!B3</f>
        <v>0.54723572842719714</v>
      </c>
      <c r="C3" s="1">
        <f>VLOOKUP($A3,'Base Consumption'!$A$2:$D$33,3,FALSE)*'Profiles, Pc, Summer, S2'!C3</f>
        <v>0.51536974315254425</v>
      </c>
      <c r="D3" s="1">
        <f>VLOOKUP($A3,'Base Consumption'!$A$2:$D$33,3,FALSE)*'Profiles, Pc, Summer, S2'!D3</f>
        <v>0.49559649444873927</v>
      </c>
      <c r="E3" s="1">
        <f>VLOOKUP($A3,'Base Consumption'!$A$2:$D$33,3,FALSE)*'Profiles, Pc, Summer, S2'!E3</f>
        <v>0.45064561781238066</v>
      </c>
      <c r="F3" s="1">
        <f>VLOOKUP($A3,'Base Consumption'!$A$2:$D$33,3,FALSE)*'Profiles, Pc, Summer, S2'!F3</f>
        <v>0.43421706404476779</v>
      </c>
      <c r="G3" s="1">
        <f>VLOOKUP($A3,'Base Consumption'!$A$2:$D$33,3,FALSE)*'Profiles, Pc, Summer, S2'!G3</f>
        <v>0.45668982757544041</v>
      </c>
      <c r="H3" s="1">
        <f>VLOOKUP($A3,'Base Consumption'!$A$2:$D$33,3,FALSE)*'Profiles, Pc, Summer, S2'!H3</f>
        <v>0.48573340911700852</v>
      </c>
      <c r="I3" s="1">
        <f>VLOOKUP($A3,'Base Consumption'!$A$2:$D$33,3,FALSE)*'Profiles, Pc, Summer, S2'!I3</f>
        <v>0.65229697563657663</v>
      </c>
      <c r="J3" s="1">
        <f>VLOOKUP($A3,'Base Consumption'!$A$2:$D$33,3,FALSE)*'Profiles, Pc, Summer, S2'!J3</f>
        <v>0.71260060739544351</v>
      </c>
      <c r="K3" s="1">
        <f>VLOOKUP($A3,'Base Consumption'!$A$2:$D$33,3,FALSE)*'Profiles, Pc, Summer, S2'!K3</f>
        <v>0.75977767273401331</v>
      </c>
      <c r="L3" s="1">
        <f>VLOOKUP($A3,'Base Consumption'!$A$2:$D$33,3,FALSE)*'Profiles, Pc, Summer, S2'!L3</f>
        <v>0.69221158789320314</v>
      </c>
      <c r="M3" s="1">
        <f>VLOOKUP($A3,'Base Consumption'!$A$2:$D$33,3,FALSE)*'Profiles, Pc, Summer, S2'!M3</f>
        <v>0.72689607820900037</v>
      </c>
      <c r="N3" s="1">
        <f>VLOOKUP($A3,'Base Consumption'!$A$2:$D$33,3,FALSE)*'Profiles, Pc, Summer, S2'!N3</f>
        <v>0.72760759838916655</v>
      </c>
      <c r="O3" s="1">
        <f>VLOOKUP($A3,'Base Consumption'!$A$2:$D$33,3,FALSE)*'Profiles, Pc, Summer, S2'!O3</f>
        <v>0.70988968132869701</v>
      </c>
      <c r="P3" s="1">
        <f>VLOOKUP($A3,'Base Consumption'!$A$2:$D$33,3,FALSE)*'Profiles, Pc, Summer, S2'!P3</f>
        <v>0.61098594627896097</v>
      </c>
      <c r="Q3" s="1">
        <f>VLOOKUP($A3,'Base Consumption'!$A$2:$D$33,3,FALSE)*'Profiles, Pc, Summer, S2'!Q3</f>
        <v>0.63689372444243508</v>
      </c>
      <c r="R3" s="1">
        <f>VLOOKUP($A3,'Base Consumption'!$A$2:$D$33,3,FALSE)*'Profiles, Pc, Summer, S2'!R3</f>
        <v>0.67419436166567115</v>
      </c>
      <c r="S3" s="1">
        <f>VLOOKUP($A3,'Base Consumption'!$A$2:$D$33,3,FALSE)*'Profiles, Pc, Summer, S2'!S3</f>
        <v>0.67022669492241493</v>
      </c>
      <c r="T3" s="1">
        <f>VLOOKUP($A3,'Base Consumption'!$A$2:$D$33,3,FALSE)*'Profiles, Pc, Summer, S2'!T3</f>
        <v>0.70003433107298396</v>
      </c>
      <c r="U3" s="1">
        <f>VLOOKUP($A3,'Base Consumption'!$A$2:$D$33,3,FALSE)*'Profiles, Pc, Summer, S2'!U3</f>
        <v>0.73684813026662133</v>
      </c>
      <c r="V3" s="1">
        <f>VLOOKUP($A3,'Base Consumption'!$A$2:$D$33,3,FALSE)*'Profiles, Pc, Summer, S2'!V3</f>
        <v>0.77130954063401846</v>
      </c>
      <c r="W3" s="1">
        <f>VLOOKUP($A3,'Base Consumption'!$A$2:$D$33,3,FALSE)*'Profiles, Pc, Summer, S2'!W3</f>
        <v>0.70810585174370111</v>
      </c>
      <c r="X3" s="1">
        <f>VLOOKUP($A3,'Base Consumption'!$A$2:$D$33,3,FALSE)*'Profiles, Pc, Summer, S2'!X3</f>
        <v>0.60771278076840685</v>
      </c>
      <c r="Y3" s="1">
        <f>VLOOKUP($A3,'Base Consumption'!$A$2:$D$33,3,FALSE)*'Profiles, Pc, Summer, S2'!Y3</f>
        <v>0.56091233975258536</v>
      </c>
    </row>
    <row r="4" spans="1:25" x14ac:dyDescent="0.3">
      <c r="A4">
        <v>3</v>
      </c>
      <c r="B4" s="1">
        <f>VLOOKUP($A4,'Base Consumption'!$A$2:$D$33,3,FALSE)*'Profiles, Pc, Summer, S2'!B4</f>
        <v>1.6560559678887377</v>
      </c>
      <c r="C4" s="1">
        <f>VLOOKUP($A4,'Base Consumption'!$A$2:$D$33,3,FALSE)*'Profiles, Pc, Summer, S2'!C4</f>
        <v>1.5562194871110921</v>
      </c>
      <c r="D4" s="1">
        <f>VLOOKUP($A4,'Base Consumption'!$A$2:$D$33,3,FALSE)*'Profiles, Pc, Summer, S2'!D4</f>
        <v>1.4329438211589429</v>
      </c>
      <c r="E4" s="1">
        <f>VLOOKUP($A4,'Base Consumption'!$A$2:$D$33,3,FALSE)*'Profiles, Pc, Summer, S2'!E4</f>
        <v>1.492845899516158</v>
      </c>
      <c r="F4" s="1">
        <f>VLOOKUP($A4,'Base Consumption'!$A$2:$D$33,3,FALSE)*'Profiles, Pc, Summer, S2'!F4</f>
        <v>1.4644810820215619</v>
      </c>
      <c r="G4" s="1">
        <f>VLOOKUP($A4,'Base Consumption'!$A$2:$D$33,3,FALSE)*'Profiles, Pc, Summer, S2'!G4</f>
        <v>1.4948963029043092</v>
      </c>
      <c r="H4" s="1">
        <f>VLOOKUP($A4,'Base Consumption'!$A$2:$D$33,3,FALSE)*'Profiles, Pc, Summer, S2'!H4</f>
        <v>2.1179988852697771</v>
      </c>
      <c r="I4" s="1">
        <f>VLOOKUP($A4,'Base Consumption'!$A$2:$D$33,3,FALSE)*'Profiles, Pc, Summer, S2'!I4</f>
        <v>2.7115036902981564</v>
      </c>
      <c r="J4" s="1">
        <f>VLOOKUP($A4,'Base Consumption'!$A$2:$D$33,3,FALSE)*'Profiles, Pc, Summer, S2'!J4</f>
        <v>2.8435765024143413</v>
      </c>
      <c r="K4" s="1">
        <f>VLOOKUP($A4,'Base Consumption'!$A$2:$D$33,3,FALSE)*'Profiles, Pc, Summer, S2'!K4</f>
        <v>2.6657993662245514</v>
      </c>
      <c r="L4" s="1">
        <f>VLOOKUP($A4,'Base Consumption'!$A$2:$D$33,3,FALSE)*'Profiles, Pc, Summer, S2'!L4</f>
        <v>2.608514348623419</v>
      </c>
      <c r="M4" s="1">
        <f>VLOOKUP($A4,'Base Consumption'!$A$2:$D$33,3,FALSE)*'Profiles, Pc, Summer, S2'!M4</f>
        <v>2.8036467760506052</v>
      </c>
      <c r="N4" s="1">
        <f>VLOOKUP($A4,'Base Consumption'!$A$2:$D$33,3,FALSE)*'Profiles, Pc, Summer, S2'!N4</f>
        <v>2.9332946017801329</v>
      </c>
      <c r="O4" s="1">
        <f>VLOOKUP($A4,'Base Consumption'!$A$2:$D$33,3,FALSE)*'Profiles, Pc, Summer, S2'!O4</f>
        <v>2.7229604327187706</v>
      </c>
      <c r="P4" s="1">
        <f>VLOOKUP($A4,'Base Consumption'!$A$2:$D$33,3,FALSE)*'Profiles, Pc, Summer, S2'!P4</f>
        <v>2.4823148892114184</v>
      </c>
      <c r="Q4" s="1">
        <f>VLOOKUP($A4,'Base Consumption'!$A$2:$D$33,3,FALSE)*'Profiles, Pc, Summer, S2'!Q4</f>
        <v>2.354668878605803</v>
      </c>
      <c r="R4" s="1">
        <f>VLOOKUP($A4,'Base Consumption'!$A$2:$D$33,3,FALSE)*'Profiles, Pc, Summer, S2'!R4</f>
        <v>2.4058588817999729</v>
      </c>
      <c r="S4" s="1">
        <f>VLOOKUP($A4,'Base Consumption'!$A$2:$D$33,3,FALSE)*'Profiles, Pc, Summer, S2'!S4</f>
        <v>2.3261984225816557</v>
      </c>
      <c r="T4" s="1">
        <f>VLOOKUP($A4,'Base Consumption'!$A$2:$D$33,3,FALSE)*'Profiles, Pc, Summer, S2'!T4</f>
        <v>2.2718250573083973</v>
      </c>
      <c r="U4" s="1">
        <f>VLOOKUP($A4,'Base Consumption'!$A$2:$D$33,3,FALSE)*'Profiles, Pc, Summer, S2'!U4</f>
        <v>2.4747614554466404</v>
      </c>
      <c r="V4" s="1">
        <f>VLOOKUP($A4,'Base Consumption'!$A$2:$D$33,3,FALSE)*'Profiles, Pc, Summer, S2'!V4</f>
        <v>2.5930857707668724</v>
      </c>
      <c r="W4" s="1">
        <f>VLOOKUP($A4,'Base Consumption'!$A$2:$D$33,3,FALSE)*'Profiles, Pc, Summer, S2'!W4</f>
        <v>2.4202800186701698</v>
      </c>
      <c r="X4" s="1">
        <f>VLOOKUP($A4,'Base Consumption'!$A$2:$D$33,3,FALSE)*'Profiles, Pc, Summer, S2'!X4</f>
        <v>2.1207789671293216</v>
      </c>
      <c r="Y4" s="1">
        <f>VLOOKUP($A4,'Base Consumption'!$A$2:$D$33,3,FALSE)*'Profiles, Pc, Summer, S2'!Y4</f>
        <v>1.7662434223602455</v>
      </c>
    </row>
    <row r="5" spans="1:25" x14ac:dyDescent="0.3">
      <c r="A5">
        <v>4</v>
      </c>
      <c r="B5" s="1">
        <f>VLOOKUP($A5,'Base Consumption'!$A$2:$D$33,3,FALSE)*'Profiles, Pc, Summer, S2'!B5</f>
        <v>8.5108890105538168E-2</v>
      </c>
      <c r="C5" s="1">
        <f>VLOOKUP($A5,'Base Consumption'!$A$2:$D$33,3,FALSE)*'Profiles, Pc, Summer, S2'!C5</f>
        <v>6.6689843442659963E-2</v>
      </c>
      <c r="D5" s="1">
        <f>VLOOKUP($A5,'Base Consumption'!$A$2:$D$33,3,FALSE)*'Profiles, Pc, Summer, S2'!D5</f>
        <v>5.1495608422340758E-2</v>
      </c>
      <c r="E5" s="1">
        <f>VLOOKUP($A5,'Base Consumption'!$A$2:$D$33,3,FALSE)*'Profiles, Pc, Summer, S2'!E5</f>
        <v>5.1545217348700108E-2</v>
      </c>
      <c r="F5" s="1">
        <f>VLOOKUP($A5,'Base Consumption'!$A$2:$D$33,3,FALSE)*'Profiles, Pc, Summer, S2'!F5</f>
        <v>4.7854704876983858E-2</v>
      </c>
      <c r="G5" s="1">
        <f>VLOOKUP($A5,'Base Consumption'!$A$2:$D$33,3,FALSE)*'Profiles, Pc, Summer, S2'!G5</f>
        <v>4.5048720749071056E-2</v>
      </c>
      <c r="H5" s="1">
        <f>VLOOKUP($A5,'Base Consumption'!$A$2:$D$33,3,FALSE)*'Profiles, Pc, Summer, S2'!H5</f>
        <v>0.10180977670298458</v>
      </c>
      <c r="I5" s="1">
        <f>VLOOKUP($A5,'Base Consumption'!$A$2:$D$33,3,FALSE)*'Profiles, Pc, Summer, S2'!I5</f>
        <v>0.18338200134934143</v>
      </c>
      <c r="J5" s="1">
        <f>VLOOKUP($A5,'Base Consumption'!$A$2:$D$33,3,FALSE)*'Profiles, Pc, Summer, S2'!J5</f>
        <v>0.22276569721452721</v>
      </c>
      <c r="K5" s="1">
        <f>VLOOKUP($A5,'Base Consumption'!$A$2:$D$33,3,FALSE)*'Profiles, Pc, Summer, S2'!K5</f>
        <v>0.2274179641745015</v>
      </c>
      <c r="L5" s="1">
        <f>VLOOKUP($A5,'Base Consumption'!$A$2:$D$33,3,FALSE)*'Profiles, Pc, Summer, S2'!L5</f>
        <v>0.22394081755878725</v>
      </c>
      <c r="M5" s="1">
        <f>VLOOKUP($A5,'Base Consumption'!$A$2:$D$33,3,FALSE)*'Profiles, Pc, Summer, S2'!M5</f>
        <v>0.20034844405486288</v>
      </c>
      <c r="N5" s="1">
        <f>VLOOKUP($A5,'Base Consumption'!$A$2:$D$33,3,FALSE)*'Profiles, Pc, Summer, S2'!N5</f>
        <v>0.22729731835131828</v>
      </c>
      <c r="O5" s="1">
        <f>VLOOKUP($A5,'Base Consumption'!$A$2:$D$33,3,FALSE)*'Profiles, Pc, Summer, S2'!O5</f>
        <v>0.21487527879543222</v>
      </c>
      <c r="P5" s="1">
        <f>VLOOKUP($A5,'Base Consumption'!$A$2:$D$33,3,FALSE)*'Profiles, Pc, Summer, S2'!P5</f>
        <v>0.19593073355807109</v>
      </c>
      <c r="Q5" s="1">
        <f>VLOOKUP($A5,'Base Consumption'!$A$2:$D$33,3,FALSE)*'Profiles, Pc, Summer, S2'!Q5</f>
        <v>0.18009816339212978</v>
      </c>
      <c r="R5" s="1">
        <f>VLOOKUP($A5,'Base Consumption'!$A$2:$D$33,3,FALSE)*'Profiles, Pc, Summer, S2'!R5</f>
        <v>0.16349605552532659</v>
      </c>
      <c r="S5" s="1">
        <f>VLOOKUP($A5,'Base Consumption'!$A$2:$D$33,3,FALSE)*'Profiles, Pc, Summer, S2'!S5</f>
        <v>0.14542538695439866</v>
      </c>
      <c r="T5" s="1">
        <f>VLOOKUP($A5,'Base Consumption'!$A$2:$D$33,3,FALSE)*'Profiles, Pc, Summer, S2'!T5</f>
        <v>0.18525806733946484</v>
      </c>
      <c r="U5" s="1">
        <f>VLOOKUP($A5,'Base Consumption'!$A$2:$D$33,3,FALSE)*'Profiles, Pc, Summer, S2'!U5</f>
        <v>0.21668243822420577</v>
      </c>
      <c r="V5" s="1">
        <f>VLOOKUP($A5,'Base Consumption'!$A$2:$D$33,3,FALSE)*'Profiles, Pc, Summer, S2'!V5</f>
        <v>0.24908057417937599</v>
      </c>
      <c r="W5" s="1">
        <f>VLOOKUP($A5,'Base Consumption'!$A$2:$D$33,3,FALSE)*'Profiles, Pc, Summer, S2'!W5</f>
        <v>0.23749140084852727</v>
      </c>
      <c r="X5" s="1">
        <f>VLOOKUP($A5,'Base Consumption'!$A$2:$D$33,3,FALSE)*'Profiles, Pc, Summer, S2'!X5</f>
        <v>0.17782304818300085</v>
      </c>
      <c r="Y5" s="1">
        <f>VLOOKUP($A5,'Base Consumption'!$A$2:$D$33,3,FALSE)*'Profiles, Pc, Summer, S2'!Y5</f>
        <v>0.12686704364829568</v>
      </c>
    </row>
    <row r="6" spans="1:25" x14ac:dyDescent="0.3">
      <c r="A6">
        <v>5</v>
      </c>
      <c r="B6" s="1">
        <f>VLOOKUP($A6,'Base Consumption'!$A$2:$D$33,3,FALSE)*'Profiles, Pc, Summer, S2'!B6</f>
        <v>0.76567250681540078</v>
      </c>
      <c r="C6" s="1">
        <f>VLOOKUP($A6,'Base Consumption'!$A$2:$D$33,3,FALSE)*'Profiles, Pc, Summer, S2'!C6</f>
        <v>0.68789716306240989</v>
      </c>
      <c r="D6" s="1">
        <f>VLOOKUP($A6,'Base Consumption'!$A$2:$D$33,3,FALSE)*'Profiles, Pc, Summer, S2'!D6</f>
        <v>0.6365018109571553</v>
      </c>
      <c r="E6" s="1">
        <f>VLOOKUP($A6,'Base Consumption'!$A$2:$D$33,3,FALSE)*'Profiles, Pc, Summer, S2'!E6</f>
        <v>0.62133283139025541</v>
      </c>
      <c r="F6" s="1">
        <f>VLOOKUP($A6,'Base Consumption'!$A$2:$D$33,3,FALSE)*'Profiles, Pc, Summer, S2'!F6</f>
        <v>0.65064283541588497</v>
      </c>
      <c r="G6" s="1">
        <f>VLOOKUP($A6,'Base Consumption'!$A$2:$D$33,3,FALSE)*'Profiles, Pc, Summer, S2'!G6</f>
        <v>0.65264996154327792</v>
      </c>
      <c r="H6" s="1">
        <f>VLOOKUP($A6,'Base Consumption'!$A$2:$D$33,3,FALSE)*'Profiles, Pc, Summer, S2'!H6</f>
        <v>0.72261454599528963</v>
      </c>
      <c r="I6" s="1">
        <f>VLOOKUP($A6,'Base Consumption'!$A$2:$D$33,3,FALSE)*'Profiles, Pc, Summer, S2'!I6</f>
        <v>0.84163375419764275</v>
      </c>
      <c r="J6" s="1">
        <f>VLOOKUP($A6,'Base Consumption'!$A$2:$D$33,3,FALSE)*'Profiles, Pc, Summer, S2'!J6</f>
        <v>0.92931132448789866</v>
      </c>
      <c r="K6" s="1">
        <f>VLOOKUP($A6,'Base Consumption'!$A$2:$D$33,3,FALSE)*'Profiles, Pc, Summer, S2'!K6</f>
        <v>0.957473967805334</v>
      </c>
      <c r="L6" s="1">
        <f>VLOOKUP($A6,'Base Consumption'!$A$2:$D$33,3,FALSE)*'Profiles, Pc, Summer, S2'!L6</f>
        <v>1.0265155710615319</v>
      </c>
      <c r="M6" s="1">
        <f>VLOOKUP($A6,'Base Consumption'!$A$2:$D$33,3,FALSE)*'Profiles, Pc, Summer, S2'!M6</f>
        <v>1.0854304495864422</v>
      </c>
      <c r="N6" s="1">
        <f>VLOOKUP($A6,'Base Consumption'!$A$2:$D$33,3,FALSE)*'Profiles, Pc, Summer, S2'!N6</f>
        <v>1.1134072374524926</v>
      </c>
      <c r="O6" s="1">
        <f>VLOOKUP($A6,'Base Consumption'!$A$2:$D$33,3,FALSE)*'Profiles, Pc, Summer, S2'!O6</f>
        <v>1.0607696920729974</v>
      </c>
      <c r="P6" s="1">
        <f>VLOOKUP($A6,'Base Consumption'!$A$2:$D$33,3,FALSE)*'Profiles, Pc, Summer, S2'!P6</f>
        <v>1.0220207115633528</v>
      </c>
      <c r="Q6" s="1">
        <f>VLOOKUP($A6,'Base Consumption'!$A$2:$D$33,3,FALSE)*'Profiles, Pc, Summer, S2'!Q6</f>
        <v>1.0099323039053973</v>
      </c>
      <c r="R6" s="1">
        <f>VLOOKUP($A6,'Base Consumption'!$A$2:$D$33,3,FALSE)*'Profiles, Pc, Summer, S2'!R6</f>
        <v>1.013286893923492</v>
      </c>
      <c r="S6" s="1">
        <f>VLOOKUP($A6,'Base Consumption'!$A$2:$D$33,3,FALSE)*'Profiles, Pc, Summer, S2'!S6</f>
        <v>1.0023111385275258</v>
      </c>
      <c r="T6" s="1">
        <f>VLOOKUP($A6,'Base Consumption'!$A$2:$D$33,3,FALSE)*'Profiles, Pc, Summer, S2'!T6</f>
        <v>1.0195504540643521</v>
      </c>
      <c r="U6" s="1">
        <f>VLOOKUP($A6,'Base Consumption'!$A$2:$D$33,3,FALSE)*'Profiles, Pc, Summer, S2'!U6</f>
        <v>1.03636514448832</v>
      </c>
      <c r="V6" s="1">
        <f>VLOOKUP($A6,'Base Consumption'!$A$2:$D$33,3,FALSE)*'Profiles, Pc, Summer, S2'!V6</f>
        <v>1.138538087015849</v>
      </c>
      <c r="W6" s="1">
        <f>VLOOKUP($A6,'Base Consumption'!$A$2:$D$33,3,FALSE)*'Profiles, Pc, Summer, S2'!W6</f>
        <v>1.0855988172978768</v>
      </c>
      <c r="X6" s="1">
        <f>VLOOKUP($A6,'Base Consumption'!$A$2:$D$33,3,FALSE)*'Profiles, Pc, Summer, S2'!X6</f>
        <v>1.0273682986593591</v>
      </c>
      <c r="Y6" s="1">
        <f>VLOOKUP($A6,'Base Consumption'!$A$2:$D$33,3,FALSE)*'Profiles, Pc, Summer, S2'!Y6</f>
        <v>0.90300485018330412</v>
      </c>
    </row>
    <row r="7" spans="1:25" x14ac:dyDescent="0.3">
      <c r="A7">
        <v>6</v>
      </c>
      <c r="B7" s="1">
        <f>VLOOKUP($A7,'Base Consumption'!$A$2:$D$33,3,FALSE)*'Profiles, Pc, Summer, S2'!B7</f>
        <v>3.988092110989593</v>
      </c>
      <c r="C7" s="1">
        <f>VLOOKUP($A7,'Base Consumption'!$A$2:$D$33,3,FALSE)*'Profiles, Pc, Summer, S2'!C7</f>
        <v>3.8285377971918391</v>
      </c>
      <c r="D7" s="1">
        <f>VLOOKUP($A7,'Base Consumption'!$A$2:$D$33,3,FALSE)*'Profiles, Pc, Summer, S2'!D7</f>
        <v>3.5591811271145661</v>
      </c>
      <c r="E7" s="1">
        <f>VLOOKUP($A7,'Base Consumption'!$A$2:$D$33,3,FALSE)*'Profiles, Pc, Summer, S2'!E7</f>
        <v>3.7111221520394224</v>
      </c>
      <c r="F7" s="1">
        <f>VLOOKUP($A7,'Base Consumption'!$A$2:$D$33,3,FALSE)*'Profiles, Pc, Summer, S2'!F7</f>
        <v>3.810223479165924</v>
      </c>
      <c r="G7" s="1">
        <f>VLOOKUP($A7,'Base Consumption'!$A$2:$D$33,3,FALSE)*'Profiles, Pc, Summer, S2'!G7</f>
        <v>3.8209752645011745</v>
      </c>
      <c r="H7" s="1">
        <f>VLOOKUP($A7,'Base Consumption'!$A$2:$D$33,3,FALSE)*'Profiles, Pc, Summer, S2'!H7</f>
        <v>4.159209062881069</v>
      </c>
      <c r="I7" s="1">
        <f>VLOOKUP($A7,'Base Consumption'!$A$2:$D$33,3,FALSE)*'Profiles, Pc, Summer, S2'!I7</f>
        <v>5.2284033713120026</v>
      </c>
      <c r="J7" s="1">
        <f>VLOOKUP($A7,'Base Consumption'!$A$2:$D$33,3,FALSE)*'Profiles, Pc, Summer, S2'!J7</f>
        <v>5.4615358130325875</v>
      </c>
      <c r="K7" s="1">
        <f>VLOOKUP($A7,'Base Consumption'!$A$2:$D$33,3,FALSE)*'Profiles, Pc, Summer, S2'!K7</f>
        <v>5.4302345980877584</v>
      </c>
      <c r="L7" s="1">
        <f>VLOOKUP($A7,'Base Consumption'!$A$2:$D$33,3,FALSE)*'Profiles, Pc, Summer, S2'!L7</f>
        <v>5.443608278477976</v>
      </c>
      <c r="M7" s="1">
        <f>VLOOKUP($A7,'Base Consumption'!$A$2:$D$33,3,FALSE)*'Profiles, Pc, Summer, S2'!M7</f>
        <v>5.743571796773236</v>
      </c>
      <c r="N7" s="1">
        <f>VLOOKUP($A7,'Base Consumption'!$A$2:$D$33,3,FALSE)*'Profiles, Pc, Summer, S2'!N7</f>
        <v>5.6711363554799323</v>
      </c>
      <c r="O7" s="1">
        <f>VLOOKUP($A7,'Base Consumption'!$A$2:$D$33,3,FALSE)*'Profiles, Pc, Summer, S2'!O7</f>
        <v>5.4232169130352785</v>
      </c>
      <c r="P7" s="1">
        <f>VLOOKUP($A7,'Base Consumption'!$A$2:$D$33,3,FALSE)*'Profiles, Pc, Summer, S2'!P7</f>
        <v>5.1003765587898409</v>
      </c>
      <c r="Q7" s="1">
        <f>VLOOKUP($A7,'Base Consumption'!$A$2:$D$33,3,FALSE)*'Profiles, Pc, Summer, S2'!Q7</f>
        <v>4.9198749549579519</v>
      </c>
      <c r="R7" s="1">
        <f>VLOOKUP($A7,'Base Consumption'!$A$2:$D$33,3,FALSE)*'Profiles, Pc, Summer, S2'!R7</f>
        <v>5.1659128977713058</v>
      </c>
      <c r="S7" s="1">
        <f>VLOOKUP($A7,'Base Consumption'!$A$2:$D$33,3,FALSE)*'Profiles, Pc, Summer, S2'!S7</f>
        <v>5.0082620397086242</v>
      </c>
      <c r="T7" s="1">
        <f>VLOOKUP($A7,'Base Consumption'!$A$2:$D$33,3,FALSE)*'Profiles, Pc, Summer, S2'!T7</f>
        <v>4.7181535087010538</v>
      </c>
      <c r="U7" s="1">
        <f>VLOOKUP($A7,'Base Consumption'!$A$2:$D$33,3,FALSE)*'Profiles, Pc, Summer, S2'!U7</f>
        <v>4.772076750110668</v>
      </c>
      <c r="V7" s="1">
        <f>VLOOKUP($A7,'Base Consumption'!$A$2:$D$33,3,FALSE)*'Profiles, Pc, Summer, S2'!V7</f>
        <v>4.9754311568602274</v>
      </c>
      <c r="W7" s="1">
        <f>VLOOKUP($A7,'Base Consumption'!$A$2:$D$33,3,FALSE)*'Profiles, Pc, Summer, S2'!W7</f>
        <v>4.5483355273813553</v>
      </c>
      <c r="X7" s="1">
        <f>VLOOKUP($A7,'Base Consumption'!$A$2:$D$33,3,FALSE)*'Profiles, Pc, Summer, S2'!X7</f>
        <v>4.1744136054019956</v>
      </c>
      <c r="Y7" s="1">
        <f>VLOOKUP($A7,'Base Consumption'!$A$2:$D$33,3,FALSE)*'Profiles, Pc, Summer, S2'!Y7</f>
        <v>4.1474377033396008</v>
      </c>
    </row>
    <row r="8" spans="1:25" x14ac:dyDescent="0.3">
      <c r="A8">
        <v>7</v>
      </c>
      <c r="B8" s="1">
        <f>VLOOKUP($A8,'Base Consumption'!$A$2:$D$33,3,FALSE)*'Profiles, Pc, Summer, S2'!B8</f>
        <v>2.0453600513344541</v>
      </c>
      <c r="C8" s="1">
        <f>VLOOKUP($A8,'Base Consumption'!$A$2:$D$33,3,FALSE)*'Profiles, Pc, Summer, S2'!C8</f>
        <v>1.834906049419156</v>
      </c>
      <c r="D8" s="1">
        <f>VLOOKUP($A8,'Base Consumption'!$A$2:$D$33,3,FALSE)*'Profiles, Pc, Summer, S2'!D8</f>
        <v>1.798320059637353</v>
      </c>
      <c r="E8" s="1">
        <f>VLOOKUP($A8,'Base Consumption'!$A$2:$D$33,3,FALSE)*'Profiles, Pc, Summer, S2'!E8</f>
        <v>1.8382839267534403</v>
      </c>
      <c r="F8" s="1">
        <f>VLOOKUP($A8,'Base Consumption'!$A$2:$D$33,3,FALSE)*'Profiles, Pc, Summer, S2'!F8</f>
        <v>1.785984744713337</v>
      </c>
      <c r="G8" s="1">
        <f>VLOOKUP($A8,'Base Consumption'!$A$2:$D$33,3,FALSE)*'Profiles, Pc, Summer, S2'!G8</f>
        <v>1.9475437101262467</v>
      </c>
      <c r="H8" s="1">
        <f>VLOOKUP($A8,'Base Consumption'!$A$2:$D$33,3,FALSE)*'Profiles, Pc, Summer, S2'!H8</f>
        <v>2.514815176433892</v>
      </c>
      <c r="I8" s="1">
        <f>VLOOKUP($A8,'Base Consumption'!$A$2:$D$33,3,FALSE)*'Profiles, Pc, Summer, S2'!I8</f>
        <v>2.8673722072414356</v>
      </c>
      <c r="J8" s="1">
        <f>VLOOKUP($A8,'Base Consumption'!$A$2:$D$33,3,FALSE)*'Profiles, Pc, Summer, S2'!J8</f>
        <v>3.3065068827053254</v>
      </c>
      <c r="K8" s="1">
        <f>VLOOKUP($A8,'Base Consumption'!$A$2:$D$33,3,FALSE)*'Profiles, Pc, Summer, S2'!K8</f>
        <v>3.484527961098153</v>
      </c>
      <c r="L8" s="1">
        <f>VLOOKUP($A8,'Base Consumption'!$A$2:$D$33,3,FALSE)*'Profiles, Pc, Summer, S2'!L8</f>
        <v>3.4688060852997125</v>
      </c>
      <c r="M8" s="1">
        <f>VLOOKUP($A8,'Base Consumption'!$A$2:$D$33,3,FALSE)*'Profiles, Pc, Summer, S2'!M8</f>
        <v>3.6192690094944537</v>
      </c>
      <c r="N8" s="1">
        <f>VLOOKUP($A8,'Base Consumption'!$A$2:$D$33,3,FALSE)*'Profiles, Pc, Summer, S2'!N8</f>
        <v>3.5178613617990848</v>
      </c>
      <c r="O8" s="1">
        <f>VLOOKUP($A8,'Base Consumption'!$A$2:$D$33,3,FALSE)*'Profiles, Pc, Summer, S2'!O8</f>
        <v>3.5930481402582402</v>
      </c>
      <c r="P8" s="1">
        <f>VLOOKUP($A8,'Base Consumption'!$A$2:$D$33,3,FALSE)*'Profiles, Pc, Summer, S2'!P8</f>
        <v>3.5344477740187328</v>
      </c>
      <c r="Q8" s="1">
        <f>VLOOKUP($A8,'Base Consumption'!$A$2:$D$33,3,FALSE)*'Profiles, Pc, Summer, S2'!Q8</f>
        <v>3.293432220712146</v>
      </c>
      <c r="R8" s="1">
        <f>VLOOKUP($A8,'Base Consumption'!$A$2:$D$33,3,FALSE)*'Profiles, Pc, Summer, S2'!R8</f>
        <v>3.3432983499699911</v>
      </c>
      <c r="S8" s="1">
        <f>VLOOKUP($A8,'Base Consumption'!$A$2:$D$33,3,FALSE)*'Profiles, Pc, Summer, S2'!S8</f>
        <v>3.2154375928452716</v>
      </c>
      <c r="T8" s="1">
        <f>VLOOKUP($A8,'Base Consumption'!$A$2:$D$33,3,FALSE)*'Profiles, Pc, Summer, S2'!T8</f>
        <v>3.2004017364981849</v>
      </c>
      <c r="U8" s="1">
        <f>VLOOKUP($A8,'Base Consumption'!$A$2:$D$33,3,FALSE)*'Profiles, Pc, Summer, S2'!U8</f>
        <v>3.2269436989168523</v>
      </c>
      <c r="V8" s="1">
        <f>VLOOKUP($A8,'Base Consumption'!$A$2:$D$33,3,FALSE)*'Profiles, Pc, Summer, S2'!V8</f>
        <v>3.2629598783551015</v>
      </c>
      <c r="W8" s="1">
        <f>VLOOKUP($A8,'Base Consumption'!$A$2:$D$33,3,FALSE)*'Profiles, Pc, Summer, S2'!W8</f>
        <v>2.7499484719570888</v>
      </c>
      <c r="X8" s="1">
        <f>VLOOKUP($A8,'Base Consumption'!$A$2:$D$33,3,FALSE)*'Profiles, Pc, Summer, S2'!X8</f>
        <v>2.6173642448212728</v>
      </c>
      <c r="Y8" s="1">
        <f>VLOOKUP($A8,'Base Consumption'!$A$2:$D$33,3,FALSE)*'Profiles, Pc, Summer, S2'!Y8</f>
        <v>2.2452618706560847</v>
      </c>
    </row>
    <row r="9" spans="1:25" x14ac:dyDescent="0.3">
      <c r="A9">
        <v>8</v>
      </c>
      <c r="B9" s="1">
        <f>VLOOKUP($A9,'Base Consumption'!$A$2:$D$33,3,FALSE)*'Profiles, Pc, Summer, S2'!B9</f>
        <v>0.39349331595742354</v>
      </c>
      <c r="C9" s="1">
        <f>VLOOKUP($A9,'Base Consumption'!$A$2:$D$33,3,FALSE)*'Profiles, Pc, Summer, S2'!C9</f>
        <v>0.36728481334830648</v>
      </c>
      <c r="D9" s="1">
        <f>VLOOKUP($A9,'Base Consumption'!$A$2:$D$33,3,FALSE)*'Profiles, Pc, Summer, S2'!D9</f>
        <v>0.35525293375643968</v>
      </c>
      <c r="E9" s="1">
        <f>VLOOKUP($A9,'Base Consumption'!$A$2:$D$33,3,FALSE)*'Profiles, Pc, Summer, S2'!E9</f>
        <v>0.35201256888469551</v>
      </c>
      <c r="F9" s="1">
        <f>VLOOKUP($A9,'Base Consumption'!$A$2:$D$33,3,FALSE)*'Profiles, Pc, Summer, S2'!F9</f>
        <v>0.36663408783925888</v>
      </c>
      <c r="G9" s="1">
        <f>VLOOKUP($A9,'Base Consumption'!$A$2:$D$33,3,FALSE)*'Profiles, Pc, Summer, S2'!G9</f>
        <v>0.39816794253875215</v>
      </c>
      <c r="H9" s="1">
        <f>VLOOKUP($A9,'Base Consumption'!$A$2:$D$33,3,FALSE)*'Profiles, Pc, Summer, S2'!H9</f>
        <v>0.66312149204909099</v>
      </c>
      <c r="I9" s="1">
        <f>VLOOKUP($A9,'Base Consumption'!$A$2:$D$33,3,FALSE)*'Profiles, Pc, Summer, S2'!I9</f>
        <v>0.80956166044939681</v>
      </c>
      <c r="J9" s="1">
        <f>VLOOKUP($A9,'Base Consumption'!$A$2:$D$33,3,FALSE)*'Profiles, Pc, Summer, S2'!J9</f>
        <v>0.87031999124920689</v>
      </c>
      <c r="K9" s="1">
        <f>VLOOKUP($A9,'Base Consumption'!$A$2:$D$33,3,FALSE)*'Profiles, Pc, Summer, S2'!K9</f>
        <v>0.85768357704336173</v>
      </c>
      <c r="L9" s="1">
        <f>VLOOKUP($A9,'Base Consumption'!$A$2:$D$33,3,FALSE)*'Profiles, Pc, Summer, S2'!L9</f>
        <v>0.8969069696146873</v>
      </c>
      <c r="M9" s="1">
        <f>VLOOKUP($A9,'Base Consumption'!$A$2:$D$33,3,FALSE)*'Profiles, Pc, Summer, S2'!M9</f>
        <v>0.95126952299035816</v>
      </c>
      <c r="N9" s="1">
        <f>VLOOKUP($A9,'Base Consumption'!$A$2:$D$33,3,FALSE)*'Profiles, Pc, Summer, S2'!N9</f>
        <v>0.94377947115649508</v>
      </c>
      <c r="O9" s="1">
        <f>VLOOKUP($A9,'Base Consumption'!$A$2:$D$33,3,FALSE)*'Profiles, Pc, Summer, S2'!O9</f>
        <v>0.8766406194576265</v>
      </c>
      <c r="P9" s="1">
        <f>VLOOKUP($A9,'Base Consumption'!$A$2:$D$33,3,FALSE)*'Profiles, Pc, Summer, S2'!P9</f>
        <v>0.76276534065359392</v>
      </c>
      <c r="Q9" s="1">
        <f>VLOOKUP($A9,'Base Consumption'!$A$2:$D$33,3,FALSE)*'Profiles, Pc, Summer, S2'!Q9</f>
        <v>0.72890582423364059</v>
      </c>
      <c r="R9" s="1">
        <f>VLOOKUP($A9,'Base Consumption'!$A$2:$D$33,3,FALSE)*'Profiles, Pc, Summer, S2'!R9</f>
        <v>0.69292233960973737</v>
      </c>
      <c r="S9" s="1">
        <f>VLOOKUP($A9,'Base Consumption'!$A$2:$D$33,3,FALSE)*'Profiles, Pc, Summer, S2'!S9</f>
        <v>0.67432335970941082</v>
      </c>
      <c r="T9" s="1">
        <f>VLOOKUP($A9,'Base Consumption'!$A$2:$D$33,3,FALSE)*'Profiles, Pc, Summer, S2'!T9</f>
        <v>0.6668067528581485</v>
      </c>
      <c r="U9" s="1">
        <f>VLOOKUP($A9,'Base Consumption'!$A$2:$D$33,3,FALSE)*'Profiles, Pc, Summer, S2'!U9</f>
        <v>0.68743764554680131</v>
      </c>
      <c r="V9" s="1">
        <f>VLOOKUP($A9,'Base Consumption'!$A$2:$D$33,3,FALSE)*'Profiles, Pc, Summer, S2'!V9</f>
        <v>0.66154779721239343</v>
      </c>
      <c r="W9" s="1">
        <f>VLOOKUP($A9,'Base Consumption'!$A$2:$D$33,3,FALSE)*'Profiles, Pc, Summer, S2'!W9</f>
        <v>0.58213878285491627</v>
      </c>
      <c r="X9" s="1">
        <f>VLOOKUP($A9,'Base Consumption'!$A$2:$D$33,3,FALSE)*'Profiles, Pc, Summer, S2'!X9</f>
        <v>0.47666065154277837</v>
      </c>
      <c r="Y9" s="1">
        <f>VLOOKUP($A9,'Base Consumption'!$A$2:$D$33,3,FALSE)*'Profiles, Pc, Summer, S2'!Y9</f>
        <v>0.42654112115502768</v>
      </c>
    </row>
    <row r="10" spans="1:25" x14ac:dyDescent="0.3">
      <c r="A10">
        <v>9</v>
      </c>
      <c r="B10" s="1">
        <f>VLOOKUP($A10,'Base Consumption'!$A$2:$D$33,3,FALSE)*'Profiles, Pc, Summer, S2'!B10</f>
        <v>0.37811641802188994</v>
      </c>
      <c r="C10" s="1">
        <f>VLOOKUP($A10,'Base Consumption'!$A$2:$D$33,3,FALSE)*'Profiles, Pc, Summer, S2'!C10</f>
        <v>0.34774793396976572</v>
      </c>
      <c r="D10" s="1">
        <f>VLOOKUP($A10,'Base Consumption'!$A$2:$D$33,3,FALSE)*'Profiles, Pc, Summer, S2'!D10</f>
        <v>0.33824320192199586</v>
      </c>
      <c r="E10" s="1">
        <f>VLOOKUP($A10,'Base Consumption'!$A$2:$D$33,3,FALSE)*'Profiles, Pc, Summer, S2'!E10</f>
        <v>0.31658058598303923</v>
      </c>
      <c r="F10" s="1">
        <f>VLOOKUP($A10,'Base Consumption'!$A$2:$D$33,3,FALSE)*'Profiles, Pc, Summer, S2'!F10</f>
        <v>0.32553664093164192</v>
      </c>
      <c r="G10" s="1">
        <f>VLOOKUP($A10,'Base Consumption'!$A$2:$D$33,3,FALSE)*'Profiles, Pc, Summer, S2'!G10</f>
        <v>0.31949702118108686</v>
      </c>
      <c r="H10" s="1">
        <f>VLOOKUP($A10,'Base Consumption'!$A$2:$D$33,3,FALSE)*'Profiles, Pc, Summer, S2'!H10</f>
        <v>0.31733385243078194</v>
      </c>
      <c r="I10" s="1">
        <f>VLOOKUP($A10,'Base Consumption'!$A$2:$D$33,3,FALSE)*'Profiles, Pc, Summer, S2'!I10</f>
        <v>0.36105538011360599</v>
      </c>
      <c r="J10" s="1">
        <f>VLOOKUP($A10,'Base Consumption'!$A$2:$D$33,3,FALSE)*'Profiles, Pc, Summer, S2'!J10</f>
        <v>0.3130124520864796</v>
      </c>
      <c r="K10" s="1">
        <f>VLOOKUP($A10,'Base Consumption'!$A$2:$D$33,3,FALSE)*'Profiles, Pc, Summer, S2'!K10</f>
        <v>0.32443846782997771</v>
      </c>
      <c r="L10" s="1">
        <f>VLOOKUP($A10,'Base Consumption'!$A$2:$D$33,3,FALSE)*'Profiles, Pc, Summer, S2'!L10</f>
        <v>0.36213700899437423</v>
      </c>
      <c r="M10" s="1">
        <f>VLOOKUP($A10,'Base Consumption'!$A$2:$D$33,3,FALSE)*'Profiles, Pc, Summer, S2'!M10</f>
        <v>0.40473761230476124</v>
      </c>
      <c r="N10" s="1">
        <f>VLOOKUP($A10,'Base Consumption'!$A$2:$D$33,3,FALSE)*'Profiles, Pc, Summer, S2'!N10</f>
        <v>0.42204909221401038</v>
      </c>
      <c r="O10" s="1">
        <f>VLOOKUP($A10,'Base Consumption'!$A$2:$D$33,3,FALSE)*'Profiles, Pc, Summer, S2'!O10</f>
        <v>0.41609625248009158</v>
      </c>
      <c r="P10" s="1">
        <f>VLOOKUP($A10,'Base Consumption'!$A$2:$D$33,3,FALSE)*'Profiles, Pc, Summer, S2'!P10</f>
        <v>0.40321306947010133</v>
      </c>
      <c r="Q10" s="1">
        <f>VLOOKUP($A10,'Base Consumption'!$A$2:$D$33,3,FALSE)*'Profiles, Pc, Summer, S2'!Q10</f>
        <v>0.42019772980767101</v>
      </c>
      <c r="R10" s="1">
        <f>VLOOKUP($A10,'Base Consumption'!$A$2:$D$33,3,FALSE)*'Profiles, Pc, Summer, S2'!R10</f>
        <v>0.42462640055410222</v>
      </c>
      <c r="S10" s="1">
        <f>VLOOKUP($A10,'Base Consumption'!$A$2:$D$33,3,FALSE)*'Profiles, Pc, Summer, S2'!S10</f>
        <v>0.41033327963705718</v>
      </c>
      <c r="T10" s="1">
        <f>VLOOKUP($A10,'Base Consumption'!$A$2:$D$33,3,FALSE)*'Profiles, Pc, Summer, S2'!T10</f>
        <v>0.41105018202968846</v>
      </c>
      <c r="U10" s="1">
        <f>VLOOKUP($A10,'Base Consumption'!$A$2:$D$33,3,FALSE)*'Profiles, Pc, Summer, S2'!U10</f>
        <v>0.43917875184770339</v>
      </c>
      <c r="V10" s="1">
        <f>VLOOKUP($A10,'Base Consumption'!$A$2:$D$33,3,FALSE)*'Profiles, Pc, Summer, S2'!V10</f>
        <v>0.45992918662026849</v>
      </c>
      <c r="W10" s="1">
        <f>VLOOKUP($A10,'Base Consumption'!$A$2:$D$33,3,FALSE)*'Profiles, Pc, Summer, S2'!W10</f>
        <v>0.43116850057467282</v>
      </c>
      <c r="X10" s="1">
        <f>VLOOKUP($A10,'Base Consumption'!$A$2:$D$33,3,FALSE)*'Profiles, Pc, Summer, S2'!X10</f>
        <v>0.35790980626933361</v>
      </c>
      <c r="Y10" s="1">
        <f>VLOOKUP($A10,'Base Consumption'!$A$2:$D$33,3,FALSE)*'Profiles, Pc, Summer, S2'!Y10</f>
        <v>0.3788176544377761</v>
      </c>
    </row>
    <row r="11" spans="1:25" x14ac:dyDescent="0.3">
      <c r="A11">
        <v>10</v>
      </c>
      <c r="B11" s="1">
        <f>VLOOKUP($A11,'Base Consumption'!$A$2:$D$33,3,FALSE)*'Profiles, Pc, Summer, S2'!B11</f>
        <v>0.42992869428495678</v>
      </c>
      <c r="C11" s="1">
        <f>VLOOKUP($A11,'Base Consumption'!$A$2:$D$33,3,FALSE)*'Profiles, Pc, Summer, S2'!C11</f>
        <v>0.39672824372644322</v>
      </c>
      <c r="D11" s="1">
        <f>VLOOKUP($A11,'Base Consumption'!$A$2:$D$33,3,FALSE)*'Profiles, Pc, Summer, S2'!D11</f>
        <v>0.38339921235896257</v>
      </c>
      <c r="E11" s="1">
        <f>VLOOKUP($A11,'Base Consumption'!$A$2:$D$33,3,FALSE)*'Profiles, Pc, Summer, S2'!E11</f>
        <v>0.38727658610897941</v>
      </c>
      <c r="F11" s="1">
        <f>VLOOKUP($A11,'Base Consumption'!$A$2:$D$33,3,FALSE)*'Profiles, Pc, Summer, S2'!F11</f>
        <v>0.38838577286702186</v>
      </c>
      <c r="G11" s="1">
        <f>VLOOKUP($A11,'Base Consumption'!$A$2:$D$33,3,FALSE)*'Profiles, Pc, Summer, S2'!G11</f>
        <v>0.39895076071535474</v>
      </c>
      <c r="H11" s="1">
        <f>VLOOKUP($A11,'Base Consumption'!$A$2:$D$33,3,FALSE)*'Profiles, Pc, Summer, S2'!H11</f>
        <v>0.47365150966359676</v>
      </c>
      <c r="I11" s="1">
        <f>VLOOKUP($A11,'Base Consumption'!$A$2:$D$33,3,FALSE)*'Profiles, Pc, Summer, S2'!I11</f>
        <v>0.55791299504295155</v>
      </c>
      <c r="J11" s="1">
        <f>VLOOKUP($A11,'Base Consumption'!$A$2:$D$33,3,FALSE)*'Profiles, Pc, Summer, S2'!J11</f>
        <v>0.59701117848195873</v>
      </c>
      <c r="K11" s="1">
        <f>VLOOKUP($A11,'Base Consumption'!$A$2:$D$33,3,FALSE)*'Profiles, Pc, Summer, S2'!K11</f>
        <v>0.62025498845386717</v>
      </c>
      <c r="L11" s="1">
        <f>VLOOKUP($A11,'Base Consumption'!$A$2:$D$33,3,FALSE)*'Profiles, Pc, Summer, S2'!L11</f>
        <v>0.60738940296434563</v>
      </c>
      <c r="M11" s="1">
        <f>VLOOKUP($A11,'Base Consumption'!$A$2:$D$33,3,FALSE)*'Profiles, Pc, Summer, S2'!M11</f>
        <v>0.62937815012145804</v>
      </c>
      <c r="N11" s="1">
        <f>VLOOKUP($A11,'Base Consumption'!$A$2:$D$33,3,FALSE)*'Profiles, Pc, Summer, S2'!N11</f>
        <v>0.65598062979290539</v>
      </c>
      <c r="O11" s="1">
        <f>VLOOKUP($A11,'Base Consumption'!$A$2:$D$33,3,FALSE)*'Profiles, Pc, Summer, S2'!O11</f>
        <v>0.63515102694751813</v>
      </c>
      <c r="P11" s="1">
        <f>VLOOKUP($A11,'Base Consumption'!$A$2:$D$33,3,FALSE)*'Profiles, Pc, Summer, S2'!P11</f>
        <v>0.61790508749154738</v>
      </c>
      <c r="Q11" s="1">
        <f>VLOOKUP($A11,'Base Consumption'!$A$2:$D$33,3,FALSE)*'Profiles, Pc, Summer, S2'!Q11</f>
        <v>0.57252469605867962</v>
      </c>
      <c r="R11" s="1">
        <f>VLOOKUP($A11,'Base Consumption'!$A$2:$D$33,3,FALSE)*'Profiles, Pc, Summer, S2'!R11</f>
        <v>0.5577666205233015</v>
      </c>
      <c r="S11" s="1">
        <f>VLOOKUP($A11,'Base Consumption'!$A$2:$D$33,3,FALSE)*'Profiles, Pc, Summer, S2'!S11</f>
        <v>0.55413744569121604</v>
      </c>
      <c r="T11" s="1">
        <f>VLOOKUP($A11,'Base Consumption'!$A$2:$D$33,3,FALSE)*'Profiles, Pc, Summer, S2'!T11</f>
        <v>0.56666874059969363</v>
      </c>
      <c r="U11" s="1">
        <f>VLOOKUP($A11,'Base Consumption'!$A$2:$D$33,3,FALSE)*'Profiles, Pc, Summer, S2'!U11</f>
        <v>0.60434224587170848</v>
      </c>
      <c r="V11" s="1">
        <f>VLOOKUP($A11,'Base Consumption'!$A$2:$D$33,3,FALSE)*'Profiles, Pc, Summer, S2'!V11</f>
        <v>0.65184853260168785</v>
      </c>
      <c r="W11" s="1">
        <f>VLOOKUP($A11,'Base Consumption'!$A$2:$D$33,3,FALSE)*'Profiles, Pc, Summer, S2'!W11</f>
        <v>0.59403029915230066</v>
      </c>
      <c r="X11" s="1">
        <f>VLOOKUP($A11,'Base Consumption'!$A$2:$D$33,3,FALSE)*'Profiles, Pc, Summer, S2'!X11</f>
        <v>0.53500644862721924</v>
      </c>
      <c r="Y11" s="1">
        <f>VLOOKUP($A11,'Base Consumption'!$A$2:$D$33,3,FALSE)*'Profiles, Pc, Summer, S2'!Y11</f>
        <v>0.46458966783339029</v>
      </c>
    </row>
    <row r="12" spans="1:25" x14ac:dyDescent="0.3">
      <c r="A12">
        <v>11</v>
      </c>
      <c r="B12" s="1">
        <f>VLOOKUP($A12,'Base Consumption'!$A$2:$D$33,3,FALSE)*'Profiles, Pc, Summer, S2'!B12</f>
        <v>0.1873917971084697</v>
      </c>
      <c r="C12" s="1">
        <f>VLOOKUP($A12,'Base Consumption'!$A$2:$D$33,3,FALSE)*'Profiles, Pc, Summer, S2'!C12</f>
        <v>0.16881162824840146</v>
      </c>
      <c r="D12" s="1">
        <f>VLOOKUP($A12,'Base Consumption'!$A$2:$D$33,3,FALSE)*'Profiles, Pc, Summer, S2'!D12</f>
        <v>0.15851967493511057</v>
      </c>
      <c r="E12" s="1">
        <f>VLOOKUP($A12,'Base Consumption'!$A$2:$D$33,3,FALSE)*'Profiles, Pc, Summer, S2'!E12</f>
        <v>0.15350326302704528</v>
      </c>
      <c r="F12" s="1">
        <f>VLOOKUP($A12,'Base Consumption'!$A$2:$D$33,3,FALSE)*'Profiles, Pc, Summer, S2'!F12</f>
        <v>0.15588941678043691</v>
      </c>
      <c r="G12" s="1">
        <f>VLOOKUP($A12,'Base Consumption'!$A$2:$D$33,3,FALSE)*'Profiles, Pc, Summer, S2'!G12</f>
        <v>0.17066284230268838</v>
      </c>
      <c r="H12" s="1">
        <f>VLOOKUP($A12,'Base Consumption'!$A$2:$D$33,3,FALSE)*'Profiles, Pc, Summer, S2'!H12</f>
        <v>0.20385463800245862</v>
      </c>
      <c r="I12" s="1">
        <f>VLOOKUP($A12,'Base Consumption'!$A$2:$D$33,3,FALSE)*'Profiles, Pc, Summer, S2'!I12</f>
        <v>0.23997535420901558</v>
      </c>
      <c r="J12" s="1">
        <f>VLOOKUP($A12,'Base Consumption'!$A$2:$D$33,3,FALSE)*'Profiles, Pc, Summer, S2'!J12</f>
        <v>0.26126404583257967</v>
      </c>
      <c r="K12" s="1">
        <f>VLOOKUP($A12,'Base Consumption'!$A$2:$D$33,3,FALSE)*'Profiles, Pc, Summer, S2'!K12</f>
        <v>0.27482104386507028</v>
      </c>
      <c r="L12" s="1">
        <f>VLOOKUP($A12,'Base Consumption'!$A$2:$D$33,3,FALSE)*'Profiles, Pc, Summer, S2'!L12</f>
        <v>0.29106327932289472</v>
      </c>
      <c r="M12" s="1">
        <f>VLOOKUP($A12,'Base Consumption'!$A$2:$D$33,3,FALSE)*'Profiles, Pc, Summer, S2'!M12</f>
        <v>0.29803398622541294</v>
      </c>
      <c r="N12" s="1">
        <f>VLOOKUP($A12,'Base Consumption'!$A$2:$D$33,3,FALSE)*'Profiles, Pc, Summer, S2'!N12</f>
        <v>0.2935733129742143</v>
      </c>
      <c r="O12" s="1">
        <f>VLOOKUP($A12,'Base Consumption'!$A$2:$D$33,3,FALSE)*'Profiles, Pc, Summer, S2'!O12</f>
        <v>0.28335130468664083</v>
      </c>
      <c r="P12" s="1">
        <f>VLOOKUP($A12,'Base Consumption'!$A$2:$D$33,3,FALSE)*'Profiles, Pc, Summer, S2'!P12</f>
        <v>0.26626800803639833</v>
      </c>
      <c r="Q12" s="1">
        <f>VLOOKUP($A12,'Base Consumption'!$A$2:$D$33,3,FALSE)*'Profiles, Pc, Summer, S2'!Q12</f>
        <v>0.25143914631916497</v>
      </c>
      <c r="R12" s="1">
        <f>VLOOKUP($A12,'Base Consumption'!$A$2:$D$33,3,FALSE)*'Profiles, Pc, Summer, S2'!R12</f>
        <v>0.25267057516847574</v>
      </c>
      <c r="S12" s="1">
        <f>VLOOKUP($A12,'Base Consumption'!$A$2:$D$33,3,FALSE)*'Profiles, Pc, Summer, S2'!S12</f>
        <v>0.26885921399676932</v>
      </c>
      <c r="T12" s="1">
        <f>VLOOKUP($A12,'Base Consumption'!$A$2:$D$33,3,FALSE)*'Profiles, Pc, Summer, S2'!T12</f>
        <v>0.28377028648742164</v>
      </c>
      <c r="U12" s="1">
        <f>VLOOKUP($A12,'Base Consumption'!$A$2:$D$33,3,FALSE)*'Profiles, Pc, Summer, S2'!U12</f>
        <v>0.29223927197722355</v>
      </c>
      <c r="V12" s="1">
        <f>VLOOKUP($A12,'Base Consumption'!$A$2:$D$33,3,FALSE)*'Profiles, Pc, Summer, S2'!V12</f>
        <v>0.32461584347804079</v>
      </c>
      <c r="W12" s="1">
        <f>VLOOKUP($A12,'Base Consumption'!$A$2:$D$33,3,FALSE)*'Profiles, Pc, Summer, S2'!W12</f>
        <v>0.28955813500262095</v>
      </c>
      <c r="X12" s="1">
        <f>VLOOKUP($A12,'Base Consumption'!$A$2:$D$33,3,FALSE)*'Profiles, Pc, Summer, S2'!X12</f>
        <v>0.26332581298795299</v>
      </c>
      <c r="Y12" s="1">
        <f>VLOOKUP($A12,'Base Consumption'!$A$2:$D$33,3,FALSE)*'Profiles, Pc, Summer, S2'!Y12</f>
        <v>0.22454363722303844</v>
      </c>
    </row>
    <row r="13" spans="1:25" x14ac:dyDescent="0.3">
      <c r="A13">
        <v>12</v>
      </c>
      <c r="B13" s="1">
        <f>VLOOKUP($A13,'Base Consumption'!$A$2:$D$33,3,FALSE)*'Profiles, Pc, Summer, S2'!B13</f>
        <v>1.1835297337632784</v>
      </c>
      <c r="C13" s="1">
        <f>VLOOKUP($A13,'Base Consumption'!$A$2:$D$33,3,FALSE)*'Profiles, Pc, Summer, S2'!C13</f>
        <v>1.2009338624963612</v>
      </c>
      <c r="D13" s="1">
        <f>VLOOKUP($A13,'Base Consumption'!$A$2:$D$33,3,FALSE)*'Profiles, Pc, Summer, S2'!D13</f>
        <v>1.2877589069475812</v>
      </c>
      <c r="E13" s="1">
        <f>VLOOKUP($A13,'Base Consumption'!$A$2:$D$33,3,FALSE)*'Profiles, Pc, Summer, S2'!E13</f>
        <v>1.1714167649395095</v>
      </c>
      <c r="F13" s="1">
        <f>VLOOKUP($A13,'Base Consumption'!$A$2:$D$33,3,FALSE)*'Profiles, Pc, Summer, S2'!F13</f>
        <v>1.1556334476550016</v>
      </c>
      <c r="G13" s="1">
        <f>VLOOKUP($A13,'Base Consumption'!$A$2:$D$33,3,FALSE)*'Profiles, Pc, Summer, S2'!G13</f>
        <v>1.1170565970648429</v>
      </c>
      <c r="H13" s="1">
        <f>VLOOKUP($A13,'Base Consumption'!$A$2:$D$33,3,FALSE)*'Profiles, Pc, Summer, S2'!H13</f>
        <v>1.136081857686934</v>
      </c>
      <c r="I13" s="1">
        <f>VLOOKUP($A13,'Base Consumption'!$A$2:$D$33,3,FALSE)*'Profiles, Pc, Summer, S2'!I13</f>
        <v>1.231166497606961</v>
      </c>
      <c r="J13" s="1">
        <f>VLOOKUP($A13,'Base Consumption'!$A$2:$D$33,3,FALSE)*'Profiles, Pc, Summer, S2'!J13</f>
        <v>1.0942342893950874</v>
      </c>
      <c r="K13" s="1">
        <f>VLOOKUP($A13,'Base Consumption'!$A$2:$D$33,3,FALSE)*'Profiles, Pc, Summer, S2'!K13</f>
        <v>0.83747910749444376</v>
      </c>
      <c r="L13" s="1">
        <f>VLOOKUP($A13,'Base Consumption'!$A$2:$D$33,3,FALSE)*'Profiles, Pc, Summer, S2'!L13</f>
        <v>1.1629953470518248</v>
      </c>
      <c r="M13" s="1">
        <f>VLOOKUP($A13,'Base Consumption'!$A$2:$D$33,3,FALSE)*'Profiles, Pc, Summer, S2'!M13</f>
        <v>1.28207425805419</v>
      </c>
      <c r="N13" s="1">
        <f>VLOOKUP($A13,'Base Consumption'!$A$2:$D$33,3,FALSE)*'Profiles, Pc, Summer, S2'!N13</f>
        <v>1.2796392490028656</v>
      </c>
      <c r="O13" s="1">
        <f>VLOOKUP($A13,'Base Consumption'!$A$2:$D$33,3,FALSE)*'Profiles, Pc, Summer, S2'!O13</f>
        <v>1.3273534822883686</v>
      </c>
      <c r="P13" s="1">
        <f>VLOOKUP($A13,'Base Consumption'!$A$2:$D$33,3,FALSE)*'Profiles, Pc, Summer, S2'!P13</f>
        <v>1.0527307732493401</v>
      </c>
      <c r="Q13" s="1">
        <f>VLOOKUP($A13,'Base Consumption'!$A$2:$D$33,3,FALSE)*'Profiles, Pc, Summer, S2'!Q13</f>
        <v>1.4070272931914121</v>
      </c>
      <c r="R13" s="1">
        <f>VLOOKUP($A13,'Base Consumption'!$A$2:$D$33,3,FALSE)*'Profiles, Pc, Summer, S2'!R13</f>
        <v>1.2862357882926252</v>
      </c>
      <c r="S13" s="1">
        <f>VLOOKUP($A13,'Base Consumption'!$A$2:$D$33,3,FALSE)*'Profiles, Pc, Summer, S2'!S13</f>
        <v>1.248865520550023</v>
      </c>
      <c r="T13" s="1">
        <f>VLOOKUP($A13,'Base Consumption'!$A$2:$D$33,3,FALSE)*'Profiles, Pc, Summer, S2'!T13</f>
        <v>1.2631191382825255</v>
      </c>
      <c r="U13" s="1">
        <f>VLOOKUP($A13,'Base Consumption'!$A$2:$D$33,3,FALSE)*'Profiles, Pc, Summer, S2'!U13</f>
        <v>1.385286104071364</v>
      </c>
      <c r="V13" s="1">
        <f>VLOOKUP($A13,'Base Consumption'!$A$2:$D$33,3,FALSE)*'Profiles, Pc, Summer, S2'!V13</f>
        <v>1.520415057480486</v>
      </c>
      <c r="W13" s="1">
        <f>VLOOKUP($A13,'Base Consumption'!$A$2:$D$33,3,FALSE)*'Profiles, Pc, Summer, S2'!W13</f>
        <v>1.5090249013951207</v>
      </c>
      <c r="X13" s="1">
        <f>VLOOKUP($A13,'Base Consumption'!$A$2:$D$33,3,FALSE)*'Profiles, Pc, Summer, S2'!X13</f>
        <v>1.4950170377387237</v>
      </c>
      <c r="Y13" s="1">
        <f>VLOOKUP($A13,'Base Consumption'!$A$2:$D$33,3,FALSE)*'Profiles, Pc, Summer, S2'!Y13</f>
        <v>1.5097265294604256</v>
      </c>
    </row>
    <row r="14" spans="1:25" x14ac:dyDescent="0.3">
      <c r="A14">
        <v>13</v>
      </c>
      <c r="B14" s="1">
        <f>VLOOKUP($A14,'Base Consumption'!$A$2:$D$33,3,FALSE)*'Profiles, Pc, Summer, S2'!B14</f>
        <v>4.3276254812615838</v>
      </c>
      <c r="C14" s="1">
        <f>VLOOKUP($A14,'Base Consumption'!$A$2:$D$33,3,FALSE)*'Profiles, Pc, Summer, S2'!C14</f>
        <v>4.2762621672655881</v>
      </c>
      <c r="D14" s="1">
        <f>VLOOKUP($A14,'Base Consumption'!$A$2:$D$33,3,FALSE)*'Profiles, Pc, Summer, S2'!D14</f>
        <v>4.2108548273168775</v>
      </c>
      <c r="E14" s="1">
        <f>VLOOKUP($A14,'Base Consumption'!$A$2:$D$33,3,FALSE)*'Profiles, Pc, Summer, S2'!E14</f>
        <v>4.1850745399402891</v>
      </c>
      <c r="F14" s="1">
        <f>VLOOKUP($A14,'Base Consumption'!$A$2:$D$33,3,FALSE)*'Profiles, Pc, Summer, S2'!F14</f>
        <v>4.159030423273518</v>
      </c>
      <c r="G14" s="1">
        <f>VLOOKUP($A14,'Base Consumption'!$A$2:$D$33,3,FALSE)*'Profiles, Pc, Summer, S2'!G14</f>
        <v>4.2507457329155125</v>
      </c>
      <c r="H14" s="1">
        <f>VLOOKUP($A14,'Base Consumption'!$A$2:$D$33,3,FALSE)*'Profiles, Pc, Summer, S2'!H14</f>
        <v>4.9017245560599232</v>
      </c>
      <c r="I14" s="1">
        <f>VLOOKUP($A14,'Base Consumption'!$A$2:$D$33,3,FALSE)*'Profiles, Pc, Summer, S2'!I14</f>
        <v>5.1777295264470897</v>
      </c>
      <c r="J14" s="1">
        <f>VLOOKUP($A14,'Base Consumption'!$A$2:$D$33,3,FALSE)*'Profiles, Pc, Summer, S2'!J14</f>
        <v>5.52</v>
      </c>
      <c r="K14" s="1">
        <f>VLOOKUP($A14,'Base Consumption'!$A$2:$D$33,3,FALSE)*'Profiles, Pc, Summer, S2'!K14</f>
        <v>5.2528304862109083</v>
      </c>
      <c r="L14" s="1">
        <f>VLOOKUP($A14,'Base Consumption'!$A$2:$D$33,3,FALSE)*'Profiles, Pc, Summer, S2'!L14</f>
        <v>5.2867203851312157</v>
      </c>
      <c r="M14" s="1">
        <f>VLOOKUP($A14,'Base Consumption'!$A$2:$D$33,3,FALSE)*'Profiles, Pc, Summer, S2'!M14</f>
        <v>5.3264796371843719</v>
      </c>
      <c r="N14" s="1">
        <f>VLOOKUP($A14,'Base Consumption'!$A$2:$D$33,3,FALSE)*'Profiles, Pc, Summer, S2'!N14</f>
        <v>5.5007465501848207</v>
      </c>
      <c r="O14" s="1">
        <f>VLOOKUP($A14,'Base Consumption'!$A$2:$D$33,3,FALSE)*'Profiles, Pc, Summer, S2'!O14</f>
        <v>5.4450312515853776</v>
      </c>
      <c r="P14" s="1">
        <f>VLOOKUP($A14,'Base Consumption'!$A$2:$D$33,3,FALSE)*'Profiles, Pc, Summer, S2'!P14</f>
        <v>5.3254910903154302</v>
      </c>
      <c r="Q14" s="1">
        <f>VLOOKUP($A14,'Base Consumption'!$A$2:$D$33,3,FALSE)*'Profiles, Pc, Summer, S2'!Q14</f>
        <v>5.2846111037804651</v>
      </c>
      <c r="R14" s="1">
        <f>VLOOKUP($A14,'Base Consumption'!$A$2:$D$33,3,FALSE)*'Profiles, Pc, Summer, S2'!R14</f>
        <v>5.3521281879383311</v>
      </c>
      <c r="S14" s="1">
        <f>VLOOKUP($A14,'Base Consumption'!$A$2:$D$33,3,FALSE)*'Profiles, Pc, Summer, S2'!S14</f>
        <v>5.4033590532218447</v>
      </c>
      <c r="T14" s="1">
        <f>VLOOKUP($A14,'Base Consumption'!$A$2:$D$33,3,FALSE)*'Profiles, Pc, Summer, S2'!T14</f>
        <v>5.1727841811062589</v>
      </c>
      <c r="U14" s="1">
        <f>VLOOKUP($A14,'Base Consumption'!$A$2:$D$33,3,FALSE)*'Profiles, Pc, Summer, S2'!U14</f>
        <v>5.234434202686967</v>
      </c>
      <c r="V14" s="1">
        <f>VLOOKUP($A14,'Base Consumption'!$A$2:$D$33,3,FALSE)*'Profiles, Pc, Summer, S2'!V14</f>
        <v>5.277951710693098</v>
      </c>
      <c r="W14" s="1">
        <f>VLOOKUP($A14,'Base Consumption'!$A$2:$D$33,3,FALSE)*'Profiles, Pc, Summer, S2'!W14</f>
        <v>4.968451279822836</v>
      </c>
      <c r="X14" s="1">
        <f>VLOOKUP($A14,'Base Consumption'!$A$2:$D$33,3,FALSE)*'Profiles, Pc, Summer, S2'!X14</f>
        <v>4.3901988222807855</v>
      </c>
      <c r="Y14" s="1">
        <f>VLOOKUP($A14,'Base Consumption'!$A$2:$D$33,3,FALSE)*'Profiles, Pc, Summer, S2'!Y14</f>
        <v>4.3940235162169561</v>
      </c>
    </row>
    <row r="15" spans="1:25" x14ac:dyDescent="0.3">
      <c r="A15">
        <v>14</v>
      </c>
      <c r="B15" s="1">
        <f>VLOOKUP($A15,'Base Consumption'!$A$2:$D$33,3,FALSE)*'Profiles, Pc, Summer, S2'!B15</f>
        <v>1.5819673091245088</v>
      </c>
      <c r="C15" s="1">
        <f>VLOOKUP($A15,'Base Consumption'!$A$2:$D$33,3,FALSE)*'Profiles, Pc, Summer, S2'!C15</f>
        <v>1.5657155850694058</v>
      </c>
      <c r="D15" s="1">
        <f>VLOOKUP($A15,'Base Consumption'!$A$2:$D$33,3,FALSE)*'Profiles, Pc, Summer, S2'!D15</f>
        <v>1.5090171514838977</v>
      </c>
      <c r="E15" s="1">
        <f>VLOOKUP($A15,'Base Consumption'!$A$2:$D$33,3,FALSE)*'Profiles, Pc, Summer, S2'!E15</f>
        <v>1.4814607874005778</v>
      </c>
      <c r="F15" s="1">
        <f>VLOOKUP($A15,'Base Consumption'!$A$2:$D$33,3,FALSE)*'Profiles, Pc, Summer, S2'!F15</f>
        <v>1.4716429197744523</v>
      </c>
      <c r="G15" s="1">
        <f>VLOOKUP($A15,'Base Consumption'!$A$2:$D$33,3,FALSE)*'Profiles, Pc, Summer, S2'!G15</f>
        <v>1.4927209099448773</v>
      </c>
      <c r="H15" s="1">
        <f>VLOOKUP($A15,'Base Consumption'!$A$2:$D$33,3,FALSE)*'Profiles, Pc, Summer, S2'!H15</f>
        <v>1.4804996263205301</v>
      </c>
      <c r="I15" s="1">
        <f>VLOOKUP($A15,'Base Consumption'!$A$2:$D$33,3,FALSE)*'Profiles, Pc, Summer, S2'!I15</f>
        <v>1.8097103719868803</v>
      </c>
      <c r="J15" s="1">
        <f>VLOOKUP($A15,'Base Consumption'!$A$2:$D$33,3,FALSE)*'Profiles, Pc, Summer, S2'!J15</f>
        <v>1.9471106190562586</v>
      </c>
      <c r="K15" s="1">
        <f>VLOOKUP($A15,'Base Consumption'!$A$2:$D$33,3,FALSE)*'Profiles, Pc, Summer, S2'!K15</f>
        <v>1.9218130277199639</v>
      </c>
      <c r="L15" s="1">
        <f>VLOOKUP($A15,'Base Consumption'!$A$2:$D$33,3,FALSE)*'Profiles, Pc, Summer, S2'!L15</f>
        <v>1.8899104944336547</v>
      </c>
      <c r="M15" s="1">
        <f>VLOOKUP($A15,'Base Consumption'!$A$2:$D$33,3,FALSE)*'Profiles, Pc, Summer, S2'!M15</f>
        <v>1.9131468111433907</v>
      </c>
      <c r="N15" s="1">
        <f>VLOOKUP($A15,'Base Consumption'!$A$2:$D$33,3,FALSE)*'Profiles, Pc, Summer, S2'!N15</f>
        <v>1.9839780326816732</v>
      </c>
      <c r="O15" s="1">
        <f>VLOOKUP($A15,'Base Consumption'!$A$2:$D$33,3,FALSE)*'Profiles, Pc, Summer, S2'!O15</f>
        <v>1.9459240043949704</v>
      </c>
      <c r="P15" s="1">
        <f>VLOOKUP($A15,'Base Consumption'!$A$2:$D$33,3,FALSE)*'Profiles, Pc, Summer, S2'!P15</f>
        <v>1.7953110784728954</v>
      </c>
      <c r="Q15" s="1">
        <f>VLOOKUP($A15,'Base Consumption'!$A$2:$D$33,3,FALSE)*'Profiles, Pc, Summer, S2'!Q15</f>
        <v>1.8506254467493057</v>
      </c>
      <c r="R15" s="1">
        <f>VLOOKUP($A15,'Base Consumption'!$A$2:$D$33,3,FALSE)*'Profiles, Pc, Summer, S2'!R15</f>
        <v>1.8719139010095862</v>
      </c>
      <c r="S15" s="1">
        <f>VLOOKUP($A15,'Base Consumption'!$A$2:$D$33,3,FALSE)*'Profiles, Pc, Summer, S2'!S15</f>
        <v>1.8099226578399403</v>
      </c>
      <c r="T15" s="1">
        <f>VLOOKUP($A15,'Base Consumption'!$A$2:$D$33,3,FALSE)*'Profiles, Pc, Summer, S2'!T15</f>
        <v>1.7180977991082897</v>
      </c>
      <c r="U15" s="1">
        <f>VLOOKUP($A15,'Base Consumption'!$A$2:$D$33,3,FALSE)*'Profiles, Pc, Summer, S2'!U15</f>
        <v>1.6964991585084574</v>
      </c>
      <c r="V15" s="1">
        <f>VLOOKUP($A15,'Base Consumption'!$A$2:$D$33,3,FALSE)*'Profiles, Pc, Summer, S2'!V15</f>
        <v>1.6913562379040936</v>
      </c>
      <c r="W15" s="1">
        <f>VLOOKUP($A15,'Base Consumption'!$A$2:$D$33,3,FALSE)*'Profiles, Pc, Summer, S2'!W15</f>
        <v>1.67229523037143</v>
      </c>
      <c r="X15" s="1">
        <f>VLOOKUP($A15,'Base Consumption'!$A$2:$D$33,3,FALSE)*'Profiles, Pc, Summer, S2'!X15</f>
        <v>1.5454550621809673</v>
      </c>
      <c r="Y15" s="1">
        <f>VLOOKUP($A15,'Base Consumption'!$A$2:$D$33,3,FALSE)*'Profiles, Pc, Summer, S2'!Y15</f>
        <v>1.4943524027412327</v>
      </c>
    </row>
    <row r="16" spans="1:25" x14ac:dyDescent="0.3">
      <c r="A16">
        <v>15</v>
      </c>
      <c r="B16" s="1">
        <f>VLOOKUP($A16,'Base Consumption'!$A$2:$D$33,3,FALSE)*'Profiles, Pc, Summer, S2'!B16</f>
        <v>0.36482381895146476</v>
      </c>
      <c r="C16" s="1">
        <f>VLOOKUP($A16,'Base Consumption'!$A$2:$D$33,3,FALSE)*'Profiles, Pc, Summer, S2'!C16</f>
        <v>0.34357982876836285</v>
      </c>
      <c r="D16" s="1">
        <f>VLOOKUP($A16,'Base Consumption'!$A$2:$D$33,3,FALSE)*'Profiles, Pc, Summer, S2'!D16</f>
        <v>0.33039766296582618</v>
      </c>
      <c r="E16" s="1">
        <f>VLOOKUP($A16,'Base Consumption'!$A$2:$D$33,3,FALSE)*'Profiles, Pc, Summer, S2'!E16</f>
        <v>0.30043041187492042</v>
      </c>
      <c r="F16" s="1">
        <f>VLOOKUP($A16,'Base Consumption'!$A$2:$D$33,3,FALSE)*'Profiles, Pc, Summer, S2'!F16</f>
        <v>0.28947804269651184</v>
      </c>
      <c r="G16" s="1">
        <f>VLOOKUP($A16,'Base Consumption'!$A$2:$D$33,3,FALSE)*'Profiles, Pc, Summer, S2'!G16</f>
        <v>0.30445988505029359</v>
      </c>
      <c r="H16" s="1">
        <f>VLOOKUP($A16,'Base Consumption'!$A$2:$D$33,3,FALSE)*'Profiles, Pc, Summer, S2'!H16</f>
        <v>0.32382227274467235</v>
      </c>
      <c r="I16" s="1">
        <f>VLOOKUP($A16,'Base Consumption'!$A$2:$D$33,3,FALSE)*'Profiles, Pc, Summer, S2'!I16</f>
        <v>0.43486465042438444</v>
      </c>
      <c r="J16" s="1">
        <f>VLOOKUP($A16,'Base Consumption'!$A$2:$D$33,3,FALSE)*'Profiles, Pc, Summer, S2'!J16</f>
        <v>0.47506707159696238</v>
      </c>
      <c r="K16" s="1">
        <f>VLOOKUP($A16,'Base Consumption'!$A$2:$D$33,3,FALSE)*'Profiles, Pc, Summer, S2'!K16</f>
        <v>0.50651844848934224</v>
      </c>
      <c r="L16" s="1">
        <f>VLOOKUP($A16,'Base Consumption'!$A$2:$D$33,3,FALSE)*'Profiles, Pc, Summer, S2'!L16</f>
        <v>0.46147439192880207</v>
      </c>
      <c r="M16" s="1">
        <f>VLOOKUP($A16,'Base Consumption'!$A$2:$D$33,3,FALSE)*'Profiles, Pc, Summer, S2'!M16</f>
        <v>0.48459738547266695</v>
      </c>
      <c r="N16" s="1">
        <f>VLOOKUP($A16,'Base Consumption'!$A$2:$D$33,3,FALSE)*'Profiles, Pc, Summer, S2'!N16</f>
        <v>0.48507173225944439</v>
      </c>
      <c r="O16" s="1">
        <f>VLOOKUP($A16,'Base Consumption'!$A$2:$D$33,3,FALSE)*'Profiles, Pc, Summer, S2'!O16</f>
        <v>0.47325978755246473</v>
      </c>
      <c r="P16" s="1">
        <f>VLOOKUP($A16,'Base Consumption'!$A$2:$D$33,3,FALSE)*'Profiles, Pc, Summer, S2'!P16</f>
        <v>0.40732396418597405</v>
      </c>
      <c r="Q16" s="1">
        <f>VLOOKUP($A16,'Base Consumption'!$A$2:$D$33,3,FALSE)*'Profiles, Pc, Summer, S2'!Q16</f>
        <v>0.42459581629495674</v>
      </c>
      <c r="R16" s="1">
        <f>VLOOKUP($A16,'Base Consumption'!$A$2:$D$33,3,FALSE)*'Profiles, Pc, Summer, S2'!R16</f>
        <v>0.44946290777711412</v>
      </c>
      <c r="S16" s="1">
        <f>VLOOKUP($A16,'Base Consumption'!$A$2:$D$33,3,FALSE)*'Profiles, Pc, Summer, S2'!S16</f>
        <v>0.44681779661494331</v>
      </c>
      <c r="T16" s="1">
        <f>VLOOKUP($A16,'Base Consumption'!$A$2:$D$33,3,FALSE)*'Profiles, Pc, Summer, S2'!T16</f>
        <v>0.46668955404865603</v>
      </c>
      <c r="U16" s="1">
        <f>VLOOKUP($A16,'Base Consumption'!$A$2:$D$33,3,FALSE)*'Profiles, Pc, Summer, S2'!U16</f>
        <v>0.49123208684441422</v>
      </c>
      <c r="V16" s="1">
        <f>VLOOKUP($A16,'Base Consumption'!$A$2:$D$33,3,FALSE)*'Profiles, Pc, Summer, S2'!V16</f>
        <v>0.51420636042267898</v>
      </c>
      <c r="W16" s="1">
        <f>VLOOKUP($A16,'Base Consumption'!$A$2:$D$33,3,FALSE)*'Profiles, Pc, Summer, S2'!W16</f>
        <v>0.47207056782913415</v>
      </c>
      <c r="X16" s="1">
        <f>VLOOKUP($A16,'Base Consumption'!$A$2:$D$33,3,FALSE)*'Profiles, Pc, Summer, S2'!X16</f>
        <v>0.40514185384560464</v>
      </c>
      <c r="Y16" s="1">
        <f>VLOOKUP($A16,'Base Consumption'!$A$2:$D$33,3,FALSE)*'Profiles, Pc, Summer, S2'!Y16</f>
        <v>0.37394155983505695</v>
      </c>
    </row>
    <row r="17" spans="1:25" x14ac:dyDescent="0.3">
      <c r="A17">
        <v>16</v>
      </c>
      <c r="B17" s="1">
        <f>VLOOKUP($A17,'Base Consumption'!$A$2:$D$33,3,FALSE)*'Profiles, Pc, Summer, S2'!B17</f>
        <v>0.82802798394436883</v>
      </c>
      <c r="C17" s="1">
        <f>VLOOKUP($A17,'Base Consumption'!$A$2:$D$33,3,FALSE)*'Profiles, Pc, Summer, S2'!C17</f>
        <v>0.77810974355554607</v>
      </c>
      <c r="D17" s="1">
        <f>VLOOKUP($A17,'Base Consumption'!$A$2:$D$33,3,FALSE)*'Profiles, Pc, Summer, S2'!D17</f>
        <v>0.71647191057947146</v>
      </c>
      <c r="E17" s="1">
        <f>VLOOKUP($A17,'Base Consumption'!$A$2:$D$33,3,FALSE)*'Profiles, Pc, Summer, S2'!E17</f>
        <v>0.74642294975807899</v>
      </c>
      <c r="F17" s="1">
        <f>VLOOKUP($A17,'Base Consumption'!$A$2:$D$33,3,FALSE)*'Profiles, Pc, Summer, S2'!F17</f>
        <v>0.73224054101078095</v>
      </c>
      <c r="G17" s="1">
        <f>VLOOKUP($A17,'Base Consumption'!$A$2:$D$33,3,FALSE)*'Profiles, Pc, Summer, S2'!G17</f>
        <v>0.7474481514521546</v>
      </c>
      <c r="H17" s="1">
        <f>VLOOKUP($A17,'Base Consumption'!$A$2:$D$33,3,FALSE)*'Profiles, Pc, Summer, S2'!H17</f>
        <v>1.0589994426348885</v>
      </c>
      <c r="I17" s="1">
        <f>VLOOKUP($A17,'Base Consumption'!$A$2:$D$33,3,FALSE)*'Profiles, Pc, Summer, S2'!I17</f>
        <v>1.3557518451490782</v>
      </c>
      <c r="J17" s="1">
        <f>VLOOKUP($A17,'Base Consumption'!$A$2:$D$33,3,FALSE)*'Profiles, Pc, Summer, S2'!J17</f>
        <v>1.4217882512071707</v>
      </c>
      <c r="K17" s="1">
        <f>VLOOKUP($A17,'Base Consumption'!$A$2:$D$33,3,FALSE)*'Profiles, Pc, Summer, S2'!K17</f>
        <v>1.3328996831122757</v>
      </c>
      <c r="L17" s="1">
        <f>VLOOKUP($A17,'Base Consumption'!$A$2:$D$33,3,FALSE)*'Profiles, Pc, Summer, S2'!L17</f>
        <v>1.3042571743117095</v>
      </c>
      <c r="M17" s="1">
        <f>VLOOKUP($A17,'Base Consumption'!$A$2:$D$33,3,FALSE)*'Profiles, Pc, Summer, S2'!M17</f>
        <v>1.4018233880253026</v>
      </c>
      <c r="N17" s="1">
        <f>VLOOKUP($A17,'Base Consumption'!$A$2:$D$33,3,FALSE)*'Profiles, Pc, Summer, S2'!N17</f>
        <v>1.4666473008900665</v>
      </c>
      <c r="O17" s="1">
        <f>VLOOKUP($A17,'Base Consumption'!$A$2:$D$33,3,FALSE)*'Profiles, Pc, Summer, S2'!O17</f>
        <v>1.3614802163593853</v>
      </c>
      <c r="P17" s="1">
        <f>VLOOKUP($A17,'Base Consumption'!$A$2:$D$33,3,FALSE)*'Profiles, Pc, Summer, S2'!P17</f>
        <v>1.2411574446057092</v>
      </c>
      <c r="Q17" s="1">
        <f>VLOOKUP($A17,'Base Consumption'!$A$2:$D$33,3,FALSE)*'Profiles, Pc, Summer, S2'!Q17</f>
        <v>1.1773344393029015</v>
      </c>
      <c r="R17" s="1">
        <f>VLOOKUP($A17,'Base Consumption'!$A$2:$D$33,3,FALSE)*'Profiles, Pc, Summer, S2'!R17</f>
        <v>1.2029294408999864</v>
      </c>
      <c r="S17" s="1">
        <f>VLOOKUP($A17,'Base Consumption'!$A$2:$D$33,3,FALSE)*'Profiles, Pc, Summer, S2'!S17</f>
        <v>1.1630992112908278</v>
      </c>
      <c r="T17" s="1">
        <f>VLOOKUP($A17,'Base Consumption'!$A$2:$D$33,3,FALSE)*'Profiles, Pc, Summer, S2'!T17</f>
        <v>1.1359125286541987</v>
      </c>
      <c r="U17" s="1">
        <f>VLOOKUP($A17,'Base Consumption'!$A$2:$D$33,3,FALSE)*'Profiles, Pc, Summer, S2'!U17</f>
        <v>1.2373807277233202</v>
      </c>
      <c r="V17" s="1">
        <f>VLOOKUP($A17,'Base Consumption'!$A$2:$D$33,3,FALSE)*'Profiles, Pc, Summer, S2'!V17</f>
        <v>1.2965428853834362</v>
      </c>
      <c r="W17" s="1">
        <f>VLOOKUP($A17,'Base Consumption'!$A$2:$D$33,3,FALSE)*'Profiles, Pc, Summer, S2'!W17</f>
        <v>1.2101400093350849</v>
      </c>
      <c r="X17" s="1">
        <f>VLOOKUP($A17,'Base Consumption'!$A$2:$D$33,3,FALSE)*'Profiles, Pc, Summer, S2'!X17</f>
        <v>1.0603894835646608</v>
      </c>
      <c r="Y17" s="1">
        <f>VLOOKUP($A17,'Base Consumption'!$A$2:$D$33,3,FALSE)*'Profiles, Pc, Summer, S2'!Y17</f>
        <v>0.88312171118012273</v>
      </c>
    </row>
    <row r="18" spans="1:25" x14ac:dyDescent="0.3">
      <c r="A18">
        <v>17</v>
      </c>
      <c r="B18" s="1">
        <f>VLOOKUP($A18,'Base Consumption'!$A$2:$D$33,3,FALSE)*'Profiles, Pc, Summer, S2'!B18</f>
        <v>0.19149500273746084</v>
      </c>
      <c r="C18" s="1">
        <f>VLOOKUP($A18,'Base Consumption'!$A$2:$D$33,3,FALSE)*'Profiles, Pc, Summer, S2'!C18</f>
        <v>0.15005214774598491</v>
      </c>
      <c r="D18" s="1">
        <f>VLOOKUP($A18,'Base Consumption'!$A$2:$D$33,3,FALSE)*'Profiles, Pc, Summer, S2'!D18</f>
        <v>0.11586511895026669</v>
      </c>
      <c r="E18" s="1">
        <f>VLOOKUP($A18,'Base Consumption'!$A$2:$D$33,3,FALSE)*'Profiles, Pc, Summer, S2'!E18</f>
        <v>0.11597673903457523</v>
      </c>
      <c r="F18" s="1">
        <f>VLOOKUP($A18,'Base Consumption'!$A$2:$D$33,3,FALSE)*'Profiles, Pc, Summer, S2'!F18</f>
        <v>0.10767308597321366</v>
      </c>
      <c r="G18" s="1">
        <f>VLOOKUP($A18,'Base Consumption'!$A$2:$D$33,3,FALSE)*'Profiles, Pc, Summer, S2'!G18</f>
        <v>0.10135962168540986</v>
      </c>
      <c r="H18" s="1">
        <f>VLOOKUP($A18,'Base Consumption'!$A$2:$D$33,3,FALSE)*'Profiles, Pc, Summer, S2'!H18</f>
        <v>0.22907199758171529</v>
      </c>
      <c r="I18" s="1">
        <f>VLOOKUP($A18,'Base Consumption'!$A$2:$D$33,3,FALSE)*'Profiles, Pc, Summer, S2'!I18</f>
        <v>0.41260950303601818</v>
      </c>
      <c r="J18" s="1">
        <f>VLOOKUP($A18,'Base Consumption'!$A$2:$D$33,3,FALSE)*'Profiles, Pc, Summer, S2'!J18</f>
        <v>0.50122281873268626</v>
      </c>
      <c r="K18" s="1">
        <f>VLOOKUP($A18,'Base Consumption'!$A$2:$D$33,3,FALSE)*'Profiles, Pc, Summer, S2'!K18</f>
        <v>0.51169041939262838</v>
      </c>
      <c r="L18" s="1">
        <f>VLOOKUP($A18,'Base Consumption'!$A$2:$D$33,3,FALSE)*'Profiles, Pc, Summer, S2'!L18</f>
        <v>0.50386683950727129</v>
      </c>
      <c r="M18" s="1">
        <f>VLOOKUP($A18,'Base Consumption'!$A$2:$D$33,3,FALSE)*'Profiles, Pc, Summer, S2'!M18</f>
        <v>0.45078399912344147</v>
      </c>
      <c r="N18" s="1">
        <f>VLOOKUP($A18,'Base Consumption'!$A$2:$D$33,3,FALSE)*'Profiles, Pc, Summer, S2'!N18</f>
        <v>0.51141896629046613</v>
      </c>
      <c r="O18" s="1">
        <f>VLOOKUP($A18,'Base Consumption'!$A$2:$D$33,3,FALSE)*'Profiles, Pc, Summer, S2'!O18</f>
        <v>0.48346937728972245</v>
      </c>
      <c r="P18" s="1">
        <f>VLOOKUP($A18,'Base Consumption'!$A$2:$D$33,3,FALSE)*'Profiles, Pc, Summer, S2'!P18</f>
        <v>0.44084415050565989</v>
      </c>
      <c r="Q18" s="1">
        <f>VLOOKUP($A18,'Base Consumption'!$A$2:$D$33,3,FALSE)*'Profiles, Pc, Summer, S2'!Q18</f>
        <v>0.40522086763229198</v>
      </c>
      <c r="R18" s="1">
        <f>VLOOKUP($A18,'Base Consumption'!$A$2:$D$33,3,FALSE)*'Profiles, Pc, Summer, S2'!R18</f>
        <v>0.36786612493198478</v>
      </c>
      <c r="S18" s="1">
        <f>VLOOKUP($A18,'Base Consumption'!$A$2:$D$33,3,FALSE)*'Profiles, Pc, Summer, S2'!S18</f>
        <v>0.32720712064739699</v>
      </c>
      <c r="T18" s="1">
        <f>VLOOKUP($A18,'Base Consumption'!$A$2:$D$33,3,FALSE)*'Profiles, Pc, Summer, S2'!T18</f>
        <v>0.41683065151379584</v>
      </c>
      <c r="U18" s="1">
        <f>VLOOKUP($A18,'Base Consumption'!$A$2:$D$33,3,FALSE)*'Profiles, Pc, Summer, S2'!U18</f>
        <v>0.48753548600446295</v>
      </c>
      <c r="V18" s="1">
        <f>VLOOKUP($A18,'Base Consumption'!$A$2:$D$33,3,FALSE)*'Profiles, Pc, Summer, S2'!V18</f>
        <v>0.56043129190359597</v>
      </c>
      <c r="W18" s="1">
        <f>VLOOKUP($A18,'Base Consumption'!$A$2:$D$33,3,FALSE)*'Profiles, Pc, Summer, S2'!W18</f>
        <v>0.53435565190918632</v>
      </c>
      <c r="X18" s="1">
        <f>VLOOKUP($A18,'Base Consumption'!$A$2:$D$33,3,FALSE)*'Profiles, Pc, Summer, S2'!X18</f>
        <v>0.40010185841175183</v>
      </c>
      <c r="Y18" s="1">
        <f>VLOOKUP($A18,'Base Consumption'!$A$2:$D$33,3,FALSE)*'Profiles, Pc, Summer, S2'!Y18</f>
        <v>0.28545084820866529</v>
      </c>
    </row>
    <row r="19" spans="1:25" x14ac:dyDescent="0.3">
      <c r="A19">
        <v>18</v>
      </c>
      <c r="B19" s="1">
        <f>VLOOKUP($A19,'Base Consumption'!$A$2:$D$33,3,FALSE)*'Profiles, Pc, Summer, S2'!B19</f>
        <v>1.7227631403346517</v>
      </c>
      <c r="C19" s="1">
        <f>VLOOKUP($A19,'Base Consumption'!$A$2:$D$33,3,FALSE)*'Profiles, Pc, Summer, S2'!C19</f>
        <v>1.5477686168904221</v>
      </c>
      <c r="D19" s="1">
        <f>VLOOKUP($A19,'Base Consumption'!$A$2:$D$33,3,FALSE)*'Profiles, Pc, Summer, S2'!D19</f>
        <v>1.4321290746535993</v>
      </c>
      <c r="E19" s="1">
        <f>VLOOKUP($A19,'Base Consumption'!$A$2:$D$33,3,FALSE)*'Profiles, Pc, Summer, S2'!E19</f>
        <v>1.3979988706280746</v>
      </c>
      <c r="F19" s="1">
        <f>VLOOKUP($A19,'Base Consumption'!$A$2:$D$33,3,FALSE)*'Profiles, Pc, Summer, S2'!F19</f>
        <v>1.4639463796857413</v>
      </c>
      <c r="G19" s="1">
        <f>VLOOKUP($A19,'Base Consumption'!$A$2:$D$33,3,FALSE)*'Profiles, Pc, Summer, S2'!G19</f>
        <v>1.4684624134723752</v>
      </c>
      <c r="H19" s="1">
        <f>VLOOKUP($A19,'Base Consumption'!$A$2:$D$33,3,FALSE)*'Profiles, Pc, Summer, S2'!H19</f>
        <v>1.6258827284894017</v>
      </c>
      <c r="I19" s="1">
        <f>VLOOKUP($A19,'Base Consumption'!$A$2:$D$33,3,FALSE)*'Profiles, Pc, Summer, S2'!I19</f>
        <v>1.893675946944696</v>
      </c>
      <c r="J19" s="1">
        <f>VLOOKUP($A19,'Base Consumption'!$A$2:$D$33,3,FALSE)*'Profiles, Pc, Summer, S2'!J19</f>
        <v>2.0909504800977721</v>
      </c>
      <c r="K19" s="1">
        <f>VLOOKUP($A19,'Base Consumption'!$A$2:$D$33,3,FALSE)*'Profiles, Pc, Summer, S2'!K19</f>
        <v>2.1543164275620015</v>
      </c>
      <c r="L19" s="1">
        <f>VLOOKUP($A19,'Base Consumption'!$A$2:$D$33,3,FALSE)*'Profiles, Pc, Summer, S2'!L19</f>
        <v>2.3096600348884468</v>
      </c>
      <c r="M19" s="1">
        <f>VLOOKUP($A19,'Base Consumption'!$A$2:$D$33,3,FALSE)*'Profiles, Pc, Summer, S2'!M19</f>
        <v>2.4422185115694948</v>
      </c>
      <c r="N19" s="1">
        <f>VLOOKUP($A19,'Base Consumption'!$A$2:$D$33,3,FALSE)*'Profiles, Pc, Summer, S2'!N19</f>
        <v>2.5051662842681082</v>
      </c>
      <c r="O19" s="1">
        <f>VLOOKUP($A19,'Base Consumption'!$A$2:$D$33,3,FALSE)*'Profiles, Pc, Summer, S2'!O19</f>
        <v>2.386731807164244</v>
      </c>
      <c r="P19" s="1">
        <f>VLOOKUP($A19,'Base Consumption'!$A$2:$D$33,3,FALSE)*'Profiles, Pc, Summer, S2'!P19</f>
        <v>2.299546601017544</v>
      </c>
      <c r="Q19" s="1">
        <f>VLOOKUP($A19,'Base Consumption'!$A$2:$D$33,3,FALSE)*'Profiles, Pc, Summer, S2'!Q19</f>
        <v>2.2723476837871441</v>
      </c>
      <c r="R19" s="1">
        <f>VLOOKUP($A19,'Base Consumption'!$A$2:$D$33,3,FALSE)*'Profiles, Pc, Summer, S2'!R19</f>
        <v>2.2798955113278567</v>
      </c>
      <c r="S19" s="1">
        <f>VLOOKUP($A19,'Base Consumption'!$A$2:$D$33,3,FALSE)*'Profiles, Pc, Summer, S2'!S19</f>
        <v>2.2552000616869332</v>
      </c>
      <c r="T19" s="1">
        <f>VLOOKUP($A19,'Base Consumption'!$A$2:$D$33,3,FALSE)*'Profiles, Pc, Summer, S2'!T19</f>
        <v>2.2939885216447919</v>
      </c>
      <c r="U19" s="1">
        <f>VLOOKUP($A19,'Base Consumption'!$A$2:$D$33,3,FALSE)*'Profiles, Pc, Summer, S2'!U19</f>
        <v>2.3318215750987199</v>
      </c>
      <c r="V19" s="1">
        <f>VLOOKUP($A19,'Base Consumption'!$A$2:$D$33,3,FALSE)*'Profiles, Pc, Summer, S2'!V19</f>
        <v>2.5617106957856599</v>
      </c>
      <c r="W19" s="1">
        <f>VLOOKUP($A19,'Base Consumption'!$A$2:$D$33,3,FALSE)*'Profiles, Pc, Summer, S2'!W19</f>
        <v>2.4425973389202227</v>
      </c>
      <c r="X19" s="1">
        <f>VLOOKUP($A19,'Base Consumption'!$A$2:$D$33,3,FALSE)*'Profiles, Pc, Summer, S2'!X19</f>
        <v>2.3115786719835576</v>
      </c>
      <c r="Y19" s="1">
        <f>VLOOKUP($A19,'Base Consumption'!$A$2:$D$33,3,FALSE)*'Profiles, Pc, Summer, S2'!Y19</f>
        <v>2.0317609129124339</v>
      </c>
    </row>
    <row r="20" spans="1:25" x14ac:dyDescent="0.3">
      <c r="A20">
        <v>19</v>
      </c>
      <c r="B20" s="1">
        <f>VLOOKUP($A20,'Base Consumption'!$A$2:$D$33,3,FALSE)*'Profiles, Pc, Summer, S2'!B20</f>
        <v>2.691962174917975</v>
      </c>
      <c r="C20" s="1">
        <f>VLOOKUP($A20,'Base Consumption'!$A$2:$D$33,3,FALSE)*'Profiles, Pc, Summer, S2'!C20</f>
        <v>2.5842630131044912</v>
      </c>
      <c r="D20" s="1">
        <f>VLOOKUP($A20,'Base Consumption'!$A$2:$D$33,3,FALSE)*'Profiles, Pc, Summer, S2'!D20</f>
        <v>2.4024472608023317</v>
      </c>
      <c r="E20" s="1">
        <f>VLOOKUP($A20,'Base Consumption'!$A$2:$D$33,3,FALSE)*'Profiles, Pc, Summer, S2'!E20</f>
        <v>2.50500745262661</v>
      </c>
      <c r="F20" s="1">
        <f>VLOOKUP($A20,'Base Consumption'!$A$2:$D$33,3,FALSE)*'Profiles, Pc, Summer, S2'!F20</f>
        <v>2.5719008484369983</v>
      </c>
      <c r="G20" s="1">
        <f>VLOOKUP($A20,'Base Consumption'!$A$2:$D$33,3,FALSE)*'Profiles, Pc, Summer, S2'!G20</f>
        <v>2.5791583035382923</v>
      </c>
      <c r="H20" s="1">
        <f>VLOOKUP($A20,'Base Consumption'!$A$2:$D$33,3,FALSE)*'Profiles, Pc, Summer, S2'!H20</f>
        <v>2.8074661174447213</v>
      </c>
      <c r="I20" s="1">
        <f>VLOOKUP($A20,'Base Consumption'!$A$2:$D$33,3,FALSE)*'Profiles, Pc, Summer, S2'!I20</f>
        <v>3.5291722756356014</v>
      </c>
      <c r="J20" s="1">
        <f>VLOOKUP($A20,'Base Consumption'!$A$2:$D$33,3,FALSE)*'Profiles, Pc, Summer, S2'!J20</f>
        <v>3.6865366737969962</v>
      </c>
      <c r="K20" s="1">
        <f>VLOOKUP($A20,'Base Consumption'!$A$2:$D$33,3,FALSE)*'Profiles, Pc, Summer, S2'!K20</f>
        <v>3.6654083537092368</v>
      </c>
      <c r="L20" s="1">
        <f>VLOOKUP($A20,'Base Consumption'!$A$2:$D$33,3,FALSE)*'Profiles, Pc, Summer, S2'!L20</f>
        <v>3.6744355879726336</v>
      </c>
      <c r="M20" s="1">
        <f>VLOOKUP($A20,'Base Consumption'!$A$2:$D$33,3,FALSE)*'Profiles, Pc, Summer, S2'!M20</f>
        <v>3.8769109628219338</v>
      </c>
      <c r="N20" s="1">
        <f>VLOOKUP($A20,'Base Consumption'!$A$2:$D$33,3,FALSE)*'Profiles, Pc, Summer, S2'!N20</f>
        <v>3.8280170399489539</v>
      </c>
      <c r="O20" s="1">
        <f>VLOOKUP($A20,'Base Consumption'!$A$2:$D$33,3,FALSE)*'Profiles, Pc, Summer, S2'!O20</f>
        <v>3.6606714162988125</v>
      </c>
      <c r="P20" s="1">
        <f>VLOOKUP($A20,'Base Consumption'!$A$2:$D$33,3,FALSE)*'Profiles, Pc, Summer, S2'!P20</f>
        <v>3.4427541771831423</v>
      </c>
      <c r="Q20" s="1">
        <f>VLOOKUP($A20,'Base Consumption'!$A$2:$D$33,3,FALSE)*'Profiles, Pc, Summer, S2'!Q20</f>
        <v>3.3209155945966171</v>
      </c>
      <c r="R20" s="1">
        <f>VLOOKUP($A20,'Base Consumption'!$A$2:$D$33,3,FALSE)*'Profiles, Pc, Summer, S2'!R20</f>
        <v>3.4869912059956309</v>
      </c>
      <c r="S20" s="1">
        <f>VLOOKUP($A20,'Base Consumption'!$A$2:$D$33,3,FALSE)*'Profiles, Pc, Summer, S2'!S20</f>
        <v>3.3805768768033211</v>
      </c>
      <c r="T20" s="1">
        <f>VLOOKUP($A20,'Base Consumption'!$A$2:$D$33,3,FALSE)*'Profiles, Pc, Summer, S2'!T20</f>
        <v>3.184753618373211</v>
      </c>
      <c r="U20" s="1">
        <f>VLOOKUP($A20,'Base Consumption'!$A$2:$D$33,3,FALSE)*'Profiles, Pc, Summer, S2'!U20</f>
        <v>3.2211518063247007</v>
      </c>
      <c r="V20" s="1">
        <f>VLOOKUP($A20,'Base Consumption'!$A$2:$D$33,3,FALSE)*'Profiles, Pc, Summer, S2'!V20</f>
        <v>3.3584160308806532</v>
      </c>
      <c r="W20" s="1">
        <f>VLOOKUP($A20,'Base Consumption'!$A$2:$D$33,3,FALSE)*'Profiles, Pc, Summer, S2'!W20</f>
        <v>3.0701264809824145</v>
      </c>
      <c r="X20" s="1">
        <f>VLOOKUP($A20,'Base Consumption'!$A$2:$D$33,3,FALSE)*'Profiles, Pc, Summer, S2'!X20</f>
        <v>2.8177291836463469</v>
      </c>
      <c r="Y20" s="1">
        <f>VLOOKUP($A20,'Base Consumption'!$A$2:$D$33,3,FALSE)*'Profiles, Pc, Summer, S2'!Y20</f>
        <v>2.7995204497542301</v>
      </c>
    </row>
    <row r="21" spans="1:25" x14ac:dyDescent="0.3">
      <c r="A21">
        <v>20</v>
      </c>
      <c r="B21" s="1">
        <f>VLOOKUP($A21,'Base Consumption'!$A$2:$D$33,3,FALSE)*'Profiles, Pc, Summer, S2'!B21</f>
        <v>1.3806180346507564</v>
      </c>
      <c r="C21" s="1">
        <f>VLOOKUP($A21,'Base Consumption'!$A$2:$D$33,3,FALSE)*'Profiles, Pc, Summer, S2'!C21</f>
        <v>1.2385615833579302</v>
      </c>
      <c r="D21" s="1">
        <f>VLOOKUP($A21,'Base Consumption'!$A$2:$D$33,3,FALSE)*'Profiles, Pc, Summer, S2'!D21</f>
        <v>1.2138660402552131</v>
      </c>
      <c r="E21" s="1">
        <f>VLOOKUP($A21,'Base Consumption'!$A$2:$D$33,3,FALSE)*'Profiles, Pc, Summer, S2'!E21</f>
        <v>1.240841650558572</v>
      </c>
      <c r="F21" s="1">
        <f>VLOOKUP($A21,'Base Consumption'!$A$2:$D$33,3,FALSE)*'Profiles, Pc, Summer, S2'!F21</f>
        <v>1.2055397026815025</v>
      </c>
      <c r="G21" s="1">
        <f>VLOOKUP($A21,'Base Consumption'!$A$2:$D$33,3,FALSE)*'Profiles, Pc, Summer, S2'!G21</f>
        <v>1.3145920043352164</v>
      </c>
      <c r="H21" s="1">
        <f>VLOOKUP($A21,'Base Consumption'!$A$2:$D$33,3,FALSE)*'Profiles, Pc, Summer, S2'!H21</f>
        <v>1.6975002440928768</v>
      </c>
      <c r="I21" s="1">
        <f>VLOOKUP($A21,'Base Consumption'!$A$2:$D$33,3,FALSE)*'Profiles, Pc, Summer, S2'!I21</f>
        <v>1.9354762398879688</v>
      </c>
      <c r="J21" s="1">
        <f>VLOOKUP($A21,'Base Consumption'!$A$2:$D$33,3,FALSE)*'Profiles, Pc, Summer, S2'!J21</f>
        <v>2.2318921458260945</v>
      </c>
      <c r="K21" s="1">
        <f>VLOOKUP($A21,'Base Consumption'!$A$2:$D$33,3,FALSE)*'Profiles, Pc, Summer, S2'!K21</f>
        <v>2.3520563737412532</v>
      </c>
      <c r="L21" s="1">
        <f>VLOOKUP($A21,'Base Consumption'!$A$2:$D$33,3,FALSE)*'Profiles, Pc, Summer, S2'!L21</f>
        <v>2.3414441075773058</v>
      </c>
      <c r="M21" s="1">
        <f>VLOOKUP($A21,'Base Consumption'!$A$2:$D$33,3,FALSE)*'Profiles, Pc, Summer, S2'!M21</f>
        <v>2.4430065814087558</v>
      </c>
      <c r="N21" s="1">
        <f>VLOOKUP($A21,'Base Consumption'!$A$2:$D$33,3,FALSE)*'Profiles, Pc, Summer, S2'!N21</f>
        <v>2.374556419214382</v>
      </c>
      <c r="O21" s="1">
        <f>VLOOKUP($A21,'Base Consumption'!$A$2:$D$33,3,FALSE)*'Profiles, Pc, Summer, S2'!O21</f>
        <v>2.4253074946743118</v>
      </c>
      <c r="P21" s="1">
        <f>VLOOKUP($A21,'Base Consumption'!$A$2:$D$33,3,FALSE)*'Profiles, Pc, Summer, S2'!P21</f>
        <v>2.3857522474626442</v>
      </c>
      <c r="Q21" s="1">
        <f>VLOOKUP($A21,'Base Consumption'!$A$2:$D$33,3,FALSE)*'Profiles, Pc, Summer, S2'!Q21</f>
        <v>2.2230667489806986</v>
      </c>
      <c r="R21" s="1">
        <f>VLOOKUP($A21,'Base Consumption'!$A$2:$D$33,3,FALSE)*'Profiles, Pc, Summer, S2'!R21</f>
        <v>2.2567263862297438</v>
      </c>
      <c r="S21" s="1">
        <f>VLOOKUP($A21,'Base Consumption'!$A$2:$D$33,3,FALSE)*'Profiles, Pc, Summer, S2'!S21</f>
        <v>2.1704203751705582</v>
      </c>
      <c r="T21" s="1">
        <f>VLOOKUP($A21,'Base Consumption'!$A$2:$D$33,3,FALSE)*'Profiles, Pc, Summer, S2'!T21</f>
        <v>2.1602711721362744</v>
      </c>
      <c r="U21" s="1">
        <f>VLOOKUP($A21,'Base Consumption'!$A$2:$D$33,3,FALSE)*'Profiles, Pc, Summer, S2'!U21</f>
        <v>2.1781869967688752</v>
      </c>
      <c r="V21" s="1">
        <f>VLOOKUP($A21,'Base Consumption'!$A$2:$D$33,3,FALSE)*'Profiles, Pc, Summer, S2'!V21</f>
        <v>2.2024979178896933</v>
      </c>
      <c r="W21" s="1">
        <f>VLOOKUP($A21,'Base Consumption'!$A$2:$D$33,3,FALSE)*'Profiles, Pc, Summer, S2'!W21</f>
        <v>1.8562152185710348</v>
      </c>
      <c r="X21" s="1">
        <f>VLOOKUP($A21,'Base Consumption'!$A$2:$D$33,3,FALSE)*'Profiles, Pc, Summer, S2'!X21</f>
        <v>1.7667208652543589</v>
      </c>
      <c r="Y21" s="1">
        <f>VLOOKUP($A21,'Base Consumption'!$A$2:$D$33,3,FALSE)*'Profiles, Pc, Summer, S2'!Y21</f>
        <v>1.515551762692857</v>
      </c>
    </row>
    <row r="22" spans="1:25" x14ac:dyDescent="0.3">
      <c r="A22">
        <v>21</v>
      </c>
      <c r="B22" s="1">
        <f>VLOOKUP($A22,'Base Consumption'!$A$2:$D$33,3,FALSE)*'Profiles, Pc, Summer, S2'!B22</f>
        <v>0.88535996090420288</v>
      </c>
      <c r="C22" s="1">
        <f>VLOOKUP($A22,'Base Consumption'!$A$2:$D$33,3,FALSE)*'Profiles, Pc, Summer, S2'!C22</f>
        <v>0.82639083003368963</v>
      </c>
      <c r="D22" s="1">
        <f>VLOOKUP($A22,'Base Consumption'!$A$2:$D$33,3,FALSE)*'Profiles, Pc, Summer, S2'!D22</f>
        <v>0.79931910095198921</v>
      </c>
      <c r="E22" s="1">
        <f>VLOOKUP($A22,'Base Consumption'!$A$2:$D$33,3,FALSE)*'Profiles, Pc, Summer, S2'!E22</f>
        <v>0.7920282799905648</v>
      </c>
      <c r="F22" s="1">
        <f>VLOOKUP($A22,'Base Consumption'!$A$2:$D$33,3,FALSE)*'Profiles, Pc, Summer, S2'!F22</f>
        <v>0.82492669763833237</v>
      </c>
      <c r="G22" s="1">
        <f>VLOOKUP($A22,'Base Consumption'!$A$2:$D$33,3,FALSE)*'Profiles, Pc, Summer, S2'!G22</f>
        <v>0.89587787071219227</v>
      </c>
      <c r="H22" s="1">
        <f>VLOOKUP($A22,'Base Consumption'!$A$2:$D$33,3,FALSE)*'Profiles, Pc, Summer, S2'!H22</f>
        <v>1.4920233571104546</v>
      </c>
      <c r="I22" s="1">
        <f>VLOOKUP($A22,'Base Consumption'!$A$2:$D$33,3,FALSE)*'Profiles, Pc, Summer, S2'!I22</f>
        <v>1.8215137360111429</v>
      </c>
      <c r="J22" s="1">
        <f>VLOOKUP($A22,'Base Consumption'!$A$2:$D$33,3,FALSE)*'Profiles, Pc, Summer, S2'!J22</f>
        <v>1.9582199803107154</v>
      </c>
      <c r="K22" s="1">
        <f>VLOOKUP($A22,'Base Consumption'!$A$2:$D$33,3,FALSE)*'Profiles, Pc, Summer, S2'!K22</f>
        <v>1.9297880483475638</v>
      </c>
      <c r="L22" s="1">
        <f>VLOOKUP($A22,'Base Consumption'!$A$2:$D$33,3,FALSE)*'Profiles, Pc, Summer, S2'!L22</f>
        <v>2.0180406816330461</v>
      </c>
      <c r="M22" s="1">
        <f>VLOOKUP($A22,'Base Consumption'!$A$2:$D$33,3,FALSE)*'Profiles, Pc, Summer, S2'!M22</f>
        <v>2.1403564267283057</v>
      </c>
      <c r="N22" s="1">
        <f>VLOOKUP($A22,'Base Consumption'!$A$2:$D$33,3,FALSE)*'Profiles, Pc, Summer, S2'!N22</f>
        <v>2.1235038101021138</v>
      </c>
      <c r="O22" s="1">
        <f>VLOOKUP($A22,'Base Consumption'!$A$2:$D$33,3,FALSE)*'Profiles, Pc, Summer, S2'!O22</f>
        <v>1.9724413937796597</v>
      </c>
      <c r="P22" s="1">
        <f>VLOOKUP($A22,'Base Consumption'!$A$2:$D$33,3,FALSE)*'Profiles, Pc, Summer, S2'!P22</f>
        <v>1.7162220164705861</v>
      </c>
      <c r="Q22" s="1">
        <f>VLOOKUP($A22,'Base Consumption'!$A$2:$D$33,3,FALSE)*'Profiles, Pc, Summer, S2'!Q22</f>
        <v>1.6400381045256913</v>
      </c>
      <c r="R22" s="1">
        <f>VLOOKUP($A22,'Base Consumption'!$A$2:$D$33,3,FALSE)*'Profiles, Pc, Summer, S2'!R22</f>
        <v>1.559075264121909</v>
      </c>
      <c r="S22" s="1">
        <f>VLOOKUP($A22,'Base Consumption'!$A$2:$D$33,3,FALSE)*'Profiles, Pc, Summer, S2'!S22</f>
        <v>1.5172275593461744</v>
      </c>
      <c r="T22" s="1">
        <f>VLOOKUP($A22,'Base Consumption'!$A$2:$D$33,3,FALSE)*'Profiles, Pc, Summer, S2'!T22</f>
        <v>1.5003151939308339</v>
      </c>
      <c r="U22" s="1">
        <f>VLOOKUP($A22,'Base Consumption'!$A$2:$D$33,3,FALSE)*'Profiles, Pc, Summer, S2'!U22</f>
        <v>1.5467347024803026</v>
      </c>
      <c r="V22" s="1">
        <f>VLOOKUP($A22,'Base Consumption'!$A$2:$D$33,3,FALSE)*'Profiles, Pc, Summer, S2'!V22</f>
        <v>1.4884825437278852</v>
      </c>
      <c r="W22" s="1">
        <f>VLOOKUP($A22,'Base Consumption'!$A$2:$D$33,3,FALSE)*'Profiles, Pc, Summer, S2'!W22</f>
        <v>1.3098122614235617</v>
      </c>
      <c r="X22" s="1">
        <f>VLOOKUP($A22,'Base Consumption'!$A$2:$D$33,3,FALSE)*'Profiles, Pc, Summer, S2'!X22</f>
        <v>1.0724864659712512</v>
      </c>
      <c r="Y22" s="1">
        <f>VLOOKUP($A22,'Base Consumption'!$A$2:$D$33,3,FALSE)*'Profiles, Pc, Summer, S2'!Y22</f>
        <v>0.95971752259881216</v>
      </c>
    </row>
    <row r="23" spans="1:25" x14ac:dyDescent="0.3">
      <c r="A23">
        <v>22</v>
      </c>
      <c r="B23" s="1">
        <f>VLOOKUP($A23,'Base Consumption'!$A$2:$D$33,3,FALSE)*'Profiles, Pc, Summer, S2'!B23</f>
        <v>0.85076194054925225</v>
      </c>
      <c r="C23" s="1">
        <f>VLOOKUP($A23,'Base Consumption'!$A$2:$D$33,3,FALSE)*'Profiles, Pc, Summer, S2'!C23</f>
        <v>0.78243285143197272</v>
      </c>
      <c r="D23" s="1">
        <f>VLOOKUP($A23,'Base Consumption'!$A$2:$D$33,3,FALSE)*'Profiles, Pc, Summer, S2'!D23</f>
        <v>0.76104720432449058</v>
      </c>
      <c r="E23" s="1">
        <f>VLOOKUP($A23,'Base Consumption'!$A$2:$D$33,3,FALSE)*'Profiles, Pc, Summer, S2'!E23</f>
        <v>0.71230631846183823</v>
      </c>
      <c r="F23" s="1">
        <f>VLOOKUP($A23,'Base Consumption'!$A$2:$D$33,3,FALSE)*'Profiles, Pc, Summer, S2'!F23</f>
        <v>0.73245744209619423</v>
      </c>
      <c r="G23" s="1">
        <f>VLOOKUP($A23,'Base Consumption'!$A$2:$D$33,3,FALSE)*'Profiles, Pc, Summer, S2'!G23</f>
        <v>0.71886829765744531</v>
      </c>
      <c r="H23" s="1">
        <f>VLOOKUP($A23,'Base Consumption'!$A$2:$D$33,3,FALSE)*'Profiles, Pc, Summer, S2'!H23</f>
        <v>0.71400116796925928</v>
      </c>
      <c r="I23" s="1">
        <f>VLOOKUP($A23,'Base Consumption'!$A$2:$D$33,3,FALSE)*'Profiles, Pc, Summer, S2'!I23</f>
        <v>0.81237460525561345</v>
      </c>
      <c r="J23" s="1">
        <f>VLOOKUP($A23,'Base Consumption'!$A$2:$D$33,3,FALSE)*'Profiles, Pc, Summer, S2'!J23</f>
        <v>0.70427801719457905</v>
      </c>
      <c r="K23" s="1">
        <f>VLOOKUP($A23,'Base Consumption'!$A$2:$D$33,3,FALSE)*'Profiles, Pc, Summer, S2'!K23</f>
        <v>0.72998655261744982</v>
      </c>
      <c r="L23" s="1">
        <f>VLOOKUP($A23,'Base Consumption'!$A$2:$D$33,3,FALSE)*'Profiles, Pc, Summer, S2'!L23</f>
        <v>0.81480827023734193</v>
      </c>
      <c r="M23" s="1">
        <f>VLOOKUP($A23,'Base Consumption'!$A$2:$D$33,3,FALSE)*'Profiles, Pc, Summer, S2'!M23</f>
        <v>0.91065962768571274</v>
      </c>
      <c r="N23" s="1">
        <f>VLOOKUP($A23,'Base Consumption'!$A$2:$D$33,3,FALSE)*'Profiles, Pc, Summer, S2'!N23</f>
        <v>0.94961045748152328</v>
      </c>
      <c r="O23" s="1">
        <f>VLOOKUP($A23,'Base Consumption'!$A$2:$D$33,3,FALSE)*'Profiles, Pc, Summer, S2'!O23</f>
        <v>0.93621656808020604</v>
      </c>
      <c r="P23" s="1">
        <f>VLOOKUP($A23,'Base Consumption'!$A$2:$D$33,3,FALSE)*'Profiles, Pc, Summer, S2'!P23</f>
        <v>0.90722940630772786</v>
      </c>
      <c r="Q23" s="1">
        <f>VLOOKUP($A23,'Base Consumption'!$A$2:$D$33,3,FALSE)*'Profiles, Pc, Summer, S2'!Q23</f>
        <v>0.94544489206725968</v>
      </c>
      <c r="R23" s="1">
        <f>VLOOKUP($A23,'Base Consumption'!$A$2:$D$33,3,FALSE)*'Profiles, Pc, Summer, S2'!R23</f>
        <v>0.95540940124673002</v>
      </c>
      <c r="S23" s="1">
        <f>VLOOKUP($A23,'Base Consumption'!$A$2:$D$33,3,FALSE)*'Profiles, Pc, Summer, S2'!S23</f>
        <v>0.92324987918337853</v>
      </c>
      <c r="T23" s="1">
        <f>VLOOKUP($A23,'Base Consumption'!$A$2:$D$33,3,FALSE)*'Profiles, Pc, Summer, S2'!T23</f>
        <v>0.92486290956679895</v>
      </c>
      <c r="U23" s="1">
        <f>VLOOKUP($A23,'Base Consumption'!$A$2:$D$33,3,FALSE)*'Profiles, Pc, Summer, S2'!U23</f>
        <v>0.98815219165733259</v>
      </c>
      <c r="V23" s="1">
        <f>VLOOKUP($A23,'Base Consumption'!$A$2:$D$33,3,FALSE)*'Profiles, Pc, Summer, S2'!V23</f>
        <v>1.0348406698956041</v>
      </c>
      <c r="W23" s="1">
        <f>VLOOKUP($A23,'Base Consumption'!$A$2:$D$33,3,FALSE)*'Profiles, Pc, Summer, S2'!W23</f>
        <v>0.97012912629301384</v>
      </c>
      <c r="X23" s="1">
        <f>VLOOKUP($A23,'Base Consumption'!$A$2:$D$33,3,FALSE)*'Profiles, Pc, Summer, S2'!X23</f>
        <v>0.80529706410600066</v>
      </c>
      <c r="Y23" s="1">
        <f>VLOOKUP($A23,'Base Consumption'!$A$2:$D$33,3,FALSE)*'Profiles, Pc, Summer, S2'!Y23</f>
        <v>0.85233972248499623</v>
      </c>
    </row>
    <row r="24" spans="1:25" x14ac:dyDescent="0.3">
      <c r="A24">
        <v>23</v>
      </c>
      <c r="B24" s="1">
        <f>VLOOKUP($A24,'Base Consumption'!$A$2:$D$33,3,FALSE)*'Profiles, Pc, Summer, S2'!B24</f>
        <v>6.0190017199893955</v>
      </c>
      <c r="C24" s="1">
        <f>VLOOKUP($A24,'Base Consumption'!$A$2:$D$33,3,FALSE)*'Profiles, Pc, Summer, S2'!C24</f>
        <v>5.5541954121702055</v>
      </c>
      <c r="D24" s="1">
        <f>VLOOKUP($A24,'Base Consumption'!$A$2:$D$33,3,FALSE)*'Profiles, Pc, Summer, S2'!D24</f>
        <v>5.3675889730254767</v>
      </c>
      <c r="E24" s="1">
        <f>VLOOKUP($A24,'Base Consumption'!$A$2:$D$33,3,FALSE)*'Profiles, Pc, Summer, S2'!E24</f>
        <v>5.4218722055257125</v>
      </c>
      <c r="F24" s="1">
        <f>VLOOKUP($A24,'Base Consumption'!$A$2:$D$33,3,FALSE)*'Profiles, Pc, Summer, S2'!F24</f>
        <v>5.4374008201383068</v>
      </c>
      <c r="G24" s="1">
        <f>VLOOKUP($A24,'Base Consumption'!$A$2:$D$33,3,FALSE)*'Profiles, Pc, Summer, S2'!G24</f>
        <v>5.5853106500149661</v>
      </c>
      <c r="H24" s="1">
        <f>VLOOKUP($A24,'Base Consumption'!$A$2:$D$33,3,FALSE)*'Profiles, Pc, Summer, S2'!H24</f>
        <v>6.6311211352903552</v>
      </c>
      <c r="I24" s="1">
        <f>VLOOKUP($A24,'Base Consumption'!$A$2:$D$33,3,FALSE)*'Profiles, Pc, Summer, S2'!I24</f>
        <v>7.8107819306013218</v>
      </c>
      <c r="J24" s="1">
        <f>VLOOKUP($A24,'Base Consumption'!$A$2:$D$33,3,FALSE)*'Profiles, Pc, Summer, S2'!J24</f>
        <v>8.3581564987474231</v>
      </c>
      <c r="K24" s="1">
        <f>VLOOKUP($A24,'Base Consumption'!$A$2:$D$33,3,FALSE)*'Profiles, Pc, Summer, S2'!K24</f>
        <v>8.6835698383541402</v>
      </c>
      <c r="L24" s="1">
        <f>VLOOKUP($A24,'Base Consumption'!$A$2:$D$33,3,FALSE)*'Profiles, Pc, Summer, S2'!L24</f>
        <v>8.5034516415008401</v>
      </c>
      <c r="M24" s="1">
        <f>VLOOKUP($A24,'Base Consumption'!$A$2:$D$33,3,FALSE)*'Profiles, Pc, Summer, S2'!M24</f>
        <v>8.8112941017004136</v>
      </c>
      <c r="N24" s="1">
        <f>VLOOKUP($A24,'Base Consumption'!$A$2:$D$33,3,FALSE)*'Profiles, Pc, Summer, S2'!N24</f>
        <v>9.1837288171006755</v>
      </c>
      <c r="O24" s="1">
        <f>VLOOKUP($A24,'Base Consumption'!$A$2:$D$33,3,FALSE)*'Profiles, Pc, Summer, S2'!O24</f>
        <v>8.8921143772652531</v>
      </c>
      <c r="P24" s="1">
        <f>VLOOKUP($A24,'Base Consumption'!$A$2:$D$33,3,FALSE)*'Profiles, Pc, Summer, S2'!P24</f>
        <v>8.6506712248816644</v>
      </c>
      <c r="Q24" s="1">
        <f>VLOOKUP($A24,'Base Consumption'!$A$2:$D$33,3,FALSE)*'Profiles, Pc, Summer, S2'!Q24</f>
        <v>8.0153457448215164</v>
      </c>
      <c r="R24" s="1">
        <f>VLOOKUP($A24,'Base Consumption'!$A$2:$D$33,3,FALSE)*'Profiles, Pc, Summer, S2'!R24</f>
        <v>7.8087326873262208</v>
      </c>
      <c r="S24" s="1">
        <f>VLOOKUP($A24,'Base Consumption'!$A$2:$D$33,3,FALSE)*'Profiles, Pc, Summer, S2'!S24</f>
        <v>7.7579242396770249</v>
      </c>
      <c r="T24" s="1">
        <f>VLOOKUP($A24,'Base Consumption'!$A$2:$D$33,3,FALSE)*'Profiles, Pc, Summer, S2'!T24</f>
        <v>7.933362368395712</v>
      </c>
      <c r="U24" s="1">
        <f>VLOOKUP($A24,'Base Consumption'!$A$2:$D$33,3,FALSE)*'Profiles, Pc, Summer, S2'!U24</f>
        <v>8.4607914422039183</v>
      </c>
      <c r="V24" s="1">
        <f>VLOOKUP($A24,'Base Consumption'!$A$2:$D$33,3,FALSE)*'Profiles, Pc, Summer, S2'!V24</f>
        <v>9.125879456423629</v>
      </c>
      <c r="W24" s="1">
        <f>VLOOKUP($A24,'Base Consumption'!$A$2:$D$33,3,FALSE)*'Profiles, Pc, Summer, S2'!W24</f>
        <v>8.3164241881322098</v>
      </c>
      <c r="X24" s="1">
        <f>VLOOKUP($A24,'Base Consumption'!$A$2:$D$33,3,FALSE)*'Profiles, Pc, Summer, S2'!X24</f>
        <v>7.4900902807810699</v>
      </c>
      <c r="Y24" s="1">
        <f>VLOOKUP($A24,'Base Consumption'!$A$2:$D$33,3,FALSE)*'Profiles, Pc, Summer, S2'!Y24</f>
        <v>6.5042553496674644</v>
      </c>
    </row>
    <row r="25" spans="1:25" x14ac:dyDescent="0.3">
      <c r="A25">
        <v>24</v>
      </c>
      <c r="B25" s="1">
        <f>VLOOKUP($A25,'Base Consumption'!$A$2:$D$33,3,FALSE)*'Profiles, Pc, Summer, S2'!B25</f>
        <v>1.967613869638932</v>
      </c>
      <c r="C25" s="1">
        <f>VLOOKUP($A25,'Base Consumption'!$A$2:$D$33,3,FALSE)*'Profiles, Pc, Summer, S2'!C25</f>
        <v>1.7725220966082154</v>
      </c>
      <c r="D25" s="1">
        <f>VLOOKUP($A25,'Base Consumption'!$A$2:$D$33,3,FALSE)*'Profiles, Pc, Summer, S2'!D25</f>
        <v>1.6644565868186612</v>
      </c>
      <c r="E25" s="1">
        <f>VLOOKUP($A25,'Base Consumption'!$A$2:$D$33,3,FALSE)*'Profiles, Pc, Summer, S2'!E25</f>
        <v>1.6117842617839753</v>
      </c>
      <c r="F25" s="1">
        <f>VLOOKUP($A25,'Base Consumption'!$A$2:$D$33,3,FALSE)*'Profiles, Pc, Summer, S2'!F25</f>
        <v>1.6368388761945876</v>
      </c>
      <c r="G25" s="1">
        <f>VLOOKUP($A25,'Base Consumption'!$A$2:$D$33,3,FALSE)*'Profiles, Pc, Summer, S2'!G25</f>
        <v>1.7919598441782281</v>
      </c>
      <c r="H25" s="1">
        <f>VLOOKUP($A25,'Base Consumption'!$A$2:$D$33,3,FALSE)*'Profiles, Pc, Summer, S2'!H25</f>
        <v>2.1404736990258155</v>
      </c>
      <c r="I25" s="1">
        <f>VLOOKUP($A25,'Base Consumption'!$A$2:$D$33,3,FALSE)*'Profiles, Pc, Summer, S2'!I25</f>
        <v>2.5197412191946635</v>
      </c>
      <c r="J25" s="1">
        <f>VLOOKUP($A25,'Base Consumption'!$A$2:$D$33,3,FALSE)*'Profiles, Pc, Summer, S2'!J25</f>
        <v>2.7432724812420868</v>
      </c>
      <c r="K25" s="1">
        <f>VLOOKUP($A25,'Base Consumption'!$A$2:$D$33,3,FALSE)*'Profiles, Pc, Summer, S2'!K25</f>
        <v>2.8856209605832381</v>
      </c>
      <c r="L25" s="1">
        <f>VLOOKUP($A25,'Base Consumption'!$A$2:$D$33,3,FALSE)*'Profiles, Pc, Summer, S2'!L25</f>
        <v>3.0561644328903945</v>
      </c>
      <c r="M25" s="1">
        <f>VLOOKUP($A25,'Base Consumption'!$A$2:$D$33,3,FALSE)*'Profiles, Pc, Summer, S2'!M25</f>
        <v>3.1293568553668361</v>
      </c>
      <c r="N25" s="1">
        <f>VLOOKUP($A25,'Base Consumption'!$A$2:$D$33,3,FALSE)*'Profiles, Pc, Summer, S2'!N25</f>
        <v>3.0825197862292502</v>
      </c>
      <c r="O25" s="1">
        <f>VLOOKUP($A25,'Base Consumption'!$A$2:$D$33,3,FALSE)*'Profiles, Pc, Summer, S2'!O25</f>
        <v>2.9751886992097289</v>
      </c>
      <c r="P25" s="1">
        <f>VLOOKUP($A25,'Base Consumption'!$A$2:$D$33,3,FALSE)*'Profiles, Pc, Summer, S2'!P25</f>
        <v>2.7958140843821826</v>
      </c>
      <c r="Q25" s="1">
        <f>VLOOKUP($A25,'Base Consumption'!$A$2:$D$33,3,FALSE)*'Profiles, Pc, Summer, S2'!Q25</f>
        <v>2.6401110363512319</v>
      </c>
      <c r="R25" s="1">
        <f>VLOOKUP($A25,'Base Consumption'!$A$2:$D$33,3,FALSE)*'Profiles, Pc, Summer, S2'!R25</f>
        <v>2.6530410392689951</v>
      </c>
      <c r="S25" s="1">
        <f>VLOOKUP($A25,'Base Consumption'!$A$2:$D$33,3,FALSE)*'Profiles, Pc, Summer, S2'!S25</f>
        <v>2.8230217469660781</v>
      </c>
      <c r="T25" s="1">
        <f>VLOOKUP($A25,'Base Consumption'!$A$2:$D$33,3,FALSE)*'Profiles, Pc, Summer, S2'!T25</f>
        <v>2.9795880081179273</v>
      </c>
      <c r="U25" s="1">
        <f>VLOOKUP($A25,'Base Consumption'!$A$2:$D$33,3,FALSE)*'Profiles, Pc, Summer, S2'!U25</f>
        <v>3.0685123557608471</v>
      </c>
      <c r="V25" s="1">
        <f>VLOOKUP($A25,'Base Consumption'!$A$2:$D$33,3,FALSE)*'Profiles, Pc, Summer, S2'!V25</f>
        <v>3.4084663565194284</v>
      </c>
      <c r="W25" s="1">
        <f>VLOOKUP($A25,'Base Consumption'!$A$2:$D$33,3,FALSE)*'Profiles, Pc, Summer, S2'!W25</f>
        <v>3.0403604175275203</v>
      </c>
      <c r="X25" s="1">
        <f>VLOOKUP($A25,'Base Consumption'!$A$2:$D$33,3,FALSE)*'Profiles, Pc, Summer, S2'!X25</f>
        <v>2.7649210363735066</v>
      </c>
      <c r="Y25" s="1">
        <f>VLOOKUP($A25,'Base Consumption'!$A$2:$D$33,3,FALSE)*'Profiles, Pc, Summer, S2'!Y25</f>
        <v>2.3577081908419038</v>
      </c>
    </row>
    <row r="26" spans="1:25" x14ac:dyDescent="0.3">
      <c r="A26">
        <v>25</v>
      </c>
      <c r="B26" s="1">
        <f>VLOOKUP($A26,'Base Consumption'!$A$2:$D$33,3,FALSE)*'Profiles, Pc, Summer, S2'!B26</f>
        <v>1.7752946006449177</v>
      </c>
      <c r="C26" s="1">
        <f>VLOOKUP($A26,'Base Consumption'!$A$2:$D$33,3,FALSE)*'Profiles, Pc, Summer, S2'!C26</f>
        <v>1.801400793744542</v>
      </c>
      <c r="D26" s="1">
        <f>VLOOKUP($A26,'Base Consumption'!$A$2:$D$33,3,FALSE)*'Profiles, Pc, Summer, S2'!D26</f>
        <v>1.9316383604213716</v>
      </c>
      <c r="E26" s="1">
        <f>VLOOKUP($A26,'Base Consumption'!$A$2:$D$33,3,FALSE)*'Profiles, Pc, Summer, S2'!E26</f>
        <v>1.7571251474092642</v>
      </c>
      <c r="F26" s="1">
        <f>VLOOKUP($A26,'Base Consumption'!$A$2:$D$33,3,FALSE)*'Profiles, Pc, Summer, S2'!F26</f>
        <v>1.7334501714825024</v>
      </c>
      <c r="G26" s="1">
        <f>VLOOKUP($A26,'Base Consumption'!$A$2:$D$33,3,FALSE)*'Profiles, Pc, Summer, S2'!G26</f>
        <v>1.6755848955972645</v>
      </c>
      <c r="H26" s="1">
        <f>VLOOKUP($A26,'Base Consumption'!$A$2:$D$33,3,FALSE)*'Profiles, Pc, Summer, S2'!H26</f>
        <v>1.7041227865304007</v>
      </c>
      <c r="I26" s="1">
        <f>VLOOKUP($A26,'Base Consumption'!$A$2:$D$33,3,FALSE)*'Profiles, Pc, Summer, S2'!I26</f>
        <v>1.8467497464104414</v>
      </c>
      <c r="J26" s="1">
        <f>VLOOKUP($A26,'Base Consumption'!$A$2:$D$33,3,FALSE)*'Profiles, Pc, Summer, S2'!J26</f>
        <v>1.6413514340926312</v>
      </c>
      <c r="K26" s="1">
        <f>VLOOKUP($A26,'Base Consumption'!$A$2:$D$33,3,FALSE)*'Profiles, Pc, Summer, S2'!K26</f>
        <v>1.2562186612416657</v>
      </c>
      <c r="L26" s="1">
        <f>VLOOKUP($A26,'Base Consumption'!$A$2:$D$33,3,FALSE)*'Profiles, Pc, Summer, S2'!L26</f>
        <v>1.7444930205777369</v>
      </c>
      <c r="M26" s="1">
        <f>VLOOKUP($A26,'Base Consumption'!$A$2:$D$33,3,FALSE)*'Profiles, Pc, Summer, S2'!M26</f>
        <v>1.9231113870812848</v>
      </c>
      <c r="N26" s="1">
        <f>VLOOKUP($A26,'Base Consumption'!$A$2:$D$33,3,FALSE)*'Profiles, Pc, Summer, S2'!N26</f>
        <v>1.9194588735042983</v>
      </c>
      <c r="O26" s="1">
        <f>VLOOKUP($A26,'Base Consumption'!$A$2:$D$33,3,FALSE)*'Profiles, Pc, Summer, S2'!O26</f>
        <v>1.9910302234325528</v>
      </c>
      <c r="P26" s="1">
        <f>VLOOKUP($A26,'Base Consumption'!$A$2:$D$33,3,FALSE)*'Profiles, Pc, Summer, S2'!P26</f>
        <v>1.5790961598740099</v>
      </c>
      <c r="Q26" s="1">
        <f>VLOOKUP($A26,'Base Consumption'!$A$2:$D$33,3,FALSE)*'Profiles, Pc, Summer, S2'!Q26</f>
        <v>2.1105409397871178</v>
      </c>
      <c r="R26" s="1">
        <f>VLOOKUP($A26,'Base Consumption'!$A$2:$D$33,3,FALSE)*'Profiles, Pc, Summer, S2'!R26</f>
        <v>1.9293536824389377</v>
      </c>
      <c r="S26" s="1">
        <f>VLOOKUP($A26,'Base Consumption'!$A$2:$D$33,3,FALSE)*'Profiles, Pc, Summer, S2'!S26</f>
        <v>1.8732982808250345</v>
      </c>
      <c r="T26" s="1">
        <f>VLOOKUP($A26,'Base Consumption'!$A$2:$D$33,3,FALSE)*'Profiles, Pc, Summer, S2'!T26</f>
        <v>1.8946787074237881</v>
      </c>
      <c r="U26" s="1">
        <f>VLOOKUP($A26,'Base Consumption'!$A$2:$D$33,3,FALSE)*'Profiles, Pc, Summer, S2'!U26</f>
        <v>2.0779291561070456</v>
      </c>
      <c r="V26" s="1">
        <f>VLOOKUP($A26,'Base Consumption'!$A$2:$D$33,3,FALSE)*'Profiles, Pc, Summer, S2'!V26</f>
        <v>2.280622586220729</v>
      </c>
      <c r="W26" s="1">
        <f>VLOOKUP($A26,'Base Consumption'!$A$2:$D$33,3,FALSE)*'Profiles, Pc, Summer, S2'!W26</f>
        <v>2.2635373520926807</v>
      </c>
      <c r="X26" s="1">
        <f>VLOOKUP($A26,'Base Consumption'!$A$2:$D$33,3,FALSE)*'Profiles, Pc, Summer, S2'!X26</f>
        <v>2.2425255566080855</v>
      </c>
      <c r="Y26" s="1">
        <f>VLOOKUP($A26,'Base Consumption'!$A$2:$D$33,3,FALSE)*'Profiles, Pc, Summer, S2'!Y26</f>
        <v>2.2645897941906381</v>
      </c>
    </row>
    <row r="27" spans="1:25" x14ac:dyDescent="0.3">
      <c r="A27">
        <v>26</v>
      </c>
      <c r="B27" s="1">
        <f>VLOOKUP($A27,'Base Consumption'!$A$2:$D$33,3,FALSE)*'Profiles, Pc, Summer, S2'!B27</f>
        <v>3.2457191109461876</v>
      </c>
      <c r="C27" s="1">
        <f>VLOOKUP($A27,'Base Consumption'!$A$2:$D$33,3,FALSE)*'Profiles, Pc, Summer, S2'!C27</f>
        <v>3.2071966254491908</v>
      </c>
      <c r="D27" s="1">
        <f>VLOOKUP($A27,'Base Consumption'!$A$2:$D$33,3,FALSE)*'Profiles, Pc, Summer, S2'!D27</f>
        <v>3.1581411204876577</v>
      </c>
      <c r="E27" s="1">
        <f>VLOOKUP($A27,'Base Consumption'!$A$2:$D$33,3,FALSE)*'Profiles, Pc, Summer, S2'!E27</f>
        <v>3.1388059049552166</v>
      </c>
      <c r="F27" s="1">
        <f>VLOOKUP($A27,'Base Consumption'!$A$2:$D$33,3,FALSE)*'Profiles, Pc, Summer, S2'!F27</f>
        <v>3.1192728174551383</v>
      </c>
      <c r="G27" s="1">
        <f>VLOOKUP($A27,'Base Consumption'!$A$2:$D$33,3,FALSE)*'Profiles, Pc, Summer, S2'!G27</f>
        <v>3.1880592996866342</v>
      </c>
      <c r="H27" s="1">
        <f>VLOOKUP($A27,'Base Consumption'!$A$2:$D$33,3,FALSE)*'Profiles, Pc, Summer, S2'!H27</f>
        <v>3.6762934170449419</v>
      </c>
      <c r="I27" s="1">
        <f>VLOOKUP($A27,'Base Consumption'!$A$2:$D$33,3,FALSE)*'Profiles, Pc, Summer, S2'!I27</f>
        <v>3.8832971448353173</v>
      </c>
      <c r="J27" s="1">
        <f>VLOOKUP($A27,'Base Consumption'!$A$2:$D$33,3,FALSE)*'Profiles, Pc, Summer, S2'!J27</f>
        <v>4.1399999999999997</v>
      </c>
      <c r="K27" s="1">
        <f>VLOOKUP($A27,'Base Consumption'!$A$2:$D$33,3,FALSE)*'Profiles, Pc, Summer, S2'!K27</f>
        <v>3.939622864658181</v>
      </c>
      <c r="L27" s="1">
        <f>VLOOKUP($A27,'Base Consumption'!$A$2:$D$33,3,FALSE)*'Profiles, Pc, Summer, S2'!L27</f>
        <v>3.965040288848412</v>
      </c>
      <c r="M27" s="1">
        <f>VLOOKUP($A27,'Base Consumption'!$A$2:$D$33,3,FALSE)*'Profiles, Pc, Summer, S2'!M27</f>
        <v>3.9948597278882785</v>
      </c>
      <c r="N27" s="1">
        <f>VLOOKUP($A27,'Base Consumption'!$A$2:$D$33,3,FALSE)*'Profiles, Pc, Summer, S2'!N27</f>
        <v>4.1255599126386153</v>
      </c>
      <c r="O27" s="1">
        <f>VLOOKUP($A27,'Base Consumption'!$A$2:$D$33,3,FALSE)*'Profiles, Pc, Summer, S2'!O27</f>
        <v>4.0837734386890325</v>
      </c>
      <c r="P27" s="1">
        <f>VLOOKUP($A27,'Base Consumption'!$A$2:$D$33,3,FALSE)*'Profiles, Pc, Summer, S2'!P27</f>
        <v>3.9941183177365729</v>
      </c>
      <c r="Q27" s="1">
        <f>VLOOKUP($A27,'Base Consumption'!$A$2:$D$33,3,FALSE)*'Profiles, Pc, Summer, S2'!Q27</f>
        <v>3.9634583278353488</v>
      </c>
      <c r="R27" s="1">
        <f>VLOOKUP($A27,'Base Consumption'!$A$2:$D$33,3,FALSE)*'Profiles, Pc, Summer, S2'!R27</f>
        <v>4.0140961409537477</v>
      </c>
      <c r="S27" s="1">
        <f>VLOOKUP($A27,'Base Consumption'!$A$2:$D$33,3,FALSE)*'Profiles, Pc, Summer, S2'!S27</f>
        <v>4.0525192899163835</v>
      </c>
      <c r="T27" s="1">
        <f>VLOOKUP($A27,'Base Consumption'!$A$2:$D$33,3,FALSE)*'Profiles, Pc, Summer, S2'!T27</f>
        <v>3.8795881358296938</v>
      </c>
      <c r="U27" s="1">
        <f>VLOOKUP($A27,'Base Consumption'!$A$2:$D$33,3,FALSE)*'Profiles, Pc, Summer, S2'!U27</f>
        <v>3.9258256520152255</v>
      </c>
      <c r="V27" s="1">
        <f>VLOOKUP($A27,'Base Consumption'!$A$2:$D$33,3,FALSE)*'Profiles, Pc, Summer, S2'!V27</f>
        <v>3.9584637830198233</v>
      </c>
      <c r="W27" s="1">
        <f>VLOOKUP($A27,'Base Consumption'!$A$2:$D$33,3,FALSE)*'Profiles, Pc, Summer, S2'!W27</f>
        <v>3.7263384598671268</v>
      </c>
      <c r="X27" s="1">
        <f>VLOOKUP($A27,'Base Consumption'!$A$2:$D$33,3,FALSE)*'Profiles, Pc, Summer, S2'!X27</f>
        <v>3.2926491167105891</v>
      </c>
      <c r="Y27" s="1">
        <f>VLOOKUP($A27,'Base Consumption'!$A$2:$D$33,3,FALSE)*'Profiles, Pc, Summer, S2'!Y27</f>
        <v>3.2955176371627171</v>
      </c>
    </row>
    <row r="28" spans="1:25" x14ac:dyDescent="0.3">
      <c r="A28">
        <v>27</v>
      </c>
      <c r="B28" s="1">
        <f>VLOOKUP($A28,'Base Consumption'!$A$2:$D$33,3,FALSE)*'Profiles, Pc, Summer, S2'!B28</f>
        <v>2.3729509636867632</v>
      </c>
      <c r="C28" s="1">
        <f>VLOOKUP($A28,'Base Consumption'!$A$2:$D$33,3,FALSE)*'Profiles, Pc, Summer, S2'!C28</f>
        <v>2.3485733776041084</v>
      </c>
      <c r="D28" s="1">
        <f>VLOOKUP($A28,'Base Consumption'!$A$2:$D$33,3,FALSE)*'Profiles, Pc, Summer, S2'!D28</f>
        <v>2.2635257272258462</v>
      </c>
      <c r="E28" s="1">
        <f>VLOOKUP($A28,'Base Consumption'!$A$2:$D$33,3,FALSE)*'Profiles, Pc, Summer, S2'!E28</f>
        <v>2.2221911811008668</v>
      </c>
      <c r="F28" s="1">
        <f>VLOOKUP($A28,'Base Consumption'!$A$2:$D$33,3,FALSE)*'Profiles, Pc, Summer, S2'!F28</f>
        <v>2.2074643796616784</v>
      </c>
      <c r="G28" s="1">
        <f>VLOOKUP($A28,'Base Consumption'!$A$2:$D$33,3,FALSE)*'Profiles, Pc, Summer, S2'!G28</f>
        <v>2.2390813649173156</v>
      </c>
      <c r="H28" s="1">
        <f>VLOOKUP($A28,'Base Consumption'!$A$2:$D$33,3,FALSE)*'Profiles, Pc, Summer, S2'!H28</f>
        <v>2.220749439480795</v>
      </c>
      <c r="I28" s="1">
        <f>VLOOKUP($A28,'Base Consumption'!$A$2:$D$33,3,FALSE)*'Profiles, Pc, Summer, S2'!I28</f>
        <v>2.7145655579803205</v>
      </c>
      <c r="J28" s="1">
        <f>VLOOKUP($A28,'Base Consumption'!$A$2:$D$33,3,FALSE)*'Profiles, Pc, Summer, S2'!J28</f>
        <v>2.9206659285843877</v>
      </c>
      <c r="K28" s="1">
        <f>VLOOKUP($A28,'Base Consumption'!$A$2:$D$33,3,FALSE)*'Profiles, Pc, Summer, S2'!K28</f>
        <v>2.8827195415799456</v>
      </c>
      <c r="L28" s="1">
        <f>VLOOKUP($A28,'Base Consumption'!$A$2:$D$33,3,FALSE)*'Profiles, Pc, Summer, S2'!L28</f>
        <v>2.8348657416504817</v>
      </c>
      <c r="M28" s="1">
        <f>VLOOKUP($A28,'Base Consumption'!$A$2:$D$33,3,FALSE)*'Profiles, Pc, Summer, S2'!M28</f>
        <v>2.8697202167150859</v>
      </c>
      <c r="N28" s="1">
        <f>VLOOKUP($A28,'Base Consumption'!$A$2:$D$33,3,FALSE)*'Profiles, Pc, Summer, S2'!N28</f>
        <v>2.9759670490225094</v>
      </c>
      <c r="O28" s="1">
        <f>VLOOKUP($A28,'Base Consumption'!$A$2:$D$33,3,FALSE)*'Profiles, Pc, Summer, S2'!O28</f>
        <v>2.9188860065924556</v>
      </c>
      <c r="P28" s="1">
        <f>VLOOKUP($A28,'Base Consumption'!$A$2:$D$33,3,FALSE)*'Profiles, Pc, Summer, S2'!P28</f>
        <v>2.692966617709343</v>
      </c>
      <c r="Q28" s="1">
        <f>VLOOKUP($A28,'Base Consumption'!$A$2:$D$33,3,FALSE)*'Profiles, Pc, Summer, S2'!Q28</f>
        <v>2.7759381701239585</v>
      </c>
      <c r="R28" s="1">
        <f>VLOOKUP($A28,'Base Consumption'!$A$2:$D$33,3,FALSE)*'Profiles, Pc, Summer, S2'!R28</f>
        <v>2.8078708515143793</v>
      </c>
      <c r="S28" s="1">
        <f>VLOOKUP($A28,'Base Consumption'!$A$2:$D$33,3,FALSE)*'Profiles, Pc, Summer, S2'!S28</f>
        <v>2.7148839867599102</v>
      </c>
      <c r="T28" s="1">
        <f>VLOOKUP($A28,'Base Consumption'!$A$2:$D$33,3,FALSE)*'Profiles, Pc, Summer, S2'!T28</f>
        <v>2.5771466986624345</v>
      </c>
      <c r="U28" s="1">
        <f>VLOOKUP($A28,'Base Consumption'!$A$2:$D$33,3,FALSE)*'Profiles, Pc, Summer, S2'!U28</f>
        <v>2.5447487377626858</v>
      </c>
      <c r="V28" s="1">
        <f>VLOOKUP($A28,'Base Consumption'!$A$2:$D$33,3,FALSE)*'Profiles, Pc, Summer, S2'!V28</f>
        <v>2.5370343568561404</v>
      </c>
      <c r="W28" s="1">
        <f>VLOOKUP($A28,'Base Consumption'!$A$2:$D$33,3,FALSE)*'Profiles, Pc, Summer, S2'!W28</f>
        <v>2.5084428455571448</v>
      </c>
      <c r="X28" s="1">
        <f>VLOOKUP($A28,'Base Consumption'!$A$2:$D$33,3,FALSE)*'Profiles, Pc, Summer, S2'!X28</f>
        <v>2.3181825932714508</v>
      </c>
      <c r="Y28" s="1">
        <f>VLOOKUP($A28,'Base Consumption'!$A$2:$D$33,3,FALSE)*'Profiles, Pc, Summer, S2'!Y28</f>
        <v>2.2415286041118487</v>
      </c>
    </row>
    <row r="29" spans="1:25" x14ac:dyDescent="0.3">
      <c r="A29">
        <v>28</v>
      </c>
      <c r="B29" s="1">
        <f>VLOOKUP($A29,'Base Consumption'!$A$2:$D$33,3,FALSE)*'Profiles, Pc, Summer, S2'!B29</f>
        <v>1.0944714568543943</v>
      </c>
      <c r="C29" s="1">
        <f>VLOOKUP($A29,'Base Consumption'!$A$2:$D$33,3,FALSE)*'Profiles, Pc, Summer, S2'!C29</f>
        <v>1.0307394863050885</v>
      </c>
      <c r="D29" s="1">
        <f>VLOOKUP($A29,'Base Consumption'!$A$2:$D$33,3,FALSE)*'Profiles, Pc, Summer, S2'!D29</f>
        <v>0.99119298889747853</v>
      </c>
      <c r="E29" s="1">
        <f>VLOOKUP($A29,'Base Consumption'!$A$2:$D$33,3,FALSE)*'Profiles, Pc, Summer, S2'!E29</f>
        <v>0.90129123562476132</v>
      </c>
      <c r="F29" s="1">
        <f>VLOOKUP($A29,'Base Consumption'!$A$2:$D$33,3,FALSE)*'Profiles, Pc, Summer, S2'!F29</f>
        <v>0.86843412808953557</v>
      </c>
      <c r="G29" s="1">
        <f>VLOOKUP($A29,'Base Consumption'!$A$2:$D$33,3,FALSE)*'Profiles, Pc, Summer, S2'!G29</f>
        <v>0.91337965515088082</v>
      </c>
      <c r="H29" s="1">
        <f>VLOOKUP($A29,'Base Consumption'!$A$2:$D$33,3,FALSE)*'Profiles, Pc, Summer, S2'!H29</f>
        <v>0.97146681823401704</v>
      </c>
      <c r="I29" s="1">
        <f>VLOOKUP($A29,'Base Consumption'!$A$2:$D$33,3,FALSE)*'Profiles, Pc, Summer, S2'!I29</f>
        <v>1.3045939512731533</v>
      </c>
      <c r="J29" s="1">
        <f>VLOOKUP($A29,'Base Consumption'!$A$2:$D$33,3,FALSE)*'Profiles, Pc, Summer, S2'!J29</f>
        <v>1.425201214790887</v>
      </c>
      <c r="K29" s="1">
        <f>VLOOKUP($A29,'Base Consumption'!$A$2:$D$33,3,FALSE)*'Profiles, Pc, Summer, S2'!K29</f>
        <v>1.5195553454680266</v>
      </c>
      <c r="L29" s="1">
        <f>VLOOKUP($A29,'Base Consumption'!$A$2:$D$33,3,FALSE)*'Profiles, Pc, Summer, S2'!L29</f>
        <v>1.3844231757864063</v>
      </c>
      <c r="M29" s="1">
        <f>VLOOKUP($A29,'Base Consumption'!$A$2:$D$33,3,FALSE)*'Profiles, Pc, Summer, S2'!M29</f>
        <v>1.4537921564180007</v>
      </c>
      <c r="N29" s="1">
        <f>VLOOKUP($A29,'Base Consumption'!$A$2:$D$33,3,FALSE)*'Profiles, Pc, Summer, S2'!N29</f>
        <v>1.4552151967783331</v>
      </c>
      <c r="O29" s="1">
        <f>VLOOKUP($A29,'Base Consumption'!$A$2:$D$33,3,FALSE)*'Profiles, Pc, Summer, S2'!O29</f>
        <v>1.419779362657394</v>
      </c>
      <c r="P29" s="1">
        <f>VLOOKUP($A29,'Base Consumption'!$A$2:$D$33,3,FALSE)*'Profiles, Pc, Summer, S2'!P29</f>
        <v>1.2219718925579219</v>
      </c>
      <c r="Q29" s="1">
        <f>VLOOKUP($A29,'Base Consumption'!$A$2:$D$33,3,FALSE)*'Profiles, Pc, Summer, S2'!Q29</f>
        <v>1.2737874488848702</v>
      </c>
      <c r="R29" s="1">
        <f>VLOOKUP($A29,'Base Consumption'!$A$2:$D$33,3,FALSE)*'Profiles, Pc, Summer, S2'!R29</f>
        <v>1.3483887233313423</v>
      </c>
      <c r="S29" s="1">
        <f>VLOOKUP($A29,'Base Consumption'!$A$2:$D$33,3,FALSE)*'Profiles, Pc, Summer, S2'!S29</f>
        <v>1.3404533898448299</v>
      </c>
      <c r="T29" s="1">
        <f>VLOOKUP($A29,'Base Consumption'!$A$2:$D$33,3,FALSE)*'Profiles, Pc, Summer, S2'!T29</f>
        <v>1.4000686621459679</v>
      </c>
      <c r="U29" s="1">
        <f>VLOOKUP($A29,'Base Consumption'!$A$2:$D$33,3,FALSE)*'Profiles, Pc, Summer, S2'!U29</f>
        <v>1.4736962605332427</v>
      </c>
      <c r="V29" s="1">
        <f>VLOOKUP($A29,'Base Consumption'!$A$2:$D$33,3,FALSE)*'Profiles, Pc, Summer, S2'!V29</f>
        <v>1.5426190812680369</v>
      </c>
      <c r="W29" s="1">
        <f>VLOOKUP($A29,'Base Consumption'!$A$2:$D$33,3,FALSE)*'Profiles, Pc, Summer, S2'!W29</f>
        <v>1.4162117034874022</v>
      </c>
      <c r="X29" s="1">
        <f>VLOOKUP($A29,'Base Consumption'!$A$2:$D$33,3,FALSE)*'Profiles, Pc, Summer, S2'!X29</f>
        <v>1.2154255615368137</v>
      </c>
      <c r="Y29" s="1">
        <f>VLOOKUP($A29,'Base Consumption'!$A$2:$D$33,3,FALSE)*'Profiles, Pc, Summer, S2'!Y29</f>
        <v>1.1218246795051707</v>
      </c>
    </row>
    <row r="30" spans="1:25" x14ac:dyDescent="0.3">
      <c r="A30">
        <v>29</v>
      </c>
      <c r="B30" s="1">
        <f>VLOOKUP($A30,'Base Consumption'!$A$2:$D$33,3,FALSE)*'Profiles, Pc, Summer, S2'!B30</f>
        <v>4.1401399197218449</v>
      </c>
      <c r="C30" s="1">
        <f>VLOOKUP($A30,'Base Consumption'!$A$2:$D$33,3,FALSE)*'Profiles, Pc, Summer, S2'!C30</f>
        <v>3.8905487177777305</v>
      </c>
      <c r="D30" s="1">
        <f>VLOOKUP($A30,'Base Consumption'!$A$2:$D$33,3,FALSE)*'Profiles, Pc, Summer, S2'!D30</f>
        <v>3.5823595528973575</v>
      </c>
      <c r="E30" s="1">
        <f>VLOOKUP($A30,'Base Consumption'!$A$2:$D$33,3,FALSE)*'Profiles, Pc, Summer, S2'!E30</f>
        <v>3.7321147487903952</v>
      </c>
      <c r="F30" s="1">
        <f>VLOOKUP($A30,'Base Consumption'!$A$2:$D$33,3,FALSE)*'Profiles, Pc, Summer, S2'!F30</f>
        <v>3.6612027050539044</v>
      </c>
      <c r="G30" s="1">
        <f>VLOOKUP($A30,'Base Consumption'!$A$2:$D$33,3,FALSE)*'Profiles, Pc, Summer, S2'!G30</f>
        <v>3.7372407572607731</v>
      </c>
      <c r="H30" s="1">
        <f>VLOOKUP($A30,'Base Consumption'!$A$2:$D$33,3,FALSE)*'Profiles, Pc, Summer, S2'!H30</f>
        <v>5.2949972131744429</v>
      </c>
      <c r="I30" s="1">
        <f>VLOOKUP($A30,'Base Consumption'!$A$2:$D$33,3,FALSE)*'Profiles, Pc, Summer, S2'!I30</f>
        <v>6.7787592257453912</v>
      </c>
      <c r="J30" s="1">
        <f>VLOOKUP($A30,'Base Consumption'!$A$2:$D$33,3,FALSE)*'Profiles, Pc, Summer, S2'!J30</f>
        <v>7.1089412560358536</v>
      </c>
      <c r="K30" s="1">
        <f>VLOOKUP($A30,'Base Consumption'!$A$2:$D$33,3,FALSE)*'Profiles, Pc, Summer, S2'!K30</f>
        <v>6.6644984155613791</v>
      </c>
      <c r="L30" s="1">
        <f>VLOOKUP($A30,'Base Consumption'!$A$2:$D$33,3,FALSE)*'Profiles, Pc, Summer, S2'!L30</f>
        <v>6.5212858715585478</v>
      </c>
      <c r="M30" s="1">
        <f>VLOOKUP($A30,'Base Consumption'!$A$2:$D$33,3,FALSE)*'Profiles, Pc, Summer, S2'!M30</f>
        <v>7.0091169401265141</v>
      </c>
      <c r="N30" s="1">
        <f>VLOOKUP($A30,'Base Consumption'!$A$2:$D$33,3,FALSE)*'Profiles, Pc, Summer, S2'!N30</f>
        <v>7.3332365044503334</v>
      </c>
      <c r="O30" s="1">
        <f>VLOOKUP($A30,'Base Consumption'!$A$2:$D$33,3,FALSE)*'Profiles, Pc, Summer, S2'!O30</f>
        <v>6.807401081796927</v>
      </c>
      <c r="P30" s="1">
        <f>VLOOKUP($A30,'Base Consumption'!$A$2:$D$33,3,FALSE)*'Profiles, Pc, Summer, S2'!P30</f>
        <v>6.2057872230285458</v>
      </c>
      <c r="Q30" s="1">
        <f>VLOOKUP($A30,'Base Consumption'!$A$2:$D$33,3,FALSE)*'Profiles, Pc, Summer, S2'!Q30</f>
        <v>5.8866721965145077</v>
      </c>
      <c r="R30" s="1">
        <f>VLOOKUP($A30,'Base Consumption'!$A$2:$D$33,3,FALSE)*'Profiles, Pc, Summer, S2'!R30</f>
        <v>6.0146472044999326</v>
      </c>
      <c r="S30" s="1">
        <f>VLOOKUP($A30,'Base Consumption'!$A$2:$D$33,3,FALSE)*'Profiles, Pc, Summer, S2'!S30</f>
        <v>5.8154960564541387</v>
      </c>
      <c r="T30" s="1">
        <f>VLOOKUP($A30,'Base Consumption'!$A$2:$D$33,3,FALSE)*'Profiles, Pc, Summer, S2'!T30</f>
        <v>5.6795626432709936</v>
      </c>
      <c r="U30" s="1">
        <f>VLOOKUP($A30,'Base Consumption'!$A$2:$D$33,3,FALSE)*'Profiles, Pc, Summer, S2'!U30</f>
        <v>6.1869036386166014</v>
      </c>
      <c r="V30" s="1">
        <f>VLOOKUP($A30,'Base Consumption'!$A$2:$D$33,3,FALSE)*'Profiles, Pc, Summer, S2'!V30</f>
        <v>6.4827144269171821</v>
      </c>
      <c r="W30" s="1">
        <f>VLOOKUP($A30,'Base Consumption'!$A$2:$D$33,3,FALSE)*'Profiles, Pc, Summer, S2'!W30</f>
        <v>6.0507000466754253</v>
      </c>
      <c r="X30" s="1">
        <f>VLOOKUP($A30,'Base Consumption'!$A$2:$D$33,3,FALSE)*'Profiles, Pc, Summer, S2'!X30</f>
        <v>5.3019474178233041</v>
      </c>
      <c r="Y30" s="1">
        <f>VLOOKUP($A30,'Base Consumption'!$A$2:$D$33,3,FALSE)*'Profiles, Pc, Summer, S2'!Y30</f>
        <v>4.4156085559006142</v>
      </c>
    </row>
    <row r="31" spans="1:25" x14ac:dyDescent="0.3">
      <c r="A31">
        <v>30</v>
      </c>
      <c r="B31" s="1">
        <f>VLOOKUP($A31,'Base Consumption'!$A$2:$D$33,3,FALSE)*'Profiles, Pc, Summer, S2'!B31</f>
        <v>0.31915833789576814</v>
      </c>
      <c r="C31" s="1">
        <f>VLOOKUP($A31,'Base Consumption'!$A$2:$D$33,3,FALSE)*'Profiles, Pc, Summer, S2'!C31</f>
        <v>0.25008691290997487</v>
      </c>
      <c r="D31" s="1">
        <f>VLOOKUP($A31,'Base Consumption'!$A$2:$D$33,3,FALSE)*'Profiles, Pc, Summer, S2'!D31</f>
        <v>0.19310853158377783</v>
      </c>
      <c r="E31" s="1">
        <f>VLOOKUP($A31,'Base Consumption'!$A$2:$D$33,3,FALSE)*'Profiles, Pc, Summer, S2'!E31</f>
        <v>0.19329456505762541</v>
      </c>
      <c r="F31" s="1">
        <f>VLOOKUP($A31,'Base Consumption'!$A$2:$D$33,3,FALSE)*'Profiles, Pc, Summer, S2'!F31</f>
        <v>0.17945514328868947</v>
      </c>
      <c r="G31" s="1">
        <f>VLOOKUP($A31,'Base Consumption'!$A$2:$D$33,3,FALSE)*'Profiles, Pc, Summer, S2'!G31</f>
        <v>0.16893270280901646</v>
      </c>
      <c r="H31" s="1">
        <f>VLOOKUP($A31,'Base Consumption'!$A$2:$D$33,3,FALSE)*'Profiles, Pc, Summer, S2'!H31</f>
        <v>0.38178666263619221</v>
      </c>
      <c r="I31" s="1">
        <f>VLOOKUP($A31,'Base Consumption'!$A$2:$D$33,3,FALSE)*'Profiles, Pc, Summer, S2'!I31</f>
        <v>0.68768250506003037</v>
      </c>
      <c r="J31" s="1">
        <f>VLOOKUP($A31,'Base Consumption'!$A$2:$D$33,3,FALSE)*'Profiles, Pc, Summer, S2'!J31</f>
        <v>0.83537136455447714</v>
      </c>
      <c r="K31" s="1">
        <f>VLOOKUP($A31,'Base Consumption'!$A$2:$D$33,3,FALSE)*'Profiles, Pc, Summer, S2'!K31</f>
        <v>0.85281736565438071</v>
      </c>
      <c r="L31" s="1">
        <f>VLOOKUP($A31,'Base Consumption'!$A$2:$D$33,3,FALSE)*'Profiles, Pc, Summer, S2'!L31</f>
        <v>0.83977806584545223</v>
      </c>
      <c r="M31" s="1">
        <f>VLOOKUP($A31,'Base Consumption'!$A$2:$D$33,3,FALSE)*'Profiles, Pc, Summer, S2'!M31</f>
        <v>0.75130666520573586</v>
      </c>
      <c r="N31" s="1">
        <f>VLOOKUP($A31,'Base Consumption'!$A$2:$D$33,3,FALSE)*'Profiles, Pc, Summer, S2'!N31</f>
        <v>0.85236494381744365</v>
      </c>
      <c r="O31" s="1">
        <f>VLOOKUP($A31,'Base Consumption'!$A$2:$D$33,3,FALSE)*'Profiles, Pc, Summer, S2'!O31</f>
        <v>0.80578229548287084</v>
      </c>
      <c r="P31" s="1">
        <f>VLOOKUP($A31,'Base Consumption'!$A$2:$D$33,3,FALSE)*'Profiles, Pc, Summer, S2'!P31</f>
        <v>0.73474025084276662</v>
      </c>
      <c r="Q31" s="1">
        <f>VLOOKUP($A31,'Base Consumption'!$A$2:$D$33,3,FALSE)*'Profiles, Pc, Summer, S2'!Q31</f>
        <v>0.67536811272048669</v>
      </c>
      <c r="R31" s="1">
        <f>VLOOKUP($A31,'Base Consumption'!$A$2:$D$33,3,FALSE)*'Profiles, Pc, Summer, S2'!R31</f>
        <v>0.61311020821997475</v>
      </c>
      <c r="S31" s="1">
        <f>VLOOKUP($A31,'Base Consumption'!$A$2:$D$33,3,FALSE)*'Profiles, Pc, Summer, S2'!S31</f>
        <v>0.54534520107899509</v>
      </c>
      <c r="T31" s="1">
        <f>VLOOKUP($A31,'Base Consumption'!$A$2:$D$33,3,FALSE)*'Profiles, Pc, Summer, S2'!T31</f>
        <v>0.69471775252299317</v>
      </c>
      <c r="U31" s="1">
        <f>VLOOKUP($A31,'Base Consumption'!$A$2:$D$33,3,FALSE)*'Profiles, Pc, Summer, S2'!U31</f>
        <v>0.81255914334077173</v>
      </c>
      <c r="V31" s="1">
        <f>VLOOKUP($A31,'Base Consumption'!$A$2:$D$33,3,FALSE)*'Profiles, Pc, Summer, S2'!V31</f>
        <v>0.93405215317265999</v>
      </c>
      <c r="W31" s="1">
        <f>VLOOKUP($A31,'Base Consumption'!$A$2:$D$33,3,FALSE)*'Profiles, Pc, Summer, S2'!W31</f>
        <v>0.89059275318197728</v>
      </c>
      <c r="X31" s="1">
        <f>VLOOKUP($A31,'Base Consumption'!$A$2:$D$33,3,FALSE)*'Profiles, Pc, Summer, S2'!X31</f>
        <v>0.6668364306862532</v>
      </c>
      <c r="Y31" s="1">
        <f>VLOOKUP($A31,'Base Consumption'!$A$2:$D$33,3,FALSE)*'Profiles, Pc, Summer, S2'!Y31</f>
        <v>0.47575141368110885</v>
      </c>
    </row>
    <row r="32" spans="1:25" x14ac:dyDescent="0.3">
      <c r="A32">
        <v>31</v>
      </c>
      <c r="B32" s="1">
        <f>VLOOKUP($A32,'Base Consumption'!$A$2:$D$33,3,FALSE)*'Profiles, Pc, Summer, S2'!B32</f>
        <v>4.0197806607808539</v>
      </c>
      <c r="C32" s="1">
        <f>VLOOKUP($A32,'Base Consumption'!$A$2:$D$33,3,FALSE)*'Profiles, Pc, Summer, S2'!C32</f>
        <v>3.6114601060776517</v>
      </c>
      <c r="D32" s="1">
        <f>VLOOKUP($A32,'Base Consumption'!$A$2:$D$33,3,FALSE)*'Profiles, Pc, Summer, S2'!D32</f>
        <v>3.3416345075250651</v>
      </c>
      <c r="E32" s="1">
        <f>VLOOKUP($A32,'Base Consumption'!$A$2:$D$33,3,FALSE)*'Profiles, Pc, Summer, S2'!E32</f>
        <v>3.2619973647988409</v>
      </c>
      <c r="F32" s="1">
        <f>VLOOKUP($A32,'Base Consumption'!$A$2:$D$33,3,FALSE)*'Profiles, Pc, Summer, S2'!F32</f>
        <v>3.4158748859333965</v>
      </c>
      <c r="G32" s="1">
        <f>VLOOKUP($A32,'Base Consumption'!$A$2:$D$33,3,FALSE)*'Profiles, Pc, Summer, S2'!G32</f>
        <v>3.4264122981022092</v>
      </c>
      <c r="H32" s="1">
        <f>VLOOKUP($A32,'Base Consumption'!$A$2:$D$33,3,FALSE)*'Profiles, Pc, Summer, S2'!H32</f>
        <v>3.793726366475271</v>
      </c>
      <c r="I32" s="1">
        <f>VLOOKUP($A32,'Base Consumption'!$A$2:$D$33,3,FALSE)*'Profiles, Pc, Summer, S2'!I32</f>
        <v>4.4185772095376246</v>
      </c>
      <c r="J32" s="1">
        <f>VLOOKUP($A32,'Base Consumption'!$A$2:$D$33,3,FALSE)*'Profiles, Pc, Summer, S2'!J32</f>
        <v>4.8788844535614686</v>
      </c>
      <c r="K32" s="1">
        <f>VLOOKUP($A32,'Base Consumption'!$A$2:$D$33,3,FALSE)*'Profiles, Pc, Summer, S2'!K32</f>
        <v>5.0267383309780032</v>
      </c>
      <c r="L32" s="1">
        <f>VLOOKUP($A32,'Base Consumption'!$A$2:$D$33,3,FALSE)*'Profiles, Pc, Summer, S2'!L32</f>
        <v>5.3892067480730423</v>
      </c>
      <c r="M32" s="1">
        <f>VLOOKUP($A32,'Base Consumption'!$A$2:$D$33,3,FALSE)*'Profiles, Pc, Summer, S2'!M32</f>
        <v>5.698509860328822</v>
      </c>
      <c r="N32" s="1">
        <f>VLOOKUP($A32,'Base Consumption'!$A$2:$D$33,3,FALSE)*'Profiles, Pc, Summer, S2'!N32</f>
        <v>5.8453879966255871</v>
      </c>
      <c r="O32" s="1">
        <f>VLOOKUP($A32,'Base Consumption'!$A$2:$D$33,3,FALSE)*'Profiles, Pc, Summer, S2'!O32</f>
        <v>5.569040883383237</v>
      </c>
      <c r="P32" s="1">
        <f>VLOOKUP($A32,'Base Consumption'!$A$2:$D$33,3,FALSE)*'Profiles, Pc, Summer, S2'!P32</f>
        <v>5.3656087357076023</v>
      </c>
      <c r="Q32" s="1">
        <f>VLOOKUP($A32,'Base Consumption'!$A$2:$D$33,3,FALSE)*'Profiles, Pc, Summer, S2'!Q32</f>
        <v>5.3021445955033366</v>
      </c>
      <c r="R32" s="1">
        <f>VLOOKUP($A32,'Base Consumption'!$A$2:$D$33,3,FALSE)*'Profiles, Pc, Summer, S2'!R32</f>
        <v>5.3197561930983328</v>
      </c>
      <c r="S32" s="1">
        <f>VLOOKUP($A32,'Base Consumption'!$A$2:$D$33,3,FALSE)*'Profiles, Pc, Summer, S2'!S32</f>
        <v>5.2621334772695114</v>
      </c>
      <c r="T32" s="1">
        <f>VLOOKUP($A32,'Base Consumption'!$A$2:$D$33,3,FALSE)*'Profiles, Pc, Summer, S2'!T32</f>
        <v>5.3526398838378482</v>
      </c>
      <c r="U32" s="1">
        <f>VLOOKUP($A32,'Base Consumption'!$A$2:$D$33,3,FALSE)*'Profiles, Pc, Summer, S2'!U32</f>
        <v>5.4409170085636802</v>
      </c>
      <c r="V32" s="1">
        <f>VLOOKUP($A32,'Base Consumption'!$A$2:$D$33,3,FALSE)*'Profiles, Pc, Summer, S2'!V32</f>
        <v>5.9773249568332067</v>
      </c>
      <c r="W32" s="1">
        <f>VLOOKUP($A32,'Base Consumption'!$A$2:$D$33,3,FALSE)*'Profiles, Pc, Summer, S2'!W32</f>
        <v>5.6993937908138532</v>
      </c>
      <c r="X32" s="1">
        <f>VLOOKUP($A32,'Base Consumption'!$A$2:$D$33,3,FALSE)*'Profiles, Pc, Summer, S2'!X32</f>
        <v>5.3936835679616353</v>
      </c>
      <c r="Y32" s="1">
        <f>VLOOKUP($A32,'Base Consumption'!$A$2:$D$33,3,FALSE)*'Profiles, Pc, Summer, S2'!Y32</f>
        <v>4.7407754634623469</v>
      </c>
    </row>
    <row r="33" spans="1:25" x14ac:dyDescent="0.3">
      <c r="A33">
        <v>32</v>
      </c>
      <c r="B33" s="1">
        <f>VLOOKUP($A33,'Base Consumption'!$A$2:$D$33,3,FALSE)*'Profiles, Pc, Summer, S2'!B33</f>
        <v>1.7946414499453167</v>
      </c>
      <c r="C33" s="1">
        <f>VLOOKUP($A33,'Base Consumption'!$A$2:$D$33,3,FALSE)*'Profiles, Pc, Summer, S2'!C33</f>
        <v>1.7228420087363274</v>
      </c>
      <c r="D33" s="1">
        <f>VLOOKUP($A33,'Base Consumption'!$A$2:$D$33,3,FALSE)*'Profiles, Pc, Summer, S2'!D33</f>
        <v>1.6016315072015546</v>
      </c>
      <c r="E33" s="1">
        <f>VLOOKUP($A33,'Base Consumption'!$A$2:$D$33,3,FALSE)*'Profiles, Pc, Summer, S2'!E33</f>
        <v>1.6700049684177398</v>
      </c>
      <c r="F33" s="1">
        <f>VLOOKUP($A33,'Base Consumption'!$A$2:$D$33,3,FALSE)*'Profiles, Pc, Summer, S2'!F33</f>
        <v>1.7146005656246657</v>
      </c>
      <c r="G33" s="1">
        <f>VLOOKUP($A33,'Base Consumption'!$A$2:$D$33,3,FALSE)*'Profiles, Pc, Summer, S2'!G33</f>
        <v>1.7194388690255284</v>
      </c>
      <c r="H33" s="1">
        <f>VLOOKUP($A33,'Base Consumption'!$A$2:$D$33,3,FALSE)*'Profiles, Pc, Summer, S2'!H33</f>
        <v>1.8716440782964809</v>
      </c>
      <c r="I33" s="1">
        <f>VLOOKUP($A33,'Base Consumption'!$A$2:$D$33,3,FALSE)*'Profiles, Pc, Summer, S2'!I33</f>
        <v>2.352781517090401</v>
      </c>
      <c r="J33" s="1">
        <f>VLOOKUP($A33,'Base Consumption'!$A$2:$D$33,3,FALSE)*'Profiles, Pc, Summer, S2'!J33</f>
        <v>2.4576911158646642</v>
      </c>
      <c r="K33" s="1">
        <f>VLOOKUP($A33,'Base Consumption'!$A$2:$D$33,3,FALSE)*'Profiles, Pc, Summer, S2'!K33</f>
        <v>2.4436055691394909</v>
      </c>
      <c r="L33" s="1">
        <f>VLOOKUP($A33,'Base Consumption'!$A$2:$D$33,3,FALSE)*'Profiles, Pc, Summer, S2'!L33</f>
        <v>2.4496237253150888</v>
      </c>
      <c r="M33" s="1">
        <f>VLOOKUP($A33,'Base Consumption'!$A$2:$D$33,3,FALSE)*'Profiles, Pc, Summer, S2'!M33</f>
        <v>2.5846073085479562</v>
      </c>
      <c r="N33" s="1">
        <f>VLOOKUP($A33,'Base Consumption'!$A$2:$D$33,3,FALSE)*'Profiles, Pc, Summer, S2'!N33</f>
        <v>2.5520113599659693</v>
      </c>
      <c r="O33" s="1">
        <f>VLOOKUP($A33,'Base Consumption'!$A$2:$D$33,3,FALSE)*'Profiles, Pc, Summer, S2'!O33</f>
        <v>2.440447610865875</v>
      </c>
      <c r="P33" s="1">
        <f>VLOOKUP($A33,'Base Consumption'!$A$2:$D$33,3,FALSE)*'Profiles, Pc, Summer, S2'!P33</f>
        <v>2.2951694514554282</v>
      </c>
      <c r="Q33" s="1">
        <f>VLOOKUP($A33,'Base Consumption'!$A$2:$D$33,3,FALSE)*'Profiles, Pc, Summer, S2'!Q33</f>
        <v>2.2139437297310782</v>
      </c>
      <c r="R33" s="1">
        <f>VLOOKUP($A33,'Base Consumption'!$A$2:$D$33,3,FALSE)*'Profiles, Pc, Summer, S2'!R33</f>
        <v>2.3246608039970873</v>
      </c>
      <c r="S33" s="1">
        <f>VLOOKUP($A33,'Base Consumption'!$A$2:$D$33,3,FALSE)*'Profiles, Pc, Summer, S2'!S33</f>
        <v>2.2537179178688804</v>
      </c>
      <c r="T33" s="1">
        <f>VLOOKUP($A33,'Base Consumption'!$A$2:$D$33,3,FALSE)*'Profiles, Pc, Summer, S2'!T33</f>
        <v>2.123169078915474</v>
      </c>
      <c r="U33" s="1">
        <f>VLOOKUP($A33,'Base Consumption'!$A$2:$D$33,3,FALSE)*'Profiles, Pc, Summer, S2'!U33</f>
        <v>2.1474345375498003</v>
      </c>
      <c r="V33" s="1">
        <f>VLOOKUP($A33,'Base Consumption'!$A$2:$D$33,3,FALSE)*'Profiles, Pc, Summer, S2'!V33</f>
        <v>2.2389440205871023</v>
      </c>
      <c r="W33" s="1">
        <f>VLOOKUP($A33,'Base Consumption'!$A$2:$D$33,3,FALSE)*'Profiles, Pc, Summer, S2'!W33</f>
        <v>2.0467509873216096</v>
      </c>
      <c r="X33" s="1">
        <f>VLOOKUP($A33,'Base Consumption'!$A$2:$D$33,3,FALSE)*'Profiles, Pc, Summer, S2'!X33</f>
        <v>1.8784861224308977</v>
      </c>
      <c r="Y33" s="1">
        <f>VLOOKUP($A33,'Base Consumption'!$A$2:$D$33,3,FALSE)*'Profiles, Pc, Summer, S2'!Y33</f>
        <v>1.8663469665028203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6171D-F17F-4F2B-B1FA-174F91297FF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Consumption'!$A$2:$D$33,3,FALSE)*'Profiles, Pc, Summer, S3'!B2</f>
        <v>1.9488003083417864</v>
      </c>
      <c r="C2" s="1">
        <f>VLOOKUP($A2,'Base Consumption'!$A$2:$D$33,3,FALSE)*'Profiles, Pc, Summer, S3'!C2</f>
        <v>1.9287800685637608</v>
      </c>
      <c r="D2" s="1">
        <f>VLOOKUP($A2,'Base Consumption'!$A$2:$D$33,3,FALSE)*'Profiles, Pc, Summer, S3'!D2</f>
        <v>1.8589341721178452</v>
      </c>
      <c r="E2" s="1">
        <f>VLOOKUP($A2,'Base Consumption'!$A$2:$D$33,3,FALSE)*'Profiles, Pc, Summer, S3'!E2</f>
        <v>1.8249879265079583</v>
      </c>
      <c r="F2" s="1">
        <f>VLOOKUP($A2,'Base Consumption'!$A$2:$D$33,3,FALSE)*'Profiles, Pc, Summer, S3'!F2</f>
        <v>1.8128934518960644</v>
      </c>
      <c r="G2" s="1">
        <f>VLOOKUP($A2,'Base Consumption'!$A$2:$D$33,3,FALSE)*'Profiles, Pc, Summer, S3'!G2</f>
        <v>1.838859091961081</v>
      </c>
      <c r="H2" s="1">
        <f>VLOOKUP($A2,'Base Consumption'!$A$2:$D$33,3,FALSE)*'Profiles, Pc, Summer, S3'!H2</f>
        <v>1.8238038874963052</v>
      </c>
      <c r="I2" s="1">
        <f>VLOOKUP($A2,'Base Consumption'!$A$2:$D$33,3,FALSE)*'Profiles, Pc, Summer, S3'!I2</f>
        <v>2.2293533567954325</v>
      </c>
      <c r="J2" s="1">
        <f>VLOOKUP($A2,'Base Consumption'!$A$2:$D$33,3,FALSE)*'Profiles, Pc, Summer, S3'!J2</f>
        <v>2.3986145307214786</v>
      </c>
      <c r="K2" s="1">
        <f>VLOOKUP($A2,'Base Consumption'!$A$2:$D$33,3,FALSE)*'Profiles, Pc, Summer, S3'!K2</f>
        <v>2.3674508312492311</v>
      </c>
      <c r="L2" s="1">
        <f>VLOOKUP($A2,'Base Consumption'!$A$2:$D$33,3,FALSE)*'Profiles, Pc, Summer, S3'!L2</f>
        <v>2.3281506090849371</v>
      </c>
      <c r="M2" s="1">
        <f>VLOOKUP($A2,'Base Consumption'!$A$2:$D$33,3,FALSE)*'Profiles, Pc, Summer, S3'!M2</f>
        <v>2.3567750572056267</v>
      </c>
      <c r="N2" s="1">
        <f>VLOOKUP($A2,'Base Consumption'!$A$2:$D$33,3,FALSE)*'Profiles, Pc, Summer, S3'!N2</f>
        <v>2.4440309098252495</v>
      </c>
      <c r="O2" s="1">
        <f>VLOOKUP($A2,'Base Consumption'!$A$2:$D$33,3,FALSE)*'Profiles, Pc, Summer, S3'!O2</f>
        <v>2.3971527590372825</v>
      </c>
      <c r="P2" s="1">
        <f>VLOOKUP($A2,'Base Consumption'!$A$2:$D$33,3,FALSE)*'Profiles, Pc, Summer, S3'!P2</f>
        <v>2.211615096669509</v>
      </c>
      <c r="Q2" s="1">
        <f>VLOOKUP($A2,'Base Consumption'!$A$2:$D$33,3,FALSE)*'Profiles, Pc, Summer, S3'!Q2</f>
        <v>2.2797559851259566</v>
      </c>
      <c r="R2" s="1">
        <f>VLOOKUP($A2,'Base Consumption'!$A$2:$D$33,3,FALSE)*'Profiles, Pc, Summer, S3'!R2</f>
        <v>2.3059808925480412</v>
      </c>
      <c r="S2" s="1">
        <f>VLOOKUP($A2,'Base Consumption'!$A$2:$D$33,3,FALSE)*'Profiles, Pc, Summer, S3'!S2</f>
        <v>2.2296148683535497</v>
      </c>
      <c r="T2" s="1">
        <f>VLOOKUP($A2,'Base Consumption'!$A$2:$D$33,3,FALSE)*'Profiles, Pc, Summer, S3'!T2</f>
        <v>2.1164972887565892</v>
      </c>
      <c r="U2" s="1">
        <f>VLOOKUP($A2,'Base Consumption'!$A$2:$D$33,3,FALSE)*'Profiles, Pc, Summer, S3'!U2</f>
        <v>2.0898902677278102</v>
      </c>
      <c r="V2" s="1">
        <f>VLOOKUP($A2,'Base Consumption'!$A$2:$D$33,3,FALSE)*'Profiles, Pc, Summer, S3'!V2</f>
        <v>2.0835547858238836</v>
      </c>
      <c r="W2" s="1">
        <f>VLOOKUP($A2,'Base Consumption'!$A$2:$D$33,3,FALSE)*'Profiles, Pc, Summer, S3'!W2</f>
        <v>2.0600738345155301</v>
      </c>
      <c r="X2" s="1">
        <f>VLOOKUP($A2,'Base Consumption'!$A$2:$D$33,3,FALSE)*'Profiles, Pc, Summer, S3'!X2</f>
        <v>1.9038214534113365</v>
      </c>
      <c r="Y2" s="1">
        <f>VLOOKUP($A2,'Base Consumption'!$A$2:$D$33,3,FALSE)*'Profiles, Pc, Summer, S3'!Y2</f>
        <v>1.8408689019276057</v>
      </c>
    </row>
    <row r="3" spans="1:25" x14ac:dyDescent="0.3">
      <c r="A3">
        <v>2</v>
      </c>
      <c r="B3" s="1">
        <f>VLOOKUP($A3,'Base Consumption'!$A$2:$D$33,3,FALSE)*'Profiles, Pc, Summer, S3'!B3</f>
        <v>0.4044785818809718</v>
      </c>
      <c r="C3" s="1">
        <f>VLOOKUP($A3,'Base Consumption'!$A$2:$D$33,3,FALSE)*'Profiles, Pc, Summer, S3'!C3</f>
        <v>0.38092546233014146</v>
      </c>
      <c r="D3" s="1">
        <f>VLOOKUP($A3,'Base Consumption'!$A$2:$D$33,3,FALSE)*'Profiles, Pc, Summer, S3'!D3</f>
        <v>0.36631045241863341</v>
      </c>
      <c r="E3" s="1">
        <f>VLOOKUP($A3,'Base Consumption'!$A$2:$D$33,3,FALSE)*'Profiles, Pc, Summer, S3'!E3</f>
        <v>0.33308589142654221</v>
      </c>
      <c r="F3" s="1">
        <f>VLOOKUP($A3,'Base Consumption'!$A$2:$D$33,3,FALSE)*'Profiles, Pc, Summer, S3'!F3</f>
        <v>0.32094304733743706</v>
      </c>
      <c r="G3" s="1">
        <f>VLOOKUP($A3,'Base Consumption'!$A$2:$D$33,3,FALSE)*'Profiles, Pc, Summer, S3'!G3</f>
        <v>0.3375533508166299</v>
      </c>
      <c r="H3" s="1">
        <f>VLOOKUP($A3,'Base Consumption'!$A$2:$D$33,3,FALSE)*'Profiles, Pc, Summer, S3'!H3</f>
        <v>0.3590203458690932</v>
      </c>
      <c r="I3" s="1">
        <f>VLOOKUP($A3,'Base Consumption'!$A$2:$D$33,3,FALSE)*'Profiles, Pc, Summer, S3'!I3</f>
        <v>0.4821325472096436</v>
      </c>
      <c r="J3" s="1">
        <f>VLOOKUP($A3,'Base Consumption'!$A$2:$D$33,3,FALSE)*'Profiles, Pc, Summer, S3'!J3</f>
        <v>0.52670479677054516</v>
      </c>
      <c r="K3" s="1">
        <f>VLOOKUP($A3,'Base Consumption'!$A$2:$D$33,3,FALSE)*'Profiles, Pc, Summer, S3'!K3</f>
        <v>0.56157480158600981</v>
      </c>
      <c r="L3" s="1">
        <f>VLOOKUP($A3,'Base Consumption'!$A$2:$D$33,3,FALSE)*'Profiles, Pc, Summer, S3'!L3</f>
        <v>0.51163465192106317</v>
      </c>
      <c r="M3" s="1">
        <f>VLOOKUP($A3,'Base Consumption'!$A$2:$D$33,3,FALSE)*'Profiles, Pc, Summer, S3'!M3</f>
        <v>0.53727101432839164</v>
      </c>
      <c r="N3" s="1">
        <f>VLOOKUP($A3,'Base Consumption'!$A$2:$D$33,3,FALSE)*'Profiles, Pc, Summer, S3'!N3</f>
        <v>0.53779692054851436</v>
      </c>
      <c r="O3" s="1">
        <f>VLOOKUP($A3,'Base Consumption'!$A$2:$D$33,3,FALSE)*'Profiles, Pc, Summer, S3'!O3</f>
        <v>0.52470106880816736</v>
      </c>
      <c r="P3" s="1">
        <f>VLOOKUP($A3,'Base Consumption'!$A$2:$D$33,3,FALSE)*'Profiles, Pc, Summer, S3'!P3</f>
        <v>0.45159830811923207</v>
      </c>
      <c r="Q3" s="1">
        <f>VLOOKUP($A3,'Base Consumption'!$A$2:$D$33,3,FALSE)*'Profiles, Pc, Summer, S3'!Q3</f>
        <v>0.47074753545745196</v>
      </c>
      <c r="R3" s="1">
        <f>VLOOKUP($A3,'Base Consumption'!$A$2:$D$33,3,FALSE)*'Profiles, Pc, Summer, S3'!R3</f>
        <v>0.49831757166593094</v>
      </c>
      <c r="S3" s="1">
        <f>VLOOKUP($A3,'Base Consumption'!$A$2:$D$33,3,FALSE)*'Profiles, Pc, Summer, S3'!S3</f>
        <v>0.49538494842091541</v>
      </c>
      <c r="T3" s="1">
        <f>VLOOKUP($A3,'Base Consumption'!$A$2:$D$33,3,FALSE)*'Profiles, Pc, Summer, S3'!T3</f>
        <v>0.51741667948872738</v>
      </c>
      <c r="U3" s="1">
        <f>VLOOKUP($A3,'Base Consumption'!$A$2:$D$33,3,FALSE)*'Profiles, Pc, Summer, S3'!U3</f>
        <v>0.54462687889272021</v>
      </c>
      <c r="V3" s="1">
        <f>VLOOKUP($A3,'Base Consumption'!$A$2:$D$33,3,FALSE)*'Profiles, Pc, Summer, S3'!V3</f>
        <v>0.57009835612079618</v>
      </c>
      <c r="W3" s="1">
        <f>VLOOKUP($A3,'Base Consumption'!$A$2:$D$33,3,FALSE)*'Profiles, Pc, Summer, S3'!W3</f>
        <v>0.5233825860714314</v>
      </c>
      <c r="X3" s="1">
        <f>VLOOKUP($A3,'Base Consumption'!$A$2:$D$33,3,FALSE)*'Profiles, Pc, Summer, S3'!X3</f>
        <v>0.4491790118723008</v>
      </c>
      <c r="Y3" s="1">
        <f>VLOOKUP($A3,'Base Consumption'!$A$2:$D$33,3,FALSE)*'Profiles, Pc, Summer, S3'!Y3</f>
        <v>0.41458738155625874</v>
      </c>
    </row>
    <row r="4" spans="1:25" x14ac:dyDescent="0.3">
      <c r="A4">
        <v>3</v>
      </c>
      <c r="B4" s="1">
        <f>VLOOKUP($A4,'Base Consumption'!$A$2:$D$33,3,FALSE)*'Profiles, Pc, Summer, S3'!B4</f>
        <v>1.2240413675699366</v>
      </c>
      <c r="C4" s="1">
        <f>VLOOKUP($A4,'Base Consumption'!$A$2:$D$33,3,FALSE)*'Profiles, Pc, Summer, S3'!C4</f>
        <v>1.1502491861255897</v>
      </c>
      <c r="D4" s="1">
        <f>VLOOKUP($A4,'Base Consumption'!$A$2:$D$33,3,FALSE)*'Profiles, Pc, Summer, S3'!D4</f>
        <v>1.0591323895522622</v>
      </c>
      <c r="E4" s="1">
        <f>VLOOKUP($A4,'Base Consumption'!$A$2:$D$33,3,FALSE)*'Profiles, Pc, Summer, S3'!E4</f>
        <v>1.1034078387728126</v>
      </c>
      <c r="F4" s="1">
        <f>VLOOKUP($A4,'Base Consumption'!$A$2:$D$33,3,FALSE)*'Profiles, Pc, Summer, S3'!F4</f>
        <v>1.0824425388855023</v>
      </c>
      <c r="G4" s="1">
        <f>VLOOKUP($A4,'Base Consumption'!$A$2:$D$33,3,FALSE)*'Profiles, Pc, Summer, S3'!G4</f>
        <v>1.1049233543205763</v>
      </c>
      <c r="H4" s="1">
        <f>VLOOKUP($A4,'Base Consumption'!$A$2:$D$33,3,FALSE)*'Profiles, Pc, Summer, S3'!H4</f>
        <v>1.5654774369385307</v>
      </c>
      <c r="I4" s="1">
        <f>VLOOKUP($A4,'Base Consumption'!$A$2:$D$33,3,FALSE)*'Profiles, Pc, Summer, S3'!I4</f>
        <v>2.0041549015247244</v>
      </c>
      <c r="J4" s="1">
        <f>VLOOKUP($A4,'Base Consumption'!$A$2:$D$33,3,FALSE)*'Profiles, Pc, Summer, S3'!J4</f>
        <v>2.1017739365671217</v>
      </c>
      <c r="K4" s="1">
        <f>VLOOKUP($A4,'Base Consumption'!$A$2:$D$33,3,FALSE)*'Profiles, Pc, Summer, S3'!K4</f>
        <v>1.9703734446007555</v>
      </c>
      <c r="L4" s="1">
        <f>VLOOKUP($A4,'Base Consumption'!$A$2:$D$33,3,FALSE)*'Profiles, Pc, Summer, S3'!L4</f>
        <v>1.928032344634701</v>
      </c>
      <c r="M4" s="1">
        <f>VLOOKUP($A4,'Base Consumption'!$A$2:$D$33,3,FALSE)*'Profiles, Pc, Summer, S3'!M4</f>
        <v>2.0722606605591434</v>
      </c>
      <c r="N4" s="1">
        <f>VLOOKUP($A4,'Base Consumption'!$A$2:$D$33,3,FALSE)*'Profiles, Pc, Summer, S3'!N4</f>
        <v>2.1680873143592287</v>
      </c>
      <c r="O4" s="1">
        <f>VLOOKUP($A4,'Base Consumption'!$A$2:$D$33,3,FALSE)*'Profiles, Pc, Summer, S3'!O4</f>
        <v>2.0126229285312656</v>
      </c>
      <c r="P4" s="1">
        <f>VLOOKUP($A4,'Base Consumption'!$A$2:$D$33,3,FALSE)*'Profiles, Pc, Summer, S3'!P4</f>
        <v>1.8347544833301785</v>
      </c>
      <c r="Q4" s="1">
        <f>VLOOKUP($A4,'Base Consumption'!$A$2:$D$33,3,FALSE)*'Profiles, Pc, Summer, S3'!Q4</f>
        <v>1.740407432012985</v>
      </c>
      <c r="R4" s="1">
        <f>VLOOKUP($A4,'Base Consumption'!$A$2:$D$33,3,FALSE)*'Profiles, Pc, Summer, S3'!R4</f>
        <v>1.7782435213304149</v>
      </c>
      <c r="S4" s="1">
        <f>VLOOKUP($A4,'Base Consumption'!$A$2:$D$33,3,FALSE)*'Profiles, Pc, Summer, S3'!S4</f>
        <v>1.7193640514733979</v>
      </c>
      <c r="T4" s="1">
        <f>VLOOKUP($A4,'Base Consumption'!$A$2:$D$33,3,FALSE)*'Profiles, Pc, Summer, S3'!T4</f>
        <v>1.6791750423583809</v>
      </c>
      <c r="U4" s="1">
        <f>VLOOKUP($A4,'Base Consumption'!$A$2:$D$33,3,FALSE)*'Profiles, Pc, Summer, S3'!U4</f>
        <v>1.8291715105475168</v>
      </c>
      <c r="V4" s="1">
        <f>VLOOKUP($A4,'Base Consumption'!$A$2:$D$33,3,FALSE)*'Profiles, Pc, Summer, S3'!V4</f>
        <v>1.9166286131755144</v>
      </c>
      <c r="W4" s="1">
        <f>VLOOKUP($A4,'Base Consumption'!$A$2:$D$33,3,FALSE)*'Profiles, Pc, Summer, S3'!W4</f>
        <v>1.788902622495343</v>
      </c>
      <c r="X4" s="1">
        <f>VLOOKUP($A4,'Base Consumption'!$A$2:$D$33,3,FALSE)*'Profiles, Pc, Summer, S3'!X4</f>
        <v>1.5675322800521072</v>
      </c>
      <c r="Y4" s="1">
        <f>VLOOKUP($A4,'Base Consumption'!$A$2:$D$33,3,FALSE)*'Profiles, Pc, Summer, S3'!Y4</f>
        <v>1.3054842687010511</v>
      </c>
    </row>
    <row r="5" spans="1:25" x14ac:dyDescent="0.3">
      <c r="A5">
        <v>4</v>
      </c>
      <c r="B5" s="1">
        <f>VLOOKUP($A5,'Base Consumption'!$A$2:$D$33,3,FALSE)*'Profiles, Pc, Summer, S3'!B5</f>
        <v>6.2906570947571683E-2</v>
      </c>
      <c r="C5" s="1">
        <f>VLOOKUP($A5,'Base Consumption'!$A$2:$D$33,3,FALSE)*'Profiles, Pc, Summer, S3'!C5</f>
        <v>4.9292492979357366E-2</v>
      </c>
      <c r="D5" s="1">
        <f>VLOOKUP($A5,'Base Consumption'!$A$2:$D$33,3,FALSE)*'Profiles, Pc, Summer, S3'!D5</f>
        <v>3.8061971442599686E-2</v>
      </c>
      <c r="E5" s="1">
        <f>VLOOKUP($A5,'Base Consumption'!$A$2:$D$33,3,FALSE)*'Profiles, Pc, Summer, S3'!E5</f>
        <v>3.8098638909908771E-2</v>
      </c>
      <c r="F5" s="1">
        <f>VLOOKUP($A5,'Base Consumption'!$A$2:$D$33,3,FALSE)*'Profiles, Pc, Summer, S3'!F5</f>
        <v>3.5370868822118505E-2</v>
      </c>
      <c r="G5" s="1">
        <f>VLOOKUP($A5,'Base Consumption'!$A$2:$D$33,3,FALSE)*'Profiles, Pc, Summer, S3'!G5</f>
        <v>3.3296880553661215E-2</v>
      </c>
      <c r="H5" s="1">
        <f>VLOOKUP($A5,'Base Consumption'!$A$2:$D$33,3,FALSE)*'Profiles, Pc, Summer, S3'!H5</f>
        <v>7.5250704519597297E-2</v>
      </c>
      <c r="I5" s="1">
        <f>VLOOKUP($A5,'Base Consumption'!$A$2:$D$33,3,FALSE)*'Profiles, Pc, Summer, S3'!I5</f>
        <v>0.13554321838864367</v>
      </c>
      <c r="J5" s="1">
        <f>VLOOKUP($A5,'Base Consumption'!$A$2:$D$33,3,FALSE)*'Profiles, Pc, Summer, S3'!J5</f>
        <v>0.16465290663682447</v>
      </c>
      <c r="K5" s="1">
        <f>VLOOKUP($A5,'Base Consumption'!$A$2:$D$33,3,FALSE)*'Profiles, Pc, Summer, S3'!K5</f>
        <v>0.16809153873767504</v>
      </c>
      <c r="L5" s="1">
        <f>VLOOKUP($A5,'Base Consumption'!$A$2:$D$33,3,FALSE)*'Profiles, Pc, Summer, S3'!L5</f>
        <v>0.16552147384779928</v>
      </c>
      <c r="M5" s="1">
        <f>VLOOKUP($A5,'Base Consumption'!$A$2:$D$33,3,FALSE)*'Profiles, Pc, Summer, S3'!M5</f>
        <v>0.14808363256228999</v>
      </c>
      <c r="N5" s="1">
        <f>VLOOKUP($A5,'Base Consumption'!$A$2:$D$33,3,FALSE)*'Profiles, Pc, Summer, S3'!N5</f>
        <v>0.16800236573793093</v>
      </c>
      <c r="O5" s="1">
        <f>VLOOKUP($A5,'Base Consumption'!$A$2:$D$33,3,FALSE)*'Profiles, Pc, Summer, S3'!O5</f>
        <v>0.15882085824010209</v>
      </c>
      <c r="P5" s="1">
        <f>VLOOKUP($A5,'Base Consumption'!$A$2:$D$33,3,FALSE)*'Profiles, Pc, Summer, S3'!P5</f>
        <v>0.14481836828205255</v>
      </c>
      <c r="Q5" s="1">
        <f>VLOOKUP($A5,'Base Consumption'!$A$2:$D$33,3,FALSE)*'Profiles, Pc, Summer, S3'!Q5</f>
        <v>0.13311603381157419</v>
      </c>
      <c r="R5" s="1">
        <f>VLOOKUP($A5,'Base Consumption'!$A$2:$D$33,3,FALSE)*'Profiles, Pc, Summer, S3'!R5</f>
        <v>0.12084491060567618</v>
      </c>
      <c r="S5" s="1">
        <f>VLOOKUP($A5,'Base Consumption'!$A$2:$D$33,3,FALSE)*'Profiles, Pc, Summer, S3'!S5</f>
        <v>0.10748832948803382</v>
      </c>
      <c r="T5" s="1">
        <f>VLOOKUP($A5,'Base Consumption'!$A$2:$D$33,3,FALSE)*'Profiles, Pc, Summer, S3'!T5</f>
        <v>0.13692987585960445</v>
      </c>
      <c r="U5" s="1">
        <f>VLOOKUP($A5,'Base Consumption'!$A$2:$D$33,3,FALSE)*'Profiles, Pc, Summer, S3'!U5</f>
        <v>0.16015658477441297</v>
      </c>
      <c r="V5" s="1">
        <f>VLOOKUP($A5,'Base Consumption'!$A$2:$D$33,3,FALSE)*'Profiles, Pc, Summer, S3'!V5</f>
        <v>0.184103033089104</v>
      </c>
      <c r="W5" s="1">
        <f>VLOOKUP($A5,'Base Consumption'!$A$2:$D$33,3,FALSE)*'Profiles, Pc, Summer, S3'!W5</f>
        <v>0.17553712236630276</v>
      </c>
      <c r="X5" s="1">
        <f>VLOOKUP($A5,'Base Consumption'!$A$2:$D$33,3,FALSE)*'Profiles, Pc, Summer, S3'!X5</f>
        <v>0.13143442691787019</v>
      </c>
      <c r="Y5" s="1">
        <f>VLOOKUP($A5,'Base Consumption'!$A$2:$D$33,3,FALSE)*'Profiles, Pc, Summer, S3'!Y5</f>
        <v>9.3771293131348993E-2</v>
      </c>
    </row>
    <row r="6" spans="1:25" x14ac:dyDescent="0.3">
      <c r="A6">
        <v>5</v>
      </c>
      <c r="B6" s="1">
        <f>VLOOKUP($A6,'Base Consumption'!$A$2:$D$33,3,FALSE)*'Profiles, Pc, Summer, S3'!B6</f>
        <v>0.56593185286355707</v>
      </c>
      <c r="C6" s="1">
        <f>VLOOKUP($A6,'Base Consumption'!$A$2:$D$33,3,FALSE)*'Profiles, Pc, Summer, S3'!C6</f>
        <v>0.50844572922004205</v>
      </c>
      <c r="D6" s="1">
        <f>VLOOKUP($A6,'Base Consumption'!$A$2:$D$33,3,FALSE)*'Profiles, Pc, Summer, S3'!D6</f>
        <v>0.47045786027268</v>
      </c>
      <c r="E6" s="1">
        <f>VLOOKUP($A6,'Base Consumption'!$A$2:$D$33,3,FALSE)*'Profiles, Pc, Summer, S3'!E6</f>
        <v>0.45924600581018882</v>
      </c>
      <c r="F6" s="1">
        <f>VLOOKUP($A6,'Base Consumption'!$A$2:$D$33,3,FALSE)*'Profiles, Pc, Summer, S3'!F6</f>
        <v>0.48090992182913239</v>
      </c>
      <c r="G6" s="1">
        <f>VLOOKUP($A6,'Base Consumption'!$A$2:$D$33,3,FALSE)*'Profiles, Pc, Summer, S3'!G6</f>
        <v>0.48239344983633581</v>
      </c>
      <c r="H6" s="1">
        <f>VLOOKUP($A6,'Base Consumption'!$A$2:$D$33,3,FALSE)*'Profiles, Pc, Summer, S3'!H6</f>
        <v>0.53410640356173589</v>
      </c>
      <c r="I6" s="1">
        <f>VLOOKUP($A6,'Base Consumption'!$A$2:$D$33,3,FALSE)*'Profiles, Pc, Summer, S3'!I6</f>
        <v>0.62207712266782289</v>
      </c>
      <c r="J6" s="1">
        <f>VLOOKUP($A6,'Base Consumption'!$A$2:$D$33,3,FALSE)*'Profiles, Pc, Summer, S3'!J6</f>
        <v>0.68688228331714252</v>
      </c>
      <c r="K6" s="1">
        <f>VLOOKUP($A6,'Base Consumption'!$A$2:$D$33,3,FALSE)*'Profiles, Pc, Summer, S3'!K6</f>
        <v>0.707698150116986</v>
      </c>
      <c r="L6" s="1">
        <f>VLOOKUP($A6,'Base Consumption'!$A$2:$D$33,3,FALSE)*'Profiles, Pc, Summer, S3'!L6</f>
        <v>0.75872890034982798</v>
      </c>
      <c r="M6" s="1">
        <f>VLOOKUP($A6,'Base Consumption'!$A$2:$D$33,3,FALSE)*'Profiles, Pc, Summer, S3'!M6</f>
        <v>0.80227468012910952</v>
      </c>
      <c r="N6" s="1">
        <f>VLOOKUP($A6,'Base Consumption'!$A$2:$D$33,3,FALSE)*'Profiles, Pc, Summer, S3'!N6</f>
        <v>0.82295317550836422</v>
      </c>
      <c r="O6" s="1">
        <f>VLOOKUP($A6,'Base Consumption'!$A$2:$D$33,3,FALSE)*'Profiles, Pc, Summer, S3'!O6</f>
        <v>0.78404716370612848</v>
      </c>
      <c r="P6" s="1">
        <f>VLOOKUP($A6,'Base Consumption'!$A$2:$D$33,3,FALSE)*'Profiles, Pc, Summer, S3'!P6</f>
        <v>0.75540661289465216</v>
      </c>
      <c r="Q6" s="1">
        <f>VLOOKUP($A6,'Base Consumption'!$A$2:$D$33,3,FALSE)*'Profiles, Pc, Summer, S3'!Q6</f>
        <v>0.74647170288659814</v>
      </c>
      <c r="R6" s="1">
        <f>VLOOKUP($A6,'Base Consumption'!$A$2:$D$33,3,FALSE)*'Profiles, Pc, Summer, S3'!R6</f>
        <v>0.74895118246518977</v>
      </c>
      <c r="S6" s="1">
        <f>VLOOKUP($A6,'Base Consumption'!$A$2:$D$33,3,FALSE)*'Profiles, Pc, Summer, S3'!S6</f>
        <v>0.74083866760730177</v>
      </c>
      <c r="T6" s="1">
        <f>VLOOKUP($A6,'Base Consumption'!$A$2:$D$33,3,FALSE)*'Profiles, Pc, Summer, S3'!T6</f>
        <v>0.75358077039539062</v>
      </c>
      <c r="U6" s="1">
        <f>VLOOKUP($A6,'Base Consumption'!$A$2:$D$33,3,FALSE)*'Profiles, Pc, Summer, S3'!U6</f>
        <v>0.76600901983919312</v>
      </c>
      <c r="V6" s="1">
        <f>VLOOKUP($A6,'Base Consumption'!$A$2:$D$33,3,FALSE)*'Profiles, Pc, Summer, S3'!V6</f>
        <v>0.84152815127258418</v>
      </c>
      <c r="W6" s="1">
        <f>VLOOKUP($A6,'Base Consumption'!$A$2:$D$33,3,FALSE)*'Profiles, Pc, Summer, S3'!W6</f>
        <v>0.80239912582886541</v>
      </c>
      <c r="X6" s="1">
        <f>VLOOKUP($A6,'Base Consumption'!$A$2:$D$33,3,FALSE)*'Profiles, Pc, Summer, S3'!X6</f>
        <v>0.75935917726996116</v>
      </c>
      <c r="Y6" s="1">
        <f>VLOOKUP($A6,'Base Consumption'!$A$2:$D$33,3,FALSE)*'Profiles, Pc, Summer, S3'!Y6</f>
        <v>0.66743836752679009</v>
      </c>
    </row>
    <row r="7" spans="1:25" x14ac:dyDescent="0.3">
      <c r="A7">
        <v>6</v>
      </c>
      <c r="B7" s="1">
        <f>VLOOKUP($A7,'Base Consumption'!$A$2:$D$33,3,FALSE)*'Profiles, Pc, Summer, S3'!B7</f>
        <v>2.9477202559488296</v>
      </c>
      <c r="C7" s="1">
        <f>VLOOKUP($A7,'Base Consumption'!$A$2:$D$33,3,FALSE)*'Profiles, Pc, Summer, S3'!C7</f>
        <v>2.8297888066200549</v>
      </c>
      <c r="D7" s="1">
        <f>VLOOKUP($A7,'Base Consumption'!$A$2:$D$33,3,FALSE)*'Profiles, Pc, Summer, S3'!D7</f>
        <v>2.6306990939542447</v>
      </c>
      <c r="E7" s="1">
        <f>VLOOKUP($A7,'Base Consumption'!$A$2:$D$33,3,FALSE)*'Profiles, Pc, Summer, S3'!E7</f>
        <v>2.743003329768269</v>
      </c>
      <c r="F7" s="1">
        <f>VLOOKUP($A7,'Base Consumption'!$A$2:$D$33,3,FALSE)*'Profiles, Pc, Summer, S3'!F7</f>
        <v>2.8162521367748132</v>
      </c>
      <c r="G7" s="1">
        <f>VLOOKUP($A7,'Base Consumption'!$A$2:$D$33,3,FALSE)*'Profiles, Pc, Summer, S3'!G7</f>
        <v>2.8241991085443465</v>
      </c>
      <c r="H7" s="1">
        <f>VLOOKUP($A7,'Base Consumption'!$A$2:$D$33,3,FALSE)*'Profiles, Pc, Summer, S3'!H7</f>
        <v>3.0741980029990508</v>
      </c>
      <c r="I7" s="1">
        <f>VLOOKUP($A7,'Base Consumption'!$A$2:$D$33,3,FALSE)*'Profiles, Pc, Summer, S3'!I7</f>
        <v>3.8644720570566982</v>
      </c>
      <c r="J7" s="1">
        <f>VLOOKUP($A7,'Base Consumption'!$A$2:$D$33,3,FALSE)*'Profiles, Pc, Summer, S3'!J7</f>
        <v>4.0367873400675647</v>
      </c>
      <c r="K7" s="1">
        <f>VLOOKUP($A7,'Base Consumption'!$A$2:$D$33,3,FALSE)*'Profiles, Pc, Summer, S3'!K7</f>
        <v>4.0136516594561691</v>
      </c>
      <c r="L7" s="1">
        <f>VLOOKUP($A7,'Base Consumption'!$A$2:$D$33,3,FALSE)*'Profiles, Pc, Summer, S3'!L7</f>
        <v>4.0235365536576344</v>
      </c>
      <c r="M7" s="1">
        <f>VLOOKUP($A7,'Base Consumption'!$A$2:$D$33,3,FALSE)*'Profiles, Pc, Summer, S3'!M7</f>
        <v>4.2452487193541311</v>
      </c>
      <c r="N7" s="1">
        <f>VLOOKUP($A7,'Base Consumption'!$A$2:$D$33,3,FALSE)*'Profiles, Pc, Summer, S3'!N7</f>
        <v>4.1917094801373418</v>
      </c>
      <c r="O7" s="1">
        <f>VLOOKUP($A7,'Base Consumption'!$A$2:$D$33,3,FALSE)*'Profiles, Pc, Summer, S3'!O7</f>
        <v>4.0084646748521626</v>
      </c>
      <c r="P7" s="1">
        <f>VLOOKUP($A7,'Base Consumption'!$A$2:$D$33,3,FALSE)*'Profiles, Pc, Summer, S3'!P7</f>
        <v>3.7698435434533608</v>
      </c>
      <c r="Q7" s="1">
        <f>VLOOKUP($A7,'Base Consumption'!$A$2:$D$33,3,FALSE)*'Profiles, Pc, Summer, S3'!Q7</f>
        <v>3.6364293145341389</v>
      </c>
      <c r="R7" s="1">
        <f>VLOOKUP($A7,'Base Consumption'!$A$2:$D$33,3,FALSE)*'Profiles, Pc, Summer, S3'!R7</f>
        <v>3.8182834461787913</v>
      </c>
      <c r="S7" s="1">
        <f>VLOOKUP($A7,'Base Consumption'!$A$2:$D$33,3,FALSE)*'Profiles, Pc, Summer, S3'!S7</f>
        <v>3.7017588989150698</v>
      </c>
      <c r="T7" s="1">
        <f>VLOOKUP($A7,'Base Consumption'!$A$2:$D$33,3,FALSE)*'Profiles, Pc, Summer, S3'!T7</f>
        <v>3.4873308542573009</v>
      </c>
      <c r="U7" s="1">
        <f>VLOOKUP($A7,'Base Consumption'!$A$2:$D$33,3,FALSE)*'Profiles, Pc, Summer, S3'!U7</f>
        <v>3.5271871631252765</v>
      </c>
      <c r="V7" s="1">
        <f>VLOOKUP($A7,'Base Consumption'!$A$2:$D$33,3,FALSE)*'Profiles, Pc, Summer, S3'!V7</f>
        <v>3.6774925942010381</v>
      </c>
      <c r="W7" s="1">
        <f>VLOOKUP($A7,'Base Consumption'!$A$2:$D$33,3,FALSE)*'Profiles, Pc, Summer, S3'!W7</f>
        <v>3.3618132158905669</v>
      </c>
      <c r="X7" s="1">
        <f>VLOOKUP($A7,'Base Consumption'!$A$2:$D$33,3,FALSE)*'Profiles, Pc, Summer, S3'!X7</f>
        <v>3.0854361431232147</v>
      </c>
      <c r="Y7" s="1">
        <f>VLOOKUP($A7,'Base Consumption'!$A$2:$D$33,3,FALSE)*'Profiles, Pc, Summer, S3'!Y7</f>
        <v>3.0654974329031832</v>
      </c>
    </row>
    <row r="8" spans="1:25" x14ac:dyDescent="0.3">
      <c r="A8">
        <v>7</v>
      </c>
      <c r="B8" s="1">
        <f>VLOOKUP($A8,'Base Consumption'!$A$2:$D$33,3,FALSE)*'Profiles, Pc, Summer, S3'!B8</f>
        <v>1.5117878640298141</v>
      </c>
      <c r="C8" s="1">
        <f>VLOOKUP($A8,'Base Consumption'!$A$2:$D$33,3,FALSE)*'Profiles, Pc, Summer, S3'!C8</f>
        <v>1.3562349060924197</v>
      </c>
      <c r="D8" s="1">
        <f>VLOOKUP($A8,'Base Consumption'!$A$2:$D$33,3,FALSE)*'Profiles, Pc, Summer, S3'!D8</f>
        <v>1.3291930875580436</v>
      </c>
      <c r="E8" s="1">
        <f>VLOOKUP($A8,'Base Consumption'!$A$2:$D$33,3,FALSE)*'Profiles, Pc, Summer, S3'!E8</f>
        <v>1.3587315980351515</v>
      </c>
      <c r="F8" s="1">
        <f>VLOOKUP($A8,'Base Consumption'!$A$2:$D$33,3,FALSE)*'Profiles, Pc, Summer, S3'!F8</f>
        <v>1.3200756808750751</v>
      </c>
      <c r="G8" s="1">
        <f>VLOOKUP($A8,'Base Consumption'!$A$2:$D$33,3,FALSE)*'Profiles, Pc, Summer, S3'!G8</f>
        <v>1.4394888292237475</v>
      </c>
      <c r="H8" s="1">
        <f>VLOOKUP($A8,'Base Consumption'!$A$2:$D$33,3,FALSE)*'Profiles, Pc, Summer, S3'!H8</f>
        <v>1.8587764347554854</v>
      </c>
      <c r="I8" s="1">
        <f>VLOOKUP($A8,'Base Consumption'!$A$2:$D$33,3,FALSE)*'Profiles, Pc, Summer, S3'!I8</f>
        <v>2.1193620662219308</v>
      </c>
      <c r="J8" s="1">
        <f>VLOOKUP($A8,'Base Consumption'!$A$2:$D$33,3,FALSE)*'Profiles, Pc, Summer, S3'!J8</f>
        <v>2.4439398698256753</v>
      </c>
      <c r="K8" s="1">
        <f>VLOOKUP($A8,'Base Consumption'!$A$2:$D$33,3,FALSE)*'Profiles, Pc, Summer, S3'!K8</f>
        <v>2.575520666898635</v>
      </c>
      <c r="L8" s="1">
        <f>VLOOKUP($A8,'Base Consumption'!$A$2:$D$33,3,FALSE)*'Profiles, Pc, Summer, S3'!L8</f>
        <v>2.5639001500041356</v>
      </c>
      <c r="M8" s="1">
        <f>VLOOKUP($A8,'Base Consumption'!$A$2:$D$33,3,FALSE)*'Profiles, Pc, Summer, S3'!M8</f>
        <v>2.6751118765828572</v>
      </c>
      <c r="N8" s="1">
        <f>VLOOKUP($A8,'Base Consumption'!$A$2:$D$33,3,FALSE)*'Profiles, Pc, Summer, S3'!N8</f>
        <v>2.6001583978514975</v>
      </c>
      <c r="O8" s="1">
        <f>VLOOKUP($A8,'Base Consumption'!$A$2:$D$33,3,FALSE)*'Profiles, Pc, Summer, S3'!O8</f>
        <v>2.6557312341039165</v>
      </c>
      <c r="P8" s="1">
        <f>VLOOKUP($A8,'Base Consumption'!$A$2:$D$33,3,FALSE)*'Profiles, Pc, Summer, S3'!P8</f>
        <v>2.6124179199268895</v>
      </c>
      <c r="Q8" s="1">
        <f>VLOOKUP($A8,'Base Consumption'!$A$2:$D$33,3,FALSE)*'Profiles, Pc, Summer, S3'!Q8</f>
        <v>2.4342759892220212</v>
      </c>
      <c r="R8" s="1">
        <f>VLOOKUP($A8,'Base Consumption'!$A$2:$D$33,3,FALSE)*'Profiles, Pc, Summer, S3'!R8</f>
        <v>2.4711335630212981</v>
      </c>
      <c r="S8" s="1">
        <f>VLOOKUP($A8,'Base Consumption'!$A$2:$D$33,3,FALSE)*'Profiles, Pc, Summer, S3'!S8</f>
        <v>2.3766277860160705</v>
      </c>
      <c r="T8" s="1">
        <f>VLOOKUP($A8,'Base Consumption'!$A$2:$D$33,3,FALSE)*'Profiles, Pc, Summer, S3'!T8</f>
        <v>2.3655143269769194</v>
      </c>
      <c r="U8" s="1">
        <f>VLOOKUP($A8,'Base Consumption'!$A$2:$D$33,3,FALSE)*'Profiles, Pc, Summer, S3'!U8</f>
        <v>2.3851322991994128</v>
      </c>
      <c r="V8" s="1">
        <f>VLOOKUP($A8,'Base Consumption'!$A$2:$D$33,3,FALSE)*'Profiles, Pc, Summer, S3'!V8</f>
        <v>2.4117529535668143</v>
      </c>
      <c r="W8" s="1">
        <f>VLOOKUP($A8,'Base Consumption'!$A$2:$D$33,3,FALSE)*'Profiles, Pc, Summer, S3'!W8</f>
        <v>2.0325706097074137</v>
      </c>
      <c r="X8" s="1">
        <f>VLOOKUP($A8,'Base Consumption'!$A$2:$D$33,3,FALSE)*'Profiles, Pc, Summer, S3'!X8</f>
        <v>1.9345735722592019</v>
      </c>
      <c r="Y8" s="1">
        <f>VLOOKUP($A8,'Base Consumption'!$A$2:$D$33,3,FALSE)*'Profiles, Pc, Summer, S3'!Y8</f>
        <v>1.6595413826588454</v>
      </c>
    </row>
    <row r="9" spans="1:25" x14ac:dyDescent="0.3">
      <c r="A9">
        <v>8</v>
      </c>
      <c r="B9" s="1">
        <f>VLOOKUP($A9,'Base Consumption'!$A$2:$D$33,3,FALSE)*'Profiles, Pc, Summer, S3'!B9</f>
        <v>0.29084288570766087</v>
      </c>
      <c r="C9" s="1">
        <f>VLOOKUP($A9,'Base Consumption'!$A$2:$D$33,3,FALSE)*'Profiles, Pc, Summer, S3'!C9</f>
        <v>0.27147138377918306</v>
      </c>
      <c r="D9" s="1">
        <f>VLOOKUP($A9,'Base Consumption'!$A$2:$D$33,3,FALSE)*'Profiles, Pc, Summer, S3'!D9</f>
        <v>0.26257825538519458</v>
      </c>
      <c r="E9" s="1">
        <f>VLOOKUP($A9,'Base Consumption'!$A$2:$D$33,3,FALSE)*'Profiles, Pc, Summer, S3'!E9</f>
        <v>0.26018320308868798</v>
      </c>
      <c r="F9" s="1">
        <f>VLOOKUP($A9,'Base Consumption'!$A$2:$D$33,3,FALSE)*'Profiles, Pc, Summer, S3'!F9</f>
        <v>0.27099041275075658</v>
      </c>
      <c r="G9" s="1">
        <f>VLOOKUP($A9,'Base Consumption'!$A$2:$D$33,3,FALSE)*'Profiles, Pc, Summer, S3'!G9</f>
        <v>0.29429804448516461</v>
      </c>
      <c r="H9" s="1">
        <f>VLOOKUP($A9,'Base Consumption'!$A$2:$D$33,3,FALSE)*'Profiles, Pc, Summer, S3'!H9</f>
        <v>0.49013327673193685</v>
      </c>
      <c r="I9" s="1">
        <f>VLOOKUP($A9,'Base Consumption'!$A$2:$D$33,3,FALSE)*'Profiles, Pc, Summer, S3'!I9</f>
        <v>0.59837166207129333</v>
      </c>
      <c r="J9" s="1">
        <f>VLOOKUP($A9,'Base Consumption'!$A$2:$D$33,3,FALSE)*'Profiles, Pc, Summer, S3'!J9</f>
        <v>0.64327999353202248</v>
      </c>
      <c r="K9" s="1">
        <f>VLOOKUP($A9,'Base Consumption'!$A$2:$D$33,3,FALSE)*'Profiles, Pc, Summer, S3'!K9</f>
        <v>0.63394003520596309</v>
      </c>
      <c r="L9" s="1">
        <f>VLOOKUP($A9,'Base Consumption'!$A$2:$D$33,3,FALSE)*'Profiles, Pc, Summer, S3'!L9</f>
        <v>0.66293123841085588</v>
      </c>
      <c r="M9" s="1">
        <f>VLOOKUP($A9,'Base Consumption'!$A$2:$D$33,3,FALSE)*'Profiles, Pc, Summer, S3'!M9</f>
        <v>0.7031122561233083</v>
      </c>
      <c r="N9" s="1">
        <f>VLOOKUP($A9,'Base Consumption'!$A$2:$D$33,3,FALSE)*'Profiles, Pc, Summer, S3'!N9</f>
        <v>0.69757613085480075</v>
      </c>
      <c r="O9" s="1">
        <f>VLOOKUP($A9,'Base Consumption'!$A$2:$D$33,3,FALSE)*'Profiles, Pc, Summer, S3'!O9</f>
        <v>0.64795176220781092</v>
      </c>
      <c r="P9" s="1">
        <f>VLOOKUP($A9,'Base Consumption'!$A$2:$D$33,3,FALSE)*'Profiles, Pc, Summer, S3'!P9</f>
        <v>0.56378307787439563</v>
      </c>
      <c r="Q9" s="1">
        <f>VLOOKUP($A9,'Base Consumption'!$A$2:$D$33,3,FALSE)*'Profiles, Pc, Summer, S3'!Q9</f>
        <v>0.53875647878138655</v>
      </c>
      <c r="R9" s="1">
        <f>VLOOKUP($A9,'Base Consumption'!$A$2:$D$33,3,FALSE)*'Profiles, Pc, Summer, S3'!R9</f>
        <v>0.51215999014632763</v>
      </c>
      <c r="S9" s="1">
        <f>VLOOKUP($A9,'Base Consumption'!$A$2:$D$33,3,FALSE)*'Profiles, Pc, Summer, S3'!S9</f>
        <v>0.49841291804608634</v>
      </c>
      <c r="T9" s="1">
        <f>VLOOKUP($A9,'Base Consumption'!$A$2:$D$33,3,FALSE)*'Profiles, Pc, Summer, S3'!T9</f>
        <v>0.49285716515602274</v>
      </c>
      <c r="U9" s="1">
        <f>VLOOKUP($A9,'Base Consumption'!$A$2:$D$33,3,FALSE)*'Profiles, Pc, Summer, S3'!U9</f>
        <v>0.50810608583894001</v>
      </c>
      <c r="V9" s="1">
        <f>VLOOKUP($A9,'Base Consumption'!$A$2:$D$33,3,FALSE)*'Profiles, Pc, Summer, S3'!V9</f>
        <v>0.48897011098307347</v>
      </c>
      <c r="W9" s="1">
        <f>VLOOKUP($A9,'Base Consumption'!$A$2:$D$33,3,FALSE)*'Profiles, Pc, Summer, S3'!W9</f>
        <v>0.43027649167537296</v>
      </c>
      <c r="X9" s="1">
        <f>VLOOKUP($A9,'Base Consumption'!$A$2:$D$33,3,FALSE)*'Profiles, Pc, Summer, S3'!X9</f>
        <v>0.35231439461857533</v>
      </c>
      <c r="Y9" s="1">
        <f>VLOOKUP($A9,'Base Consumption'!$A$2:$D$33,3,FALSE)*'Profiles, Pc, Summer, S3'!Y9</f>
        <v>0.31526952433197702</v>
      </c>
    </row>
    <row r="10" spans="1:25" x14ac:dyDescent="0.3">
      <c r="A10">
        <v>9</v>
      </c>
      <c r="B10" s="1">
        <f>VLOOKUP($A10,'Base Consumption'!$A$2:$D$33,3,FALSE)*'Profiles, Pc, Summer, S3'!B10</f>
        <v>0.27947735245096211</v>
      </c>
      <c r="C10" s="1">
        <f>VLOOKUP($A10,'Base Consumption'!$A$2:$D$33,3,FALSE)*'Profiles, Pc, Summer, S3'!C10</f>
        <v>0.25703108162982685</v>
      </c>
      <c r="D10" s="1">
        <f>VLOOKUP($A10,'Base Consumption'!$A$2:$D$33,3,FALSE)*'Profiles, Pc, Summer, S3'!D10</f>
        <v>0.25000584489886651</v>
      </c>
      <c r="E10" s="1">
        <f>VLOOKUP($A10,'Base Consumption'!$A$2:$D$33,3,FALSE)*'Profiles, Pc, Summer, S3'!E10</f>
        <v>0.23399434616137685</v>
      </c>
      <c r="F10" s="1">
        <f>VLOOKUP($A10,'Base Consumption'!$A$2:$D$33,3,FALSE)*'Profiles, Pc, Summer, S3'!F10</f>
        <v>0.24061403894947445</v>
      </c>
      <c r="G10" s="1">
        <f>VLOOKUP($A10,'Base Consumption'!$A$2:$D$33,3,FALSE)*'Profiles, Pc, Summer, S3'!G10</f>
        <v>0.23614997217732506</v>
      </c>
      <c r="H10" s="1">
        <f>VLOOKUP($A10,'Base Consumption'!$A$2:$D$33,3,FALSE)*'Profiles, Pc, Summer, S3'!H10</f>
        <v>0.23455110831840403</v>
      </c>
      <c r="I10" s="1">
        <f>VLOOKUP($A10,'Base Consumption'!$A$2:$D$33,3,FALSE)*'Profiles, Pc, Summer, S3'!I10</f>
        <v>0.26686702008396967</v>
      </c>
      <c r="J10" s="1">
        <f>VLOOKUP($A10,'Base Consumption'!$A$2:$D$33,3,FALSE)*'Profiles, Pc, Summer, S3'!J10</f>
        <v>0.23135702980305017</v>
      </c>
      <c r="K10" s="1">
        <f>VLOOKUP($A10,'Base Consumption'!$A$2:$D$33,3,FALSE)*'Profiles, Pc, Summer, S3'!K10</f>
        <v>0.23980234578737483</v>
      </c>
      <c r="L10" s="1">
        <f>VLOOKUP($A10,'Base Consumption'!$A$2:$D$33,3,FALSE)*'Profiles, Pc, Summer, S3'!L10</f>
        <v>0.26766648490888528</v>
      </c>
      <c r="M10" s="1">
        <f>VLOOKUP($A10,'Base Consumption'!$A$2:$D$33,3,FALSE)*'Profiles, Pc, Summer, S3'!M10</f>
        <v>0.29915388735569315</v>
      </c>
      <c r="N10" s="1">
        <f>VLOOKUP($A10,'Base Consumption'!$A$2:$D$33,3,FALSE)*'Profiles, Pc, Summer, S3'!N10</f>
        <v>0.3119493290277468</v>
      </c>
      <c r="O10" s="1">
        <f>VLOOKUP($A10,'Base Consumption'!$A$2:$D$33,3,FALSE)*'Profiles, Pc, Summer, S3'!O10</f>
        <v>0.30754940400702424</v>
      </c>
      <c r="P10" s="1">
        <f>VLOOKUP($A10,'Base Consumption'!$A$2:$D$33,3,FALSE)*'Profiles, Pc, Summer, S3'!P10</f>
        <v>0.29802705134746621</v>
      </c>
      <c r="Q10" s="1">
        <f>VLOOKUP($A10,'Base Consumption'!$A$2:$D$33,3,FALSE)*'Profiles, Pc, Summer, S3'!Q10</f>
        <v>0.31058093072740905</v>
      </c>
      <c r="R10" s="1">
        <f>VLOOKUP($A10,'Base Consumption'!$A$2:$D$33,3,FALSE)*'Profiles, Pc, Summer, S3'!R10</f>
        <v>0.31385429606172777</v>
      </c>
      <c r="S10" s="1">
        <f>VLOOKUP($A10,'Base Consumption'!$A$2:$D$33,3,FALSE)*'Profiles, Pc, Summer, S3'!S10</f>
        <v>0.30328981538391181</v>
      </c>
      <c r="T10" s="1">
        <f>VLOOKUP($A10,'Base Consumption'!$A$2:$D$33,3,FALSE)*'Profiles, Pc, Summer, S3'!T10</f>
        <v>0.30381969976107409</v>
      </c>
      <c r="U10" s="1">
        <f>VLOOKUP($A10,'Base Consumption'!$A$2:$D$33,3,FALSE)*'Profiles, Pc, Summer, S3'!U10</f>
        <v>0.32461038180047647</v>
      </c>
      <c r="V10" s="1">
        <f>VLOOKUP($A10,'Base Consumption'!$A$2:$D$33,3,FALSE)*'Profiles, Pc, Summer, S3'!V10</f>
        <v>0.33994765967585067</v>
      </c>
      <c r="W10" s="1">
        <f>VLOOKUP($A10,'Base Consumption'!$A$2:$D$33,3,FALSE)*'Profiles, Pc, Summer, S3'!W10</f>
        <v>0.31868976129432341</v>
      </c>
      <c r="X10" s="1">
        <f>VLOOKUP($A10,'Base Consumption'!$A$2:$D$33,3,FALSE)*'Profiles, Pc, Summer, S3'!X10</f>
        <v>0.26454203072081178</v>
      </c>
      <c r="Y10" s="1">
        <f>VLOOKUP($A10,'Base Consumption'!$A$2:$D$33,3,FALSE)*'Profiles, Pc, Summer, S3'!Y10</f>
        <v>0.2799956576279215</v>
      </c>
    </row>
    <row r="11" spans="1:25" x14ac:dyDescent="0.3">
      <c r="A11">
        <v>10</v>
      </c>
      <c r="B11" s="1">
        <f>VLOOKUP($A11,'Base Consumption'!$A$2:$D$33,3,FALSE)*'Profiles, Pc, Summer, S3'!B11</f>
        <v>0.31777338273235939</v>
      </c>
      <c r="C11" s="1">
        <f>VLOOKUP($A11,'Base Consumption'!$A$2:$D$33,3,FALSE)*'Profiles, Pc, Summer, S3'!C11</f>
        <v>0.29323391927606673</v>
      </c>
      <c r="D11" s="1">
        <f>VLOOKUP($A11,'Base Consumption'!$A$2:$D$33,3,FALSE)*'Profiles, Pc, Summer, S3'!D11</f>
        <v>0.28338202652618977</v>
      </c>
      <c r="E11" s="1">
        <f>VLOOKUP($A11,'Base Consumption'!$A$2:$D$33,3,FALSE)*'Profiles, Pc, Summer, S3'!E11</f>
        <v>0.28624791147185435</v>
      </c>
      <c r="F11" s="1">
        <f>VLOOKUP($A11,'Base Consumption'!$A$2:$D$33,3,FALSE)*'Profiles, Pc, Summer, S3'!F11</f>
        <v>0.28706774516258138</v>
      </c>
      <c r="G11" s="1">
        <f>VLOOKUP($A11,'Base Consumption'!$A$2:$D$33,3,FALSE)*'Profiles, Pc, Summer, S3'!G11</f>
        <v>0.29487664922439266</v>
      </c>
      <c r="H11" s="1">
        <f>VLOOKUP($A11,'Base Consumption'!$A$2:$D$33,3,FALSE)*'Profiles, Pc, Summer, S3'!H11</f>
        <v>0.35009024627309326</v>
      </c>
      <c r="I11" s="1">
        <f>VLOOKUP($A11,'Base Consumption'!$A$2:$D$33,3,FALSE)*'Profiles, Pc, Summer, S3'!I11</f>
        <v>0.41237047459696419</v>
      </c>
      <c r="J11" s="1">
        <f>VLOOKUP($A11,'Base Consumption'!$A$2:$D$33,3,FALSE)*'Profiles, Pc, Summer, S3'!J11</f>
        <v>0.44126913192144773</v>
      </c>
      <c r="K11" s="1">
        <f>VLOOKUP($A11,'Base Consumption'!$A$2:$D$33,3,FALSE)*'Profiles, Pc, Summer, S3'!K11</f>
        <v>0.45844933929198878</v>
      </c>
      <c r="L11" s="1">
        <f>VLOOKUP($A11,'Base Consumption'!$A$2:$D$33,3,FALSE)*'Profiles, Pc, Summer, S3'!L11</f>
        <v>0.44893999349538594</v>
      </c>
      <c r="M11" s="1">
        <f>VLOOKUP($A11,'Base Consumption'!$A$2:$D$33,3,FALSE)*'Profiles, Pc, Summer, S3'!M11</f>
        <v>0.46519254574194729</v>
      </c>
      <c r="N11" s="1">
        <f>VLOOKUP($A11,'Base Consumption'!$A$2:$D$33,3,FALSE)*'Profiles, Pc, Summer, S3'!N11</f>
        <v>0.48485524810779956</v>
      </c>
      <c r="O11" s="1">
        <f>VLOOKUP($A11,'Base Consumption'!$A$2:$D$33,3,FALSE)*'Profiles, Pc, Summer, S3'!O11</f>
        <v>0.46945945470033951</v>
      </c>
      <c r="P11" s="1">
        <f>VLOOKUP($A11,'Base Consumption'!$A$2:$D$33,3,FALSE)*'Profiles, Pc, Summer, S3'!P11</f>
        <v>0.45671245597201332</v>
      </c>
      <c r="Q11" s="1">
        <f>VLOOKUP($A11,'Base Consumption'!$A$2:$D$33,3,FALSE)*'Profiles, Pc, Summer, S3'!Q11</f>
        <v>0.42317042752163281</v>
      </c>
      <c r="R11" s="1">
        <f>VLOOKUP($A11,'Base Consumption'!$A$2:$D$33,3,FALSE)*'Profiles, Pc, Summer, S3'!R11</f>
        <v>0.41226228473461418</v>
      </c>
      <c r="S11" s="1">
        <f>VLOOKUP($A11,'Base Consumption'!$A$2:$D$33,3,FALSE)*'Profiles, Pc, Summer, S3'!S11</f>
        <v>0.40957985116307272</v>
      </c>
      <c r="T11" s="1">
        <f>VLOOKUP($A11,'Base Consumption'!$A$2:$D$33,3,FALSE)*'Profiles, Pc, Summer, S3'!T11</f>
        <v>0.41884211261716486</v>
      </c>
      <c r="U11" s="1">
        <f>VLOOKUP($A11,'Base Consumption'!$A$2:$D$33,3,FALSE)*'Profiles, Pc, Summer, S3'!U11</f>
        <v>0.4466877469486541</v>
      </c>
      <c r="V11" s="1">
        <f>VLOOKUP($A11,'Base Consumption'!$A$2:$D$33,3,FALSE)*'Profiles, Pc, Summer, S3'!V11</f>
        <v>0.481801089314291</v>
      </c>
      <c r="W11" s="1">
        <f>VLOOKUP($A11,'Base Consumption'!$A$2:$D$33,3,FALSE)*'Profiles, Pc, Summer, S3'!W11</f>
        <v>0.43906587328648317</v>
      </c>
      <c r="X11" s="1">
        <f>VLOOKUP($A11,'Base Consumption'!$A$2:$D$33,3,FALSE)*'Profiles, Pc, Summer, S3'!X11</f>
        <v>0.39543954898533595</v>
      </c>
      <c r="Y11" s="1">
        <f>VLOOKUP($A11,'Base Consumption'!$A$2:$D$33,3,FALSE)*'Profiles, Pc, Summer, S3'!Y11</f>
        <v>0.34339236318120153</v>
      </c>
    </row>
    <row r="12" spans="1:25" x14ac:dyDescent="0.3">
      <c r="A12">
        <v>11</v>
      </c>
      <c r="B12" s="1">
        <f>VLOOKUP($A12,'Base Consumption'!$A$2:$D$33,3,FALSE)*'Profiles, Pc, Summer, S3'!B12</f>
        <v>0.13850698047147764</v>
      </c>
      <c r="C12" s="1">
        <f>VLOOKUP($A12,'Base Consumption'!$A$2:$D$33,3,FALSE)*'Profiles, Pc, Summer, S3'!C12</f>
        <v>0.12477381218360109</v>
      </c>
      <c r="D12" s="1">
        <f>VLOOKUP($A12,'Base Consumption'!$A$2:$D$33,3,FALSE)*'Profiles, Pc, Summer, S3'!D12</f>
        <v>0.11716671625638608</v>
      </c>
      <c r="E12" s="1">
        <f>VLOOKUP($A12,'Base Consumption'!$A$2:$D$33,3,FALSE)*'Profiles, Pc, Summer, S3'!E12</f>
        <v>0.11345893354172912</v>
      </c>
      <c r="F12" s="1">
        <f>VLOOKUP($A12,'Base Consumption'!$A$2:$D$33,3,FALSE)*'Profiles, Pc, Summer, S3'!F12</f>
        <v>0.11522261240293162</v>
      </c>
      <c r="G12" s="1">
        <f>VLOOKUP($A12,'Base Consumption'!$A$2:$D$33,3,FALSE)*'Profiles, Pc, Summer, S3'!G12</f>
        <v>0.12614210083242186</v>
      </c>
      <c r="H12" s="1">
        <f>VLOOKUP($A12,'Base Consumption'!$A$2:$D$33,3,FALSE)*'Profiles, Pc, Summer, S3'!H12</f>
        <v>0.15067516721920854</v>
      </c>
      <c r="I12" s="1">
        <f>VLOOKUP($A12,'Base Consumption'!$A$2:$D$33,3,FALSE)*'Profiles, Pc, Summer, S3'!I12</f>
        <v>0.17737308789362025</v>
      </c>
      <c r="J12" s="1">
        <f>VLOOKUP($A12,'Base Consumption'!$A$2:$D$33,3,FALSE)*'Profiles, Pc, Summer, S3'!J12</f>
        <v>0.19310820778929802</v>
      </c>
      <c r="K12" s="1">
        <f>VLOOKUP($A12,'Base Consumption'!$A$2:$D$33,3,FALSE)*'Profiles, Pc, Summer, S3'!K12</f>
        <v>0.2031285976393998</v>
      </c>
      <c r="L12" s="1">
        <f>VLOOKUP($A12,'Base Consumption'!$A$2:$D$33,3,FALSE)*'Profiles, Pc, Summer, S3'!L12</f>
        <v>0.21513372819518306</v>
      </c>
      <c r="M12" s="1">
        <f>VLOOKUP($A12,'Base Consumption'!$A$2:$D$33,3,FALSE)*'Profiles, Pc, Summer, S3'!M12</f>
        <v>0.22028598981878353</v>
      </c>
      <c r="N12" s="1">
        <f>VLOOKUP($A12,'Base Consumption'!$A$2:$D$33,3,FALSE)*'Profiles, Pc, Summer, S3'!N12</f>
        <v>0.21698897045920187</v>
      </c>
      <c r="O12" s="1">
        <f>VLOOKUP($A12,'Base Consumption'!$A$2:$D$33,3,FALSE)*'Profiles, Pc, Summer, S3'!O12</f>
        <v>0.2094335730292563</v>
      </c>
      <c r="P12" s="1">
        <f>VLOOKUP($A12,'Base Consumption'!$A$2:$D$33,3,FALSE)*'Profiles, Pc, Summer, S3'!P12</f>
        <v>0.19680678854864225</v>
      </c>
      <c r="Q12" s="1">
        <f>VLOOKUP($A12,'Base Consumption'!$A$2:$D$33,3,FALSE)*'Profiles, Pc, Summer, S3'!Q12</f>
        <v>0.18584632554025238</v>
      </c>
      <c r="R12" s="1">
        <f>VLOOKUP($A12,'Base Consumption'!$A$2:$D$33,3,FALSE)*'Profiles, Pc, Summer, S3'!R12</f>
        <v>0.18675651208104729</v>
      </c>
      <c r="S12" s="1">
        <f>VLOOKUP($A12,'Base Consumption'!$A$2:$D$33,3,FALSE)*'Profiles, Pc, Summer, S3'!S12</f>
        <v>0.19872202773674258</v>
      </c>
      <c r="T12" s="1">
        <f>VLOOKUP($A12,'Base Consumption'!$A$2:$D$33,3,FALSE)*'Profiles, Pc, Summer, S3'!T12</f>
        <v>0.20974325522983339</v>
      </c>
      <c r="U12" s="1">
        <f>VLOOKUP($A12,'Base Consumption'!$A$2:$D$33,3,FALSE)*'Profiles, Pc, Summer, S3'!U12</f>
        <v>0.2160029401570783</v>
      </c>
      <c r="V12" s="1">
        <f>VLOOKUP($A12,'Base Consumption'!$A$2:$D$33,3,FALSE)*'Profiles, Pc, Summer, S3'!V12</f>
        <v>0.23993344952724754</v>
      </c>
      <c r="W12" s="1">
        <f>VLOOKUP($A12,'Base Consumption'!$A$2:$D$33,3,FALSE)*'Profiles, Pc, Summer, S3'!W12</f>
        <v>0.21402123021932853</v>
      </c>
      <c r="X12" s="1">
        <f>VLOOKUP($A12,'Base Consumption'!$A$2:$D$33,3,FALSE)*'Profiles, Pc, Summer, S3'!X12</f>
        <v>0.19463212264326962</v>
      </c>
      <c r="Y12" s="1">
        <f>VLOOKUP($A12,'Base Consumption'!$A$2:$D$33,3,FALSE)*'Profiles, Pc, Summer, S3'!Y12</f>
        <v>0.16596703620833275</v>
      </c>
    </row>
    <row r="13" spans="1:25" x14ac:dyDescent="0.3">
      <c r="A13">
        <v>12</v>
      </c>
      <c r="B13" s="1">
        <f>VLOOKUP($A13,'Base Consumption'!$A$2:$D$33,3,FALSE)*'Profiles, Pc, Summer, S3'!B13</f>
        <v>0.87478284669459716</v>
      </c>
      <c r="C13" s="1">
        <f>VLOOKUP($A13,'Base Consumption'!$A$2:$D$33,3,FALSE)*'Profiles, Pc, Summer, S3'!C13</f>
        <v>0.88764676793209318</v>
      </c>
      <c r="D13" s="1">
        <f>VLOOKUP($A13,'Base Consumption'!$A$2:$D$33,3,FALSE)*'Profiles, Pc, Summer, S3'!D13</f>
        <v>0.95182180078734258</v>
      </c>
      <c r="E13" s="1">
        <f>VLOOKUP($A13,'Base Consumption'!$A$2:$D$33,3,FALSE)*'Profiles, Pc, Summer, S3'!E13</f>
        <v>0.86582978278137657</v>
      </c>
      <c r="F13" s="1">
        <f>VLOOKUP($A13,'Base Consumption'!$A$2:$D$33,3,FALSE)*'Profiles, Pc, Summer, S3'!F13</f>
        <v>0.85416385261456651</v>
      </c>
      <c r="G13" s="1">
        <f>VLOOKUP($A13,'Base Consumption'!$A$2:$D$33,3,FALSE)*'Profiles, Pc, Summer, S3'!G13</f>
        <v>0.82565052826531882</v>
      </c>
      <c r="H13" s="1">
        <f>VLOOKUP($A13,'Base Consumption'!$A$2:$D$33,3,FALSE)*'Profiles, Pc, Summer, S3'!H13</f>
        <v>0.83971267742077738</v>
      </c>
      <c r="I13" s="1">
        <f>VLOOKUP($A13,'Base Consumption'!$A$2:$D$33,3,FALSE)*'Profiles, Pc, Summer, S3'!I13</f>
        <v>0.90999262866601471</v>
      </c>
      <c r="J13" s="1">
        <f>VLOOKUP($A13,'Base Consumption'!$A$2:$D$33,3,FALSE)*'Profiles, Pc, Summer, S3'!J13</f>
        <v>0.80878186607462987</v>
      </c>
      <c r="K13" s="1">
        <f>VLOOKUP($A13,'Base Consumption'!$A$2:$D$33,3,FALSE)*'Profiles, Pc, Summer, S3'!K13</f>
        <v>0.61900629684371944</v>
      </c>
      <c r="L13" s="1">
        <f>VLOOKUP($A13,'Base Consumption'!$A$2:$D$33,3,FALSE)*'Profiles, Pc, Summer, S3'!L13</f>
        <v>0.85960525651656616</v>
      </c>
      <c r="M13" s="1">
        <f>VLOOKUP($A13,'Base Consumption'!$A$2:$D$33,3,FALSE)*'Profiles, Pc, Summer, S3'!M13</f>
        <v>0.94762010377918393</v>
      </c>
      <c r="N13" s="1">
        <f>VLOOKUP($A13,'Base Consumption'!$A$2:$D$33,3,FALSE)*'Profiles, Pc, Summer, S3'!N13</f>
        <v>0.94582031448037895</v>
      </c>
      <c r="O13" s="1">
        <f>VLOOKUP($A13,'Base Consumption'!$A$2:$D$33,3,FALSE)*'Profiles, Pc, Summer, S3'!O13</f>
        <v>0.98108735647401146</v>
      </c>
      <c r="P13" s="1">
        <f>VLOOKUP($A13,'Base Consumption'!$A$2:$D$33,3,FALSE)*'Profiles, Pc, Summer, S3'!P13</f>
        <v>0.77810535414081661</v>
      </c>
      <c r="Q13" s="1">
        <f>VLOOKUP($A13,'Base Consumption'!$A$2:$D$33,3,FALSE)*'Profiles, Pc, Summer, S3'!Q13</f>
        <v>1.0399766949675655</v>
      </c>
      <c r="R13" s="1">
        <f>VLOOKUP($A13,'Base Consumption'!$A$2:$D$33,3,FALSE)*'Profiles, Pc, Summer, S3'!R13</f>
        <v>0.95069601743367949</v>
      </c>
      <c r="S13" s="1">
        <f>VLOOKUP($A13,'Base Consumption'!$A$2:$D$33,3,FALSE)*'Profiles, Pc, Summer, S3'!S13</f>
        <v>0.9230745151891474</v>
      </c>
      <c r="T13" s="1">
        <f>VLOOKUP($A13,'Base Consumption'!$A$2:$D$33,3,FALSE)*'Profiles, Pc, Summer, S3'!T13</f>
        <v>0.93360979786099718</v>
      </c>
      <c r="U13" s="1">
        <f>VLOOKUP($A13,'Base Consumption'!$A$2:$D$33,3,FALSE)*'Profiles, Pc, Summer, S3'!U13</f>
        <v>1.0239071204005734</v>
      </c>
      <c r="V13" s="1">
        <f>VLOOKUP($A13,'Base Consumption'!$A$2:$D$33,3,FALSE)*'Profiles, Pc, Summer, S3'!V13</f>
        <v>1.1237850424855769</v>
      </c>
      <c r="W13" s="1">
        <f>VLOOKUP($A13,'Base Consumption'!$A$2:$D$33,3,FALSE)*'Profiles, Pc, Summer, S3'!W13</f>
        <v>1.1153662314659587</v>
      </c>
      <c r="X13" s="1">
        <f>VLOOKUP($A13,'Base Consumption'!$A$2:$D$33,3,FALSE)*'Profiles, Pc, Summer, S3'!X13</f>
        <v>1.1050125931112307</v>
      </c>
      <c r="Y13" s="1">
        <f>VLOOKUP($A13,'Base Consumption'!$A$2:$D$33,3,FALSE)*'Profiles, Pc, Summer, S3'!Y13</f>
        <v>1.1158848261229233</v>
      </c>
    </row>
    <row r="14" spans="1:25" x14ac:dyDescent="0.3">
      <c r="A14">
        <v>13</v>
      </c>
      <c r="B14" s="1">
        <f>VLOOKUP($A14,'Base Consumption'!$A$2:$D$33,3,FALSE)*'Profiles, Pc, Summer, S3'!B14</f>
        <v>3.1986797035411705</v>
      </c>
      <c r="C14" s="1">
        <f>VLOOKUP($A14,'Base Consumption'!$A$2:$D$33,3,FALSE)*'Profiles, Pc, Summer, S3'!C14</f>
        <v>3.1607155149354349</v>
      </c>
      <c r="D14" s="1">
        <f>VLOOKUP($A14,'Base Consumption'!$A$2:$D$33,3,FALSE)*'Profiles, Pc, Summer, S3'!D14</f>
        <v>3.1123709593211708</v>
      </c>
      <c r="E14" s="1">
        <f>VLOOKUP($A14,'Base Consumption'!$A$2:$D$33,3,FALSE)*'Profiles, Pc, Summer, S3'!E14</f>
        <v>3.093315964303692</v>
      </c>
      <c r="F14" s="1">
        <f>VLOOKUP($A14,'Base Consumption'!$A$2:$D$33,3,FALSE)*'Profiles, Pc, Summer, S3'!F14</f>
        <v>3.0740659650282525</v>
      </c>
      <c r="G14" s="1">
        <f>VLOOKUP($A14,'Base Consumption'!$A$2:$D$33,3,FALSE)*'Profiles, Pc, Summer, S3'!G14</f>
        <v>3.1418555417201617</v>
      </c>
      <c r="H14" s="1">
        <f>VLOOKUP($A14,'Base Consumption'!$A$2:$D$33,3,FALSE)*'Profiles, Pc, Summer, S3'!H14</f>
        <v>3.6230138023051608</v>
      </c>
      <c r="I14" s="1">
        <f>VLOOKUP($A14,'Base Consumption'!$A$2:$D$33,3,FALSE)*'Profiles, Pc, Summer, S3'!I14</f>
        <v>3.8270174760695883</v>
      </c>
      <c r="J14" s="1">
        <f>VLOOKUP($A14,'Base Consumption'!$A$2:$D$33,3,FALSE)*'Profiles, Pc, Summer, S3'!J14</f>
        <v>4.08</v>
      </c>
      <c r="K14" s="1">
        <f>VLOOKUP($A14,'Base Consumption'!$A$2:$D$33,3,FALSE)*'Profiles, Pc, Summer, S3'!K14</f>
        <v>3.8825268811124105</v>
      </c>
      <c r="L14" s="1">
        <f>VLOOKUP($A14,'Base Consumption'!$A$2:$D$33,3,FALSE)*'Profiles, Pc, Summer, S3'!L14</f>
        <v>3.9075759368361167</v>
      </c>
      <c r="M14" s="1">
        <f>VLOOKUP($A14,'Base Consumption'!$A$2:$D$33,3,FALSE)*'Profiles, Pc, Summer, S3'!M14</f>
        <v>3.9369632100927969</v>
      </c>
      <c r="N14" s="1">
        <f>VLOOKUP($A14,'Base Consumption'!$A$2:$D$33,3,FALSE)*'Profiles, Pc, Summer, S3'!N14</f>
        <v>4.0657691892670416</v>
      </c>
      <c r="O14" s="1">
        <f>VLOOKUP($A14,'Base Consumption'!$A$2:$D$33,3,FALSE)*'Profiles, Pc, Summer, S3'!O14</f>
        <v>4.0245883163891927</v>
      </c>
      <c r="P14" s="1">
        <f>VLOOKUP($A14,'Base Consumption'!$A$2:$D$33,3,FALSE)*'Profiles, Pc, Summer, S3'!P14</f>
        <v>3.9362325450157529</v>
      </c>
      <c r="Q14" s="1">
        <f>VLOOKUP($A14,'Base Consumption'!$A$2:$D$33,3,FALSE)*'Profiles, Pc, Summer, S3'!Q14</f>
        <v>3.9060169027942568</v>
      </c>
      <c r="R14" s="1">
        <f>VLOOKUP($A14,'Base Consumption'!$A$2:$D$33,3,FALSE)*'Profiles, Pc, Summer, S3'!R14</f>
        <v>3.9559208345631141</v>
      </c>
      <c r="S14" s="1">
        <f>VLOOKUP($A14,'Base Consumption'!$A$2:$D$33,3,FALSE)*'Profiles, Pc, Summer, S3'!S14</f>
        <v>3.9937871262944071</v>
      </c>
      <c r="T14" s="1">
        <f>VLOOKUP($A14,'Base Consumption'!$A$2:$D$33,3,FALSE)*'Profiles, Pc, Summer, S3'!T14</f>
        <v>3.8233622208176699</v>
      </c>
      <c r="U14" s="1">
        <f>VLOOKUP($A14,'Base Consumption'!$A$2:$D$33,3,FALSE)*'Profiles, Pc, Summer, S3'!U14</f>
        <v>3.8689296280729759</v>
      </c>
      <c r="V14" s="1">
        <f>VLOOKUP($A14,'Base Consumption'!$A$2:$D$33,3,FALSE)*'Profiles, Pc, Summer, S3'!V14</f>
        <v>3.9010947426862028</v>
      </c>
      <c r="W14" s="1">
        <f>VLOOKUP($A14,'Base Consumption'!$A$2:$D$33,3,FALSE)*'Profiles, Pc, Summer, S3'!W14</f>
        <v>3.6723335546516616</v>
      </c>
      <c r="X14" s="1">
        <f>VLOOKUP($A14,'Base Consumption'!$A$2:$D$33,3,FALSE)*'Profiles, Pc, Summer, S3'!X14</f>
        <v>3.2449295642944938</v>
      </c>
      <c r="Y14" s="1">
        <f>VLOOKUP($A14,'Base Consumption'!$A$2:$D$33,3,FALSE)*'Profiles, Pc, Summer, S3'!Y14</f>
        <v>3.247756511986446</v>
      </c>
    </row>
    <row r="15" spans="1:25" x14ac:dyDescent="0.3">
      <c r="A15">
        <v>14</v>
      </c>
      <c r="B15" s="1">
        <f>VLOOKUP($A15,'Base Consumption'!$A$2:$D$33,3,FALSE)*'Profiles, Pc, Summer, S3'!B15</f>
        <v>1.1692801850050718</v>
      </c>
      <c r="C15" s="1">
        <f>VLOOKUP($A15,'Base Consumption'!$A$2:$D$33,3,FALSE)*'Profiles, Pc, Summer, S3'!C15</f>
        <v>1.1572680411382565</v>
      </c>
      <c r="D15" s="1">
        <f>VLOOKUP($A15,'Base Consumption'!$A$2:$D$33,3,FALSE)*'Profiles, Pc, Summer, S3'!D15</f>
        <v>1.115360503270707</v>
      </c>
      <c r="E15" s="1">
        <f>VLOOKUP($A15,'Base Consumption'!$A$2:$D$33,3,FALSE)*'Profiles, Pc, Summer, S3'!E15</f>
        <v>1.094992755904775</v>
      </c>
      <c r="F15" s="1">
        <f>VLOOKUP($A15,'Base Consumption'!$A$2:$D$33,3,FALSE)*'Profiles, Pc, Summer, S3'!F15</f>
        <v>1.0877360711376387</v>
      </c>
      <c r="G15" s="1">
        <f>VLOOKUP($A15,'Base Consumption'!$A$2:$D$33,3,FALSE)*'Profiles, Pc, Summer, S3'!G15</f>
        <v>1.1033154551766486</v>
      </c>
      <c r="H15" s="1">
        <f>VLOOKUP($A15,'Base Consumption'!$A$2:$D$33,3,FALSE)*'Profiles, Pc, Summer, S3'!H15</f>
        <v>1.0942823324977831</v>
      </c>
      <c r="I15" s="1">
        <f>VLOOKUP($A15,'Base Consumption'!$A$2:$D$33,3,FALSE)*'Profiles, Pc, Summer, S3'!I15</f>
        <v>1.3376120140772594</v>
      </c>
      <c r="J15" s="1">
        <f>VLOOKUP($A15,'Base Consumption'!$A$2:$D$33,3,FALSE)*'Profiles, Pc, Summer, S3'!J15</f>
        <v>1.4391687184328872</v>
      </c>
      <c r="K15" s="1">
        <f>VLOOKUP($A15,'Base Consumption'!$A$2:$D$33,3,FALSE)*'Profiles, Pc, Summer, S3'!K15</f>
        <v>1.4204704987495387</v>
      </c>
      <c r="L15" s="1">
        <f>VLOOKUP($A15,'Base Consumption'!$A$2:$D$33,3,FALSE)*'Profiles, Pc, Summer, S3'!L15</f>
        <v>1.3968903654509621</v>
      </c>
      <c r="M15" s="1">
        <f>VLOOKUP($A15,'Base Consumption'!$A$2:$D$33,3,FALSE)*'Profiles, Pc, Summer, S3'!M15</f>
        <v>1.414065034323376</v>
      </c>
      <c r="N15" s="1">
        <f>VLOOKUP($A15,'Base Consumption'!$A$2:$D$33,3,FALSE)*'Profiles, Pc, Summer, S3'!N15</f>
        <v>1.4664185458951497</v>
      </c>
      <c r="O15" s="1">
        <f>VLOOKUP($A15,'Base Consumption'!$A$2:$D$33,3,FALSE)*'Profiles, Pc, Summer, S3'!O15</f>
        <v>1.4382916554223695</v>
      </c>
      <c r="P15" s="1">
        <f>VLOOKUP($A15,'Base Consumption'!$A$2:$D$33,3,FALSE)*'Profiles, Pc, Summer, S3'!P15</f>
        <v>1.3269690580017053</v>
      </c>
      <c r="Q15" s="1">
        <f>VLOOKUP($A15,'Base Consumption'!$A$2:$D$33,3,FALSE)*'Profiles, Pc, Summer, S3'!Q15</f>
        <v>1.3678535910755738</v>
      </c>
      <c r="R15" s="1">
        <f>VLOOKUP($A15,'Base Consumption'!$A$2:$D$33,3,FALSE)*'Profiles, Pc, Summer, S3'!R15</f>
        <v>1.3835885355288247</v>
      </c>
      <c r="S15" s="1">
        <f>VLOOKUP($A15,'Base Consumption'!$A$2:$D$33,3,FALSE)*'Profiles, Pc, Summer, S3'!S15</f>
        <v>1.3377689210121297</v>
      </c>
      <c r="T15" s="1">
        <f>VLOOKUP($A15,'Base Consumption'!$A$2:$D$33,3,FALSE)*'Profiles, Pc, Summer, S3'!T15</f>
        <v>1.2698983732539535</v>
      </c>
      <c r="U15" s="1">
        <f>VLOOKUP($A15,'Base Consumption'!$A$2:$D$33,3,FALSE)*'Profiles, Pc, Summer, S3'!U15</f>
        <v>1.2539341606366861</v>
      </c>
      <c r="V15" s="1">
        <f>VLOOKUP($A15,'Base Consumption'!$A$2:$D$33,3,FALSE)*'Profiles, Pc, Summer, S3'!V15</f>
        <v>1.2501328714943301</v>
      </c>
      <c r="W15" s="1">
        <f>VLOOKUP($A15,'Base Consumption'!$A$2:$D$33,3,FALSE)*'Profiles, Pc, Summer, S3'!W15</f>
        <v>1.236044300709318</v>
      </c>
      <c r="X15" s="1">
        <f>VLOOKUP($A15,'Base Consumption'!$A$2:$D$33,3,FALSE)*'Profiles, Pc, Summer, S3'!X15</f>
        <v>1.1422928720468017</v>
      </c>
      <c r="Y15" s="1">
        <f>VLOOKUP($A15,'Base Consumption'!$A$2:$D$33,3,FALSE)*'Profiles, Pc, Summer, S3'!Y15</f>
        <v>1.1045213411565633</v>
      </c>
    </row>
    <row r="16" spans="1:25" x14ac:dyDescent="0.3">
      <c r="A16">
        <v>15</v>
      </c>
      <c r="B16" s="1">
        <f>VLOOKUP($A16,'Base Consumption'!$A$2:$D$33,3,FALSE)*'Profiles, Pc, Summer, S3'!B16</f>
        <v>0.26965238792064788</v>
      </c>
      <c r="C16" s="1">
        <f>VLOOKUP($A16,'Base Consumption'!$A$2:$D$33,3,FALSE)*'Profiles, Pc, Summer, S3'!C16</f>
        <v>0.25395030822009429</v>
      </c>
      <c r="D16" s="1">
        <f>VLOOKUP($A16,'Base Consumption'!$A$2:$D$33,3,FALSE)*'Profiles, Pc, Summer, S3'!D16</f>
        <v>0.24420696827908894</v>
      </c>
      <c r="E16" s="1">
        <f>VLOOKUP($A16,'Base Consumption'!$A$2:$D$33,3,FALSE)*'Profiles, Pc, Summer, S3'!E16</f>
        <v>0.22205726095102815</v>
      </c>
      <c r="F16" s="1">
        <f>VLOOKUP($A16,'Base Consumption'!$A$2:$D$33,3,FALSE)*'Profiles, Pc, Summer, S3'!F16</f>
        <v>0.21396203155829138</v>
      </c>
      <c r="G16" s="1">
        <f>VLOOKUP($A16,'Base Consumption'!$A$2:$D$33,3,FALSE)*'Profiles, Pc, Summer, S3'!G16</f>
        <v>0.22503556721108661</v>
      </c>
      <c r="H16" s="1">
        <f>VLOOKUP($A16,'Base Consumption'!$A$2:$D$33,3,FALSE)*'Profiles, Pc, Summer, S3'!H16</f>
        <v>0.23934689724606217</v>
      </c>
      <c r="I16" s="1">
        <f>VLOOKUP($A16,'Base Consumption'!$A$2:$D$33,3,FALSE)*'Profiles, Pc, Summer, S3'!I16</f>
        <v>0.32142169813976246</v>
      </c>
      <c r="J16" s="1">
        <f>VLOOKUP($A16,'Base Consumption'!$A$2:$D$33,3,FALSE)*'Profiles, Pc, Summer, S3'!J16</f>
        <v>0.35113653118036348</v>
      </c>
      <c r="K16" s="1">
        <f>VLOOKUP($A16,'Base Consumption'!$A$2:$D$33,3,FALSE)*'Profiles, Pc, Summer, S3'!K16</f>
        <v>0.37438320105733991</v>
      </c>
      <c r="L16" s="1">
        <f>VLOOKUP($A16,'Base Consumption'!$A$2:$D$33,3,FALSE)*'Profiles, Pc, Summer, S3'!L16</f>
        <v>0.3410897679473755</v>
      </c>
      <c r="M16" s="1">
        <f>VLOOKUP($A16,'Base Consumption'!$A$2:$D$33,3,FALSE)*'Profiles, Pc, Summer, S3'!M16</f>
        <v>0.35818067621892774</v>
      </c>
      <c r="N16" s="1">
        <f>VLOOKUP($A16,'Base Consumption'!$A$2:$D$33,3,FALSE)*'Profiles, Pc, Summer, S3'!N16</f>
        <v>0.35853128036567627</v>
      </c>
      <c r="O16" s="1">
        <f>VLOOKUP($A16,'Base Consumption'!$A$2:$D$33,3,FALSE)*'Profiles, Pc, Summer, S3'!O16</f>
        <v>0.34980071253877826</v>
      </c>
      <c r="P16" s="1">
        <f>VLOOKUP($A16,'Base Consumption'!$A$2:$D$33,3,FALSE)*'Profiles, Pc, Summer, S3'!P16</f>
        <v>0.30106553874615471</v>
      </c>
      <c r="Q16" s="1">
        <f>VLOOKUP($A16,'Base Consumption'!$A$2:$D$33,3,FALSE)*'Profiles, Pc, Summer, S3'!Q16</f>
        <v>0.31383169030496799</v>
      </c>
      <c r="R16" s="1">
        <f>VLOOKUP($A16,'Base Consumption'!$A$2:$D$33,3,FALSE)*'Profiles, Pc, Summer, S3'!R16</f>
        <v>0.33221171444395398</v>
      </c>
      <c r="S16" s="1">
        <f>VLOOKUP($A16,'Base Consumption'!$A$2:$D$33,3,FALSE)*'Profiles, Pc, Summer, S3'!S16</f>
        <v>0.33025663228061031</v>
      </c>
      <c r="T16" s="1">
        <f>VLOOKUP($A16,'Base Consumption'!$A$2:$D$33,3,FALSE)*'Profiles, Pc, Summer, S3'!T16</f>
        <v>0.34494445299248494</v>
      </c>
      <c r="U16" s="1">
        <f>VLOOKUP($A16,'Base Consumption'!$A$2:$D$33,3,FALSE)*'Profiles, Pc, Summer, S3'!U16</f>
        <v>0.36308458592848014</v>
      </c>
      <c r="V16" s="1">
        <f>VLOOKUP($A16,'Base Consumption'!$A$2:$D$33,3,FALSE)*'Profiles, Pc, Summer, S3'!V16</f>
        <v>0.38006557074719749</v>
      </c>
      <c r="W16" s="1">
        <f>VLOOKUP($A16,'Base Consumption'!$A$2:$D$33,3,FALSE)*'Profiles, Pc, Summer, S3'!W16</f>
        <v>0.34892172404762095</v>
      </c>
      <c r="X16" s="1">
        <f>VLOOKUP($A16,'Base Consumption'!$A$2:$D$33,3,FALSE)*'Profiles, Pc, Summer, S3'!X16</f>
        <v>0.29945267458153391</v>
      </c>
      <c r="Y16" s="1">
        <f>VLOOKUP($A16,'Base Consumption'!$A$2:$D$33,3,FALSE)*'Profiles, Pc, Summer, S3'!Y16</f>
        <v>0.27639158770417255</v>
      </c>
    </row>
    <row r="17" spans="1:25" x14ac:dyDescent="0.3">
      <c r="A17">
        <v>16</v>
      </c>
      <c r="B17" s="1">
        <f>VLOOKUP($A17,'Base Consumption'!$A$2:$D$33,3,FALSE)*'Profiles, Pc, Summer, S3'!B17</f>
        <v>0.61202068378496832</v>
      </c>
      <c r="C17" s="1">
        <f>VLOOKUP($A17,'Base Consumption'!$A$2:$D$33,3,FALSE)*'Profiles, Pc, Summer, S3'!C17</f>
        <v>0.57512459306279484</v>
      </c>
      <c r="D17" s="1">
        <f>VLOOKUP($A17,'Base Consumption'!$A$2:$D$33,3,FALSE)*'Profiles, Pc, Summer, S3'!D17</f>
        <v>0.52956619477613109</v>
      </c>
      <c r="E17" s="1">
        <f>VLOOKUP($A17,'Base Consumption'!$A$2:$D$33,3,FALSE)*'Profiles, Pc, Summer, S3'!E17</f>
        <v>0.55170391938640628</v>
      </c>
      <c r="F17" s="1">
        <f>VLOOKUP($A17,'Base Consumption'!$A$2:$D$33,3,FALSE)*'Profiles, Pc, Summer, S3'!F17</f>
        <v>0.54122126944275117</v>
      </c>
      <c r="G17" s="1">
        <f>VLOOKUP($A17,'Base Consumption'!$A$2:$D$33,3,FALSE)*'Profiles, Pc, Summer, S3'!G17</f>
        <v>0.55246167716028816</v>
      </c>
      <c r="H17" s="1">
        <f>VLOOKUP($A17,'Base Consumption'!$A$2:$D$33,3,FALSE)*'Profiles, Pc, Summer, S3'!H17</f>
        <v>0.78273871846926535</v>
      </c>
      <c r="I17" s="1">
        <f>VLOOKUP($A17,'Base Consumption'!$A$2:$D$33,3,FALSE)*'Profiles, Pc, Summer, S3'!I17</f>
        <v>1.0020774507623622</v>
      </c>
      <c r="J17" s="1">
        <f>VLOOKUP($A17,'Base Consumption'!$A$2:$D$33,3,FALSE)*'Profiles, Pc, Summer, S3'!J17</f>
        <v>1.0508869682835609</v>
      </c>
      <c r="K17" s="1">
        <f>VLOOKUP($A17,'Base Consumption'!$A$2:$D$33,3,FALSE)*'Profiles, Pc, Summer, S3'!K17</f>
        <v>0.98518672230037774</v>
      </c>
      <c r="L17" s="1">
        <f>VLOOKUP($A17,'Base Consumption'!$A$2:$D$33,3,FALSE)*'Profiles, Pc, Summer, S3'!L17</f>
        <v>0.96401617231735048</v>
      </c>
      <c r="M17" s="1">
        <f>VLOOKUP($A17,'Base Consumption'!$A$2:$D$33,3,FALSE)*'Profiles, Pc, Summer, S3'!M17</f>
        <v>1.0361303302795717</v>
      </c>
      <c r="N17" s="1">
        <f>VLOOKUP($A17,'Base Consumption'!$A$2:$D$33,3,FALSE)*'Profiles, Pc, Summer, S3'!N17</f>
        <v>1.0840436571796144</v>
      </c>
      <c r="O17" s="1">
        <f>VLOOKUP($A17,'Base Consumption'!$A$2:$D$33,3,FALSE)*'Profiles, Pc, Summer, S3'!O17</f>
        <v>1.0063114642656328</v>
      </c>
      <c r="P17" s="1">
        <f>VLOOKUP($A17,'Base Consumption'!$A$2:$D$33,3,FALSE)*'Profiles, Pc, Summer, S3'!P17</f>
        <v>0.91737724166508927</v>
      </c>
      <c r="Q17" s="1">
        <f>VLOOKUP($A17,'Base Consumption'!$A$2:$D$33,3,FALSE)*'Profiles, Pc, Summer, S3'!Q17</f>
        <v>0.87020371600649249</v>
      </c>
      <c r="R17" s="1">
        <f>VLOOKUP($A17,'Base Consumption'!$A$2:$D$33,3,FALSE)*'Profiles, Pc, Summer, S3'!R17</f>
        <v>0.88912176066520743</v>
      </c>
      <c r="S17" s="1">
        <f>VLOOKUP($A17,'Base Consumption'!$A$2:$D$33,3,FALSE)*'Profiles, Pc, Summer, S3'!S17</f>
        <v>0.85968202573669894</v>
      </c>
      <c r="T17" s="1">
        <f>VLOOKUP($A17,'Base Consumption'!$A$2:$D$33,3,FALSE)*'Profiles, Pc, Summer, S3'!T17</f>
        <v>0.83958752117919044</v>
      </c>
      <c r="U17" s="1">
        <f>VLOOKUP($A17,'Base Consumption'!$A$2:$D$33,3,FALSE)*'Profiles, Pc, Summer, S3'!U17</f>
        <v>0.91458575527375841</v>
      </c>
      <c r="V17" s="1">
        <f>VLOOKUP($A17,'Base Consumption'!$A$2:$D$33,3,FALSE)*'Profiles, Pc, Summer, S3'!V17</f>
        <v>0.95831430658775718</v>
      </c>
      <c r="W17" s="1">
        <f>VLOOKUP($A17,'Base Consumption'!$A$2:$D$33,3,FALSE)*'Profiles, Pc, Summer, S3'!W17</f>
        <v>0.89445131124767152</v>
      </c>
      <c r="X17" s="1">
        <f>VLOOKUP($A17,'Base Consumption'!$A$2:$D$33,3,FALSE)*'Profiles, Pc, Summer, S3'!X17</f>
        <v>0.7837661400260536</v>
      </c>
      <c r="Y17" s="1">
        <f>VLOOKUP($A17,'Base Consumption'!$A$2:$D$33,3,FALSE)*'Profiles, Pc, Summer, S3'!Y17</f>
        <v>0.65274213435052553</v>
      </c>
    </row>
    <row r="18" spans="1:25" x14ac:dyDescent="0.3">
      <c r="A18">
        <v>17</v>
      </c>
      <c r="B18" s="1">
        <f>VLOOKUP($A18,'Base Consumption'!$A$2:$D$33,3,FALSE)*'Profiles, Pc, Summer, S3'!B18</f>
        <v>0.14153978463203629</v>
      </c>
      <c r="C18" s="1">
        <f>VLOOKUP($A18,'Base Consumption'!$A$2:$D$33,3,FALSE)*'Profiles, Pc, Summer, S3'!C18</f>
        <v>0.11090810920355407</v>
      </c>
      <c r="D18" s="1">
        <f>VLOOKUP($A18,'Base Consumption'!$A$2:$D$33,3,FALSE)*'Profiles, Pc, Summer, S3'!D18</f>
        <v>8.5639435745849299E-2</v>
      </c>
      <c r="E18" s="1">
        <f>VLOOKUP($A18,'Base Consumption'!$A$2:$D$33,3,FALSE)*'Profiles, Pc, Summer, S3'!E18</f>
        <v>8.5721937547294735E-2</v>
      </c>
      <c r="F18" s="1">
        <f>VLOOKUP($A18,'Base Consumption'!$A$2:$D$33,3,FALSE)*'Profiles, Pc, Summer, S3'!F18</f>
        <v>7.9584454849766631E-2</v>
      </c>
      <c r="G18" s="1">
        <f>VLOOKUP($A18,'Base Consumption'!$A$2:$D$33,3,FALSE)*'Profiles, Pc, Summer, S3'!G18</f>
        <v>7.491798124573773E-2</v>
      </c>
      <c r="H18" s="1">
        <f>VLOOKUP($A18,'Base Consumption'!$A$2:$D$33,3,FALSE)*'Profiles, Pc, Summer, S3'!H18</f>
        <v>0.16931408516909391</v>
      </c>
      <c r="I18" s="1">
        <f>VLOOKUP($A18,'Base Consumption'!$A$2:$D$33,3,FALSE)*'Profiles, Pc, Summer, S3'!I18</f>
        <v>0.30497224137444828</v>
      </c>
      <c r="J18" s="1">
        <f>VLOOKUP($A18,'Base Consumption'!$A$2:$D$33,3,FALSE)*'Profiles, Pc, Summer, S3'!J18</f>
        <v>0.37046903993285507</v>
      </c>
      <c r="K18" s="1">
        <f>VLOOKUP($A18,'Base Consumption'!$A$2:$D$33,3,FALSE)*'Profiles, Pc, Summer, S3'!K18</f>
        <v>0.37820596215976882</v>
      </c>
      <c r="L18" s="1">
        <f>VLOOKUP($A18,'Base Consumption'!$A$2:$D$33,3,FALSE)*'Profiles, Pc, Summer, S3'!L18</f>
        <v>0.37242331615754837</v>
      </c>
      <c r="M18" s="1">
        <f>VLOOKUP($A18,'Base Consumption'!$A$2:$D$33,3,FALSE)*'Profiles, Pc, Summer, S3'!M18</f>
        <v>0.33318817326515243</v>
      </c>
      <c r="N18" s="1">
        <f>VLOOKUP($A18,'Base Consumption'!$A$2:$D$33,3,FALSE)*'Profiles, Pc, Summer, S3'!N18</f>
        <v>0.37800532291034455</v>
      </c>
      <c r="O18" s="1">
        <f>VLOOKUP($A18,'Base Consumption'!$A$2:$D$33,3,FALSE)*'Profiles, Pc, Summer, S3'!O18</f>
        <v>0.35734693104022963</v>
      </c>
      <c r="P18" s="1">
        <f>VLOOKUP($A18,'Base Consumption'!$A$2:$D$33,3,FALSE)*'Profiles, Pc, Summer, S3'!P18</f>
        <v>0.32584132863461818</v>
      </c>
      <c r="Q18" s="1">
        <f>VLOOKUP($A18,'Base Consumption'!$A$2:$D$33,3,FALSE)*'Profiles, Pc, Summer, S3'!Q18</f>
        <v>0.29951107607604188</v>
      </c>
      <c r="R18" s="1">
        <f>VLOOKUP($A18,'Base Consumption'!$A$2:$D$33,3,FALSE)*'Profiles, Pc, Summer, S3'!R18</f>
        <v>0.27190104886277139</v>
      </c>
      <c r="S18" s="1">
        <f>VLOOKUP($A18,'Base Consumption'!$A$2:$D$33,3,FALSE)*'Profiles, Pc, Summer, S3'!S18</f>
        <v>0.24184874134807605</v>
      </c>
      <c r="T18" s="1">
        <f>VLOOKUP($A18,'Base Consumption'!$A$2:$D$33,3,FALSE)*'Profiles, Pc, Summer, S3'!T18</f>
        <v>0.30809222068411002</v>
      </c>
      <c r="U18" s="1">
        <f>VLOOKUP($A18,'Base Consumption'!$A$2:$D$33,3,FALSE)*'Profiles, Pc, Summer, S3'!U18</f>
        <v>0.36035231574242915</v>
      </c>
      <c r="V18" s="1">
        <f>VLOOKUP($A18,'Base Consumption'!$A$2:$D$33,3,FALSE)*'Profiles, Pc, Summer, S3'!V18</f>
        <v>0.41423182445048401</v>
      </c>
      <c r="W18" s="1">
        <f>VLOOKUP($A18,'Base Consumption'!$A$2:$D$33,3,FALSE)*'Profiles, Pc, Summer, S3'!W18</f>
        <v>0.39495852532418119</v>
      </c>
      <c r="X18" s="1">
        <f>VLOOKUP($A18,'Base Consumption'!$A$2:$D$33,3,FALSE)*'Profiles, Pc, Summer, S3'!X18</f>
        <v>0.29572746056520793</v>
      </c>
      <c r="Y18" s="1">
        <f>VLOOKUP($A18,'Base Consumption'!$A$2:$D$33,3,FALSE)*'Profiles, Pc, Summer, S3'!Y18</f>
        <v>0.21098540954553521</v>
      </c>
    </row>
    <row r="19" spans="1:25" x14ac:dyDescent="0.3">
      <c r="A19">
        <v>18</v>
      </c>
      <c r="B19" s="1">
        <f>VLOOKUP($A19,'Base Consumption'!$A$2:$D$33,3,FALSE)*'Profiles, Pc, Summer, S3'!B19</f>
        <v>1.2733466689430035</v>
      </c>
      <c r="C19" s="1">
        <f>VLOOKUP($A19,'Base Consumption'!$A$2:$D$33,3,FALSE)*'Profiles, Pc, Summer, S3'!C19</f>
        <v>1.1440028907450945</v>
      </c>
      <c r="D19" s="1">
        <f>VLOOKUP($A19,'Base Consumption'!$A$2:$D$33,3,FALSE)*'Profiles, Pc, Summer, S3'!D19</f>
        <v>1.0585301856135299</v>
      </c>
      <c r="E19" s="1">
        <f>VLOOKUP($A19,'Base Consumption'!$A$2:$D$33,3,FALSE)*'Profiles, Pc, Summer, S3'!E19</f>
        <v>1.0333035130729247</v>
      </c>
      <c r="F19" s="1">
        <f>VLOOKUP($A19,'Base Consumption'!$A$2:$D$33,3,FALSE)*'Profiles, Pc, Summer, S3'!F19</f>
        <v>1.0820473241155477</v>
      </c>
      <c r="G19" s="1">
        <f>VLOOKUP($A19,'Base Consumption'!$A$2:$D$33,3,FALSE)*'Profiles, Pc, Summer, S3'!G19</f>
        <v>1.0853852621317555</v>
      </c>
      <c r="H19" s="1">
        <f>VLOOKUP($A19,'Base Consumption'!$A$2:$D$33,3,FALSE)*'Profiles, Pc, Summer, S3'!H19</f>
        <v>1.2017394080139057</v>
      </c>
      <c r="I19" s="1">
        <f>VLOOKUP($A19,'Base Consumption'!$A$2:$D$33,3,FALSE)*'Profiles, Pc, Summer, S3'!I19</f>
        <v>1.3996735260026014</v>
      </c>
      <c r="J19" s="1">
        <f>VLOOKUP($A19,'Base Consumption'!$A$2:$D$33,3,FALSE)*'Profiles, Pc, Summer, S3'!J19</f>
        <v>1.5454851374635707</v>
      </c>
      <c r="K19" s="1">
        <f>VLOOKUP($A19,'Base Consumption'!$A$2:$D$33,3,FALSE)*'Profiles, Pc, Summer, S3'!K19</f>
        <v>1.5923208377632183</v>
      </c>
      <c r="L19" s="1">
        <f>VLOOKUP($A19,'Base Consumption'!$A$2:$D$33,3,FALSE)*'Profiles, Pc, Summer, S3'!L19</f>
        <v>1.707140025787113</v>
      </c>
      <c r="M19" s="1">
        <f>VLOOKUP($A19,'Base Consumption'!$A$2:$D$33,3,FALSE)*'Profiles, Pc, Summer, S3'!M19</f>
        <v>1.8051180302904961</v>
      </c>
      <c r="N19" s="1">
        <f>VLOOKUP($A19,'Base Consumption'!$A$2:$D$33,3,FALSE)*'Profiles, Pc, Summer, S3'!N19</f>
        <v>1.8516446448938195</v>
      </c>
      <c r="O19" s="1">
        <f>VLOOKUP($A19,'Base Consumption'!$A$2:$D$33,3,FALSE)*'Profiles, Pc, Summer, S3'!O19</f>
        <v>1.7641061183387892</v>
      </c>
      <c r="P19" s="1">
        <f>VLOOKUP($A19,'Base Consumption'!$A$2:$D$33,3,FALSE)*'Profiles, Pc, Summer, S3'!P19</f>
        <v>1.6996648790129674</v>
      </c>
      <c r="Q19" s="1">
        <f>VLOOKUP($A19,'Base Consumption'!$A$2:$D$33,3,FALSE)*'Profiles, Pc, Summer, S3'!Q19</f>
        <v>1.6795613314948457</v>
      </c>
      <c r="R19" s="1">
        <f>VLOOKUP($A19,'Base Consumption'!$A$2:$D$33,3,FALSE)*'Profiles, Pc, Summer, S3'!R19</f>
        <v>1.6851401605466769</v>
      </c>
      <c r="S19" s="1">
        <f>VLOOKUP($A19,'Base Consumption'!$A$2:$D$33,3,FALSE)*'Profiles, Pc, Summer, S3'!S19</f>
        <v>1.6668870021164288</v>
      </c>
      <c r="T19" s="1">
        <f>VLOOKUP($A19,'Base Consumption'!$A$2:$D$33,3,FALSE)*'Profiles, Pc, Summer, S3'!T19</f>
        <v>1.6955567333896289</v>
      </c>
      <c r="U19" s="1">
        <f>VLOOKUP($A19,'Base Consumption'!$A$2:$D$33,3,FALSE)*'Profiles, Pc, Summer, S3'!U19</f>
        <v>1.7235202946381842</v>
      </c>
      <c r="V19" s="1">
        <f>VLOOKUP($A19,'Base Consumption'!$A$2:$D$33,3,FALSE)*'Profiles, Pc, Summer, S3'!V19</f>
        <v>1.8934383403633142</v>
      </c>
      <c r="W19" s="1">
        <f>VLOOKUP($A19,'Base Consumption'!$A$2:$D$33,3,FALSE)*'Profiles, Pc, Summer, S3'!W19</f>
        <v>1.8053980331149471</v>
      </c>
      <c r="X19" s="1">
        <f>VLOOKUP($A19,'Base Consumption'!$A$2:$D$33,3,FALSE)*'Profiles, Pc, Summer, S3'!X19</f>
        <v>1.7085581488574124</v>
      </c>
      <c r="Y19" s="1">
        <f>VLOOKUP($A19,'Base Consumption'!$A$2:$D$33,3,FALSE)*'Profiles, Pc, Summer, S3'!Y19</f>
        <v>1.5017363269352775</v>
      </c>
    </row>
    <row r="20" spans="1:25" x14ac:dyDescent="0.3">
      <c r="A20">
        <v>19</v>
      </c>
      <c r="B20" s="1">
        <f>VLOOKUP($A20,'Base Consumption'!$A$2:$D$33,3,FALSE)*'Profiles, Pc, Summer, S3'!B20</f>
        <v>1.9897111727654597</v>
      </c>
      <c r="C20" s="1">
        <f>VLOOKUP($A20,'Base Consumption'!$A$2:$D$33,3,FALSE)*'Profiles, Pc, Summer, S3'!C20</f>
        <v>1.9101074444685369</v>
      </c>
      <c r="D20" s="1">
        <f>VLOOKUP($A20,'Base Consumption'!$A$2:$D$33,3,FALSE)*'Profiles, Pc, Summer, S3'!D20</f>
        <v>1.775721888419115</v>
      </c>
      <c r="E20" s="1">
        <f>VLOOKUP($A20,'Base Consumption'!$A$2:$D$33,3,FALSE)*'Profiles, Pc, Summer, S3'!E20</f>
        <v>1.8515272475935813</v>
      </c>
      <c r="F20" s="1">
        <f>VLOOKUP($A20,'Base Consumption'!$A$2:$D$33,3,FALSE)*'Profiles, Pc, Summer, S3'!F20</f>
        <v>1.9009701923229987</v>
      </c>
      <c r="G20" s="1">
        <f>VLOOKUP($A20,'Base Consumption'!$A$2:$D$33,3,FALSE)*'Profiles, Pc, Summer, S3'!G20</f>
        <v>1.9063343982674337</v>
      </c>
      <c r="H20" s="1">
        <f>VLOOKUP($A20,'Base Consumption'!$A$2:$D$33,3,FALSE)*'Profiles, Pc, Summer, S3'!H20</f>
        <v>2.0750836520243592</v>
      </c>
      <c r="I20" s="1">
        <f>VLOOKUP($A20,'Base Consumption'!$A$2:$D$33,3,FALSE)*'Profiles, Pc, Summer, S3'!I20</f>
        <v>2.6085186385132708</v>
      </c>
      <c r="J20" s="1">
        <f>VLOOKUP($A20,'Base Consumption'!$A$2:$D$33,3,FALSE)*'Profiles, Pc, Summer, S3'!J20</f>
        <v>2.724831454545606</v>
      </c>
      <c r="K20" s="1">
        <f>VLOOKUP($A20,'Base Consumption'!$A$2:$D$33,3,FALSE)*'Profiles, Pc, Summer, S3'!K20</f>
        <v>2.709214870132914</v>
      </c>
      <c r="L20" s="1">
        <f>VLOOKUP($A20,'Base Consumption'!$A$2:$D$33,3,FALSE)*'Profiles, Pc, Summer, S3'!L20</f>
        <v>2.7158871737189028</v>
      </c>
      <c r="M20" s="1">
        <f>VLOOKUP($A20,'Base Consumption'!$A$2:$D$33,3,FALSE)*'Profiles, Pc, Summer, S3'!M20</f>
        <v>2.8655428855640381</v>
      </c>
      <c r="N20" s="1">
        <f>VLOOKUP($A20,'Base Consumption'!$A$2:$D$33,3,FALSE)*'Profiles, Pc, Summer, S3'!N20</f>
        <v>2.8294038990927053</v>
      </c>
      <c r="O20" s="1">
        <f>VLOOKUP($A20,'Base Consumption'!$A$2:$D$33,3,FALSE)*'Profiles, Pc, Summer, S3'!O20</f>
        <v>2.7057136555252095</v>
      </c>
      <c r="P20" s="1">
        <f>VLOOKUP($A20,'Base Consumption'!$A$2:$D$33,3,FALSE)*'Profiles, Pc, Summer, S3'!P20</f>
        <v>2.5446443918310182</v>
      </c>
      <c r="Q20" s="1">
        <f>VLOOKUP($A20,'Base Consumption'!$A$2:$D$33,3,FALSE)*'Profiles, Pc, Summer, S3'!Q20</f>
        <v>2.4545897873105433</v>
      </c>
      <c r="R20" s="1">
        <f>VLOOKUP($A20,'Base Consumption'!$A$2:$D$33,3,FALSE)*'Profiles, Pc, Summer, S3'!R20</f>
        <v>2.5773413261706839</v>
      </c>
      <c r="S20" s="1">
        <f>VLOOKUP($A20,'Base Consumption'!$A$2:$D$33,3,FALSE)*'Profiles, Pc, Summer, S3'!S20</f>
        <v>2.4986872567676719</v>
      </c>
      <c r="T20" s="1">
        <f>VLOOKUP($A20,'Base Consumption'!$A$2:$D$33,3,FALSE)*'Profiles, Pc, Summer, S3'!T20</f>
        <v>2.3539483266236778</v>
      </c>
      <c r="U20" s="1">
        <f>VLOOKUP($A20,'Base Consumption'!$A$2:$D$33,3,FALSE)*'Profiles, Pc, Summer, S3'!U20</f>
        <v>2.3808513351095613</v>
      </c>
      <c r="V20" s="1">
        <f>VLOOKUP($A20,'Base Consumption'!$A$2:$D$33,3,FALSE)*'Profiles, Pc, Summer, S3'!V20</f>
        <v>2.4823075010857005</v>
      </c>
      <c r="W20" s="1">
        <f>VLOOKUP($A20,'Base Consumption'!$A$2:$D$33,3,FALSE)*'Profiles, Pc, Summer, S3'!W20</f>
        <v>2.2692239207261324</v>
      </c>
      <c r="X20" s="1">
        <f>VLOOKUP($A20,'Base Consumption'!$A$2:$D$33,3,FALSE)*'Profiles, Pc, Summer, S3'!X20</f>
        <v>2.0826693966081695</v>
      </c>
      <c r="Y20" s="1">
        <f>VLOOKUP($A20,'Base Consumption'!$A$2:$D$33,3,FALSE)*'Profiles, Pc, Summer, S3'!Y20</f>
        <v>2.0692107672096482</v>
      </c>
    </row>
    <row r="21" spans="1:25" x14ac:dyDescent="0.3">
      <c r="A21">
        <v>20</v>
      </c>
      <c r="B21" s="1">
        <f>VLOOKUP($A21,'Base Consumption'!$A$2:$D$33,3,FALSE)*'Profiles, Pc, Summer, S3'!B21</f>
        <v>1.0204568082201244</v>
      </c>
      <c r="C21" s="1">
        <f>VLOOKUP($A21,'Base Consumption'!$A$2:$D$33,3,FALSE)*'Profiles, Pc, Summer, S3'!C21</f>
        <v>0.91545856161238326</v>
      </c>
      <c r="D21" s="1">
        <f>VLOOKUP($A21,'Base Consumption'!$A$2:$D$33,3,FALSE)*'Profiles, Pc, Summer, S3'!D21</f>
        <v>0.89720533410167935</v>
      </c>
      <c r="E21" s="1">
        <f>VLOOKUP($A21,'Base Consumption'!$A$2:$D$33,3,FALSE)*'Profiles, Pc, Summer, S3'!E21</f>
        <v>0.91714382867372723</v>
      </c>
      <c r="F21" s="1">
        <f>VLOOKUP($A21,'Base Consumption'!$A$2:$D$33,3,FALSE)*'Profiles, Pc, Summer, S3'!F21</f>
        <v>0.89105108459067561</v>
      </c>
      <c r="G21" s="1">
        <f>VLOOKUP($A21,'Base Consumption'!$A$2:$D$33,3,FALSE)*'Profiles, Pc, Summer, S3'!G21</f>
        <v>0.97165495972602944</v>
      </c>
      <c r="H21" s="1">
        <f>VLOOKUP($A21,'Base Consumption'!$A$2:$D$33,3,FALSE)*'Profiles, Pc, Summer, S3'!H21</f>
        <v>1.2546740934599525</v>
      </c>
      <c r="I21" s="1">
        <f>VLOOKUP($A21,'Base Consumption'!$A$2:$D$33,3,FALSE)*'Profiles, Pc, Summer, S3'!I21</f>
        <v>1.430569394699803</v>
      </c>
      <c r="J21" s="1">
        <f>VLOOKUP($A21,'Base Consumption'!$A$2:$D$33,3,FALSE)*'Profiles, Pc, Summer, S3'!J21</f>
        <v>1.6496594121323307</v>
      </c>
      <c r="K21" s="1">
        <f>VLOOKUP($A21,'Base Consumption'!$A$2:$D$33,3,FALSE)*'Profiles, Pc, Summer, S3'!K21</f>
        <v>1.7384764501565784</v>
      </c>
      <c r="L21" s="1">
        <f>VLOOKUP($A21,'Base Consumption'!$A$2:$D$33,3,FALSE)*'Profiles, Pc, Summer, S3'!L21</f>
        <v>1.7306326012527913</v>
      </c>
      <c r="M21" s="1">
        <f>VLOOKUP($A21,'Base Consumption'!$A$2:$D$33,3,FALSE)*'Profiles, Pc, Summer, S3'!M21</f>
        <v>1.8057005166934283</v>
      </c>
      <c r="N21" s="1">
        <f>VLOOKUP($A21,'Base Consumption'!$A$2:$D$33,3,FALSE)*'Profiles, Pc, Summer, S3'!N21</f>
        <v>1.7551069185497605</v>
      </c>
      <c r="O21" s="1">
        <f>VLOOKUP($A21,'Base Consumption'!$A$2:$D$33,3,FALSE)*'Profiles, Pc, Summer, S3'!O21</f>
        <v>1.7926185830201435</v>
      </c>
      <c r="P21" s="1">
        <f>VLOOKUP($A21,'Base Consumption'!$A$2:$D$33,3,FALSE)*'Profiles, Pc, Summer, S3'!P21</f>
        <v>1.7633820959506503</v>
      </c>
      <c r="Q21" s="1">
        <f>VLOOKUP($A21,'Base Consumption'!$A$2:$D$33,3,FALSE)*'Profiles, Pc, Summer, S3'!Q21</f>
        <v>1.6431362927248641</v>
      </c>
      <c r="R21" s="1">
        <f>VLOOKUP($A21,'Base Consumption'!$A$2:$D$33,3,FALSE)*'Profiles, Pc, Summer, S3'!R21</f>
        <v>1.668015155039376</v>
      </c>
      <c r="S21" s="1">
        <f>VLOOKUP($A21,'Base Consumption'!$A$2:$D$33,3,FALSE)*'Profiles, Pc, Summer, S3'!S21</f>
        <v>1.6042237555608474</v>
      </c>
      <c r="T21" s="1">
        <f>VLOOKUP($A21,'Base Consumption'!$A$2:$D$33,3,FALSE)*'Profiles, Pc, Summer, S3'!T21</f>
        <v>1.5967221707094204</v>
      </c>
      <c r="U21" s="1">
        <f>VLOOKUP($A21,'Base Consumption'!$A$2:$D$33,3,FALSE)*'Profiles, Pc, Summer, S3'!U21</f>
        <v>1.6099643019596035</v>
      </c>
      <c r="V21" s="1">
        <f>VLOOKUP($A21,'Base Consumption'!$A$2:$D$33,3,FALSE)*'Profiles, Pc, Summer, S3'!V21</f>
        <v>1.6279332436575995</v>
      </c>
      <c r="W21" s="1">
        <f>VLOOKUP($A21,'Base Consumption'!$A$2:$D$33,3,FALSE)*'Profiles, Pc, Summer, S3'!W21</f>
        <v>1.3719851615525041</v>
      </c>
      <c r="X21" s="1">
        <f>VLOOKUP($A21,'Base Consumption'!$A$2:$D$33,3,FALSE)*'Profiles, Pc, Summer, S3'!X21</f>
        <v>1.3058371612749611</v>
      </c>
      <c r="Y21" s="1">
        <f>VLOOKUP($A21,'Base Consumption'!$A$2:$D$33,3,FALSE)*'Profiles, Pc, Summer, S3'!Y21</f>
        <v>1.1201904332947206</v>
      </c>
    </row>
    <row r="22" spans="1:25" x14ac:dyDescent="0.3">
      <c r="A22">
        <v>21</v>
      </c>
      <c r="B22" s="1">
        <f>VLOOKUP($A22,'Base Consumption'!$A$2:$D$33,3,FALSE)*'Profiles, Pc, Summer, S3'!B22</f>
        <v>0.654396492842237</v>
      </c>
      <c r="C22" s="1">
        <f>VLOOKUP($A22,'Base Consumption'!$A$2:$D$33,3,FALSE)*'Profiles, Pc, Summer, S3'!C22</f>
        <v>0.6108106135031619</v>
      </c>
      <c r="D22" s="1">
        <f>VLOOKUP($A22,'Base Consumption'!$A$2:$D$33,3,FALSE)*'Profiles, Pc, Summer, S3'!D22</f>
        <v>0.59080107461668774</v>
      </c>
      <c r="E22" s="1">
        <f>VLOOKUP($A22,'Base Consumption'!$A$2:$D$33,3,FALSE)*'Profiles, Pc, Summer, S3'!E22</f>
        <v>0.58541220694954799</v>
      </c>
      <c r="F22" s="1">
        <f>VLOOKUP($A22,'Base Consumption'!$A$2:$D$33,3,FALSE)*'Profiles, Pc, Summer, S3'!F22</f>
        <v>0.60972842868920218</v>
      </c>
      <c r="G22" s="1">
        <f>VLOOKUP($A22,'Base Consumption'!$A$2:$D$33,3,FALSE)*'Profiles, Pc, Summer, S3'!G22</f>
        <v>0.66217060009162032</v>
      </c>
      <c r="H22" s="1">
        <f>VLOOKUP($A22,'Base Consumption'!$A$2:$D$33,3,FALSE)*'Profiles, Pc, Summer, S3'!H22</f>
        <v>1.102799872646858</v>
      </c>
      <c r="I22" s="1">
        <f>VLOOKUP($A22,'Base Consumption'!$A$2:$D$33,3,FALSE)*'Profiles, Pc, Summer, S3'!I22</f>
        <v>1.3463362396604099</v>
      </c>
      <c r="J22" s="1">
        <f>VLOOKUP($A22,'Base Consumption'!$A$2:$D$33,3,FALSE)*'Profiles, Pc, Summer, S3'!J22</f>
        <v>1.4473799854470506</v>
      </c>
      <c r="K22" s="1">
        <f>VLOOKUP($A22,'Base Consumption'!$A$2:$D$33,3,FALSE)*'Profiles, Pc, Summer, S3'!K22</f>
        <v>1.4263650792134168</v>
      </c>
      <c r="L22" s="1">
        <f>VLOOKUP($A22,'Base Consumption'!$A$2:$D$33,3,FALSE)*'Profiles, Pc, Summer, S3'!L22</f>
        <v>1.4915952864244257</v>
      </c>
      <c r="M22" s="1">
        <f>VLOOKUP($A22,'Base Consumption'!$A$2:$D$33,3,FALSE)*'Profiles, Pc, Summer, S3'!M22</f>
        <v>1.5820025762774437</v>
      </c>
      <c r="N22" s="1">
        <f>VLOOKUP($A22,'Base Consumption'!$A$2:$D$33,3,FALSE)*'Profiles, Pc, Summer, S3'!N22</f>
        <v>1.5695462944233016</v>
      </c>
      <c r="O22" s="1">
        <f>VLOOKUP($A22,'Base Consumption'!$A$2:$D$33,3,FALSE)*'Profiles, Pc, Summer, S3'!O22</f>
        <v>1.4578914649675745</v>
      </c>
      <c r="P22" s="1">
        <f>VLOOKUP($A22,'Base Consumption'!$A$2:$D$33,3,FALSE)*'Profiles, Pc, Summer, S3'!P22</f>
        <v>1.26851192521739</v>
      </c>
      <c r="Q22" s="1">
        <f>VLOOKUP($A22,'Base Consumption'!$A$2:$D$33,3,FALSE)*'Profiles, Pc, Summer, S3'!Q22</f>
        <v>1.2122020772581197</v>
      </c>
      <c r="R22" s="1">
        <f>VLOOKUP($A22,'Base Consumption'!$A$2:$D$33,3,FALSE)*'Profiles, Pc, Summer, S3'!R22</f>
        <v>1.152359977829237</v>
      </c>
      <c r="S22" s="1">
        <f>VLOOKUP($A22,'Base Consumption'!$A$2:$D$33,3,FALSE)*'Profiles, Pc, Summer, S3'!S22</f>
        <v>1.1214290656036943</v>
      </c>
      <c r="T22" s="1">
        <f>VLOOKUP($A22,'Base Consumption'!$A$2:$D$33,3,FALSE)*'Profiles, Pc, Summer, S3'!T22</f>
        <v>1.1089286216010512</v>
      </c>
      <c r="U22" s="1">
        <f>VLOOKUP($A22,'Base Consumption'!$A$2:$D$33,3,FALSE)*'Profiles, Pc, Summer, S3'!U22</f>
        <v>1.1432386931376151</v>
      </c>
      <c r="V22" s="1">
        <f>VLOOKUP($A22,'Base Consumption'!$A$2:$D$33,3,FALSE)*'Profiles, Pc, Summer, S3'!V22</f>
        <v>1.1001827497119152</v>
      </c>
      <c r="W22" s="1">
        <f>VLOOKUP($A22,'Base Consumption'!$A$2:$D$33,3,FALSE)*'Profiles, Pc, Summer, S3'!W22</f>
        <v>0.96812210626958906</v>
      </c>
      <c r="X22" s="1">
        <f>VLOOKUP($A22,'Base Consumption'!$A$2:$D$33,3,FALSE)*'Profiles, Pc, Summer, S3'!X22</f>
        <v>0.7927073878917944</v>
      </c>
      <c r="Y22" s="1">
        <f>VLOOKUP($A22,'Base Consumption'!$A$2:$D$33,3,FALSE)*'Profiles, Pc, Summer, S3'!Y22</f>
        <v>0.70935642974694824</v>
      </c>
    </row>
    <row r="23" spans="1:25" x14ac:dyDescent="0.3">
      <c r="A23">
        <v>22</v>
      </c>
      <c r="B23" s="1">
        <f>VLOOKUP($A23,'Base Consumption'!$A$2:$D$33,3,FALSE)*'Profiles, Pc, Summer, S3'!B23</f>
        <v>0.62882404301466477</v>
      </c>
      <c r="C23" s="1">
        <f>VLOOKUP($A23,'Base Consumption'!$A$2:$D$33,3,FALSE)*'Profiles, Pc, Summer, S3'!C23</f>
        <v>0.57831993366711032</v>
      </c>
      <c r="D23" s="1">
        <f>VLOOKUP($A23,'Base Consumption'!$A$2:$D$33,3,FALSE)*'Profiles, Pc, Summer, S3'!D23</f>
        <v>0.56251315102244959</v>
      </c>
      <c r="E23" s="1">
        <f>VLOOKUP($A23,'Base Consumption'!$A$2:$D$33,3,FALSE)*'Profiles, Pc, Summer, S3'!E23</f>
        <v>0.52648727886309787</v>
      </c>
      <c r="F23" s="1">
        <f>VLOOKUP($A23,'Base Consumption'!$A$2:$D$33,3,FALSE)*'Profiles, Pc, Summer, S3'!F23</f>
        <v>0.5413815876363175</v>
      </c>
      <c r="G23" s="1">
        <f>VLOOKUP($A23,'Base Consumption'!$A$2:$D$33,3,FALSE)*'Profiles, Pc, Summer, S3'!G23</f>
        <v>0.53133743739898132</v>
      </c>
      <c r="H23" s="1">
        <f>VLOOKUP($A23,'Base Consumption'!$A$2:$D$33,3,FALSE)*'Profiles, Pc, Summer, S3'!H23</f>
        <v>0.52773999371640901</v>
      </c>
      <c r="I23" s="1">
        <f>VLOOKUP($A23,'Base Consumption'!$A$2:$D$33,3,FALSE)*'Profiles, Pc, Summer, S3'!I23</f>
        <v>0.60045079518893174</v>
      </c>
      <c r="J23" s="1">
        <f>VLOOKUP($A23,'Base Consumption'!$A$2:$D$33,3,FALSE)*'Profiles, Pc, Summer, S3'!J23</f>
        <v>0.52055331705686281</v>
      </c>
      <c r="K23" s="1">
        <f>VLOOKUP($A23,'Base Consumption'!$A$2:$D$33,3,FALSE)*'Profiles, Pc, Summer, S3'!K23</f>
        <v>0.53955527802159331</v>
      </c>
      <c r="L23" s="1">
        <f>VLOOKUP($A23,'Base Consumption'!$A$2:$D$33,3,FALSE)*'Profiles, Pc, Summer, S3'!L23</f>
        <v>0.60224959104499187</v>
      </c>
      <c r="M23" s="1">
        <f>VLOOKUP($A23,'Base Consumption'!$A$2:$D$33,3,FALSE)*'Profiles, Pc, Summer, S3'!M23</f>
        <v>0.67309624655030953</v>
      </c>
      <c r="N23" s="1">
        <f>VLOOKUP($A23,'Base Consumption'!$A$2:$D$33,3,FALSE)*'Profiles, Pc, Summer, S3'!N23</f>
        <v>0.70188599031243026</v>
      </c>
      <c r="O23" s="1">
        <f>VLOOKUP($A23,'Base Consumption'!$A$2:$D$33,3,FALSE)*'Profiles, Pc, Summer, S3'!O23</f>
        <v>0.69198615901580451</v>
      </c>
      <c r="P23" s="1">
        <f>VLOOKUP($A23,'Base Consumption'!$A$2:$D$33,3,FALSE)*'Profiles, Pc, Summer, S3'!P23</f>
        <v>0.67056086553179894</v>
      </c>
      <c r="Q23" s="1">
        <f>VLOOKUP($A23,'Base Consumption'!$A$2:$D$33,3,FALSE)*'Profiles, Pc, Summer, S3'!Q23</f>
        <v>0.6988070941366703</v>
      </c>
      <c r="R23" s="1">
        <f>VLOOKUP($A23,'Base Consumption'!$A$2:$D$33,3,FALSE)*'Profiles, Pc, Summer, S3'!R23</f>
        <v>0.70617216613888745</v>
      </c>
      <c r="S23" s="1">
        <f>VLOOKUP($A23,'Base Consumption'!$A$2:$D$33,3,FALSE)*'Profiles, Pc, Summer, S3'!S23</f>
        <v>0.68240208461380147</v>
      </c>
      <c r="T23" s="1">
        <f>VLOOKUP($A23,'Base Consumption'!$A$2:$D$33,3,FALSE)*'Profiles, Pc, Summer, S3'!T23</f>
        <v>0.68359432446241675</v>
      </c>
      <c r="U23" s="1">
        <f>VLOOKUP($A23,'Base Consumption'!$A$2:$D$33,3,FALSE)*'Profiles, Pc, Summer, S3'!U23</f>
        <v>0.73037335905107192</v>
      </c>
      <c r="V23" s="1">
        <f>VLOOKUP($A23,'Base Consumption'!$A$2:$D$33,3,FALSE)*'Profiles, Pc, Summer, S3'!V23</f>
        <v>0.76488223427066393</v>
      </c>
      <c r="W23" s="1">
        <f>VLOOKUP($A23,'Base Consumption'!$A$2:$D$33,3,FALSE)*'Profiles, Pc, Summer, S3'!W23</f>
        <v>0.71705196291222772</v>
      </c>
      <c r="X23" s="1">
        <f>VLOOKUP($A23,'Base Consumption'!$A$2:$D$33,3,FALSE)*'Profiles, Pc, Summer, S3'!X23</f>
        <v>0.5952195691218265</v>
      </c>
      <c r="Y23" s="1">
        <f>VLOOKUP($A23,'Base Consumption'!$A$2:$D$33,3,FALSE)*'Profiles, Pc, Summer, S3'!Y23</f>
        <v>0.62999022966282336</v>
      </c>
    </row>
    <row r="24" spans="1:25" x14ac:dyDescent="0.3">
      <c r="A24">
        <v>23</v>
      </c>
      <c r="B24" s="1">
        <f>VLOOKUP($A24,'Base Consumption'!$A$2:$D$33,3,FALSE)*'Profiles, Pc, Summer, S3'!B24</f>
        <v>4.4488273582530313</v>
      </c>
      <c r="C24" s="1">
        <f>VLOOKUP($A24,'Base Consumption'!$A$2:$D$33,3,FALSE)*'Profiles, Pc, Summer, S3'!C24</f>
        <v>4.1052748698649353</v>
      </c>
      <c r="D24" s="1">
        <f>VLOOKUP($A24,'Base Consumption'!$A$2:$D$33,3,FALSE)*'Profiles, Pc, Summer, S3'!D24</f>
        <v>3.9673483713666569</v>
      </c>
      <c r="E24" s="1">
        <f>VLOOKUP($A24,'Base Consumption'!$A$2:$D$33,3,FALSE)*'Profiles, Pc, Summer, S3'!E24</f>
        <v>4.0074707606059619</v>
      </c>
      <c r="F24" s="1">
        <f>VLOOKUP($A24,'Base Consumption'!$A$2:$D$33,3,FALSE)*'Profiles, Pc, Summer, S3'!F24</f>
        <v>4.0189484322761402</v>
      </c>
      <c r="G24" s="1">
        <f>VLOOKUP($A24,'Base Consumption'!$A$2:$D$33,3,FALSE)*'Profiles, Pc, Summer, S3'!G24</f>
        <v>4.1282730891414978</v>
      </c>
      <c r="H24" s="1">
        <f>VLOOKUP($A24,'Base Consumption'!$A$2:$D$33,3,FALSE)*'Profiles, Pc, Summer, S3'!H24</f>
        <v>4.9012634478233066</v>
      </c>
      <c r="I24" s="1">
        <f>VLOOKUP($A24,'Base Consumption'!$A$2:$D$33,3,FALSE)*'Profiles, Pc, Summer, S3'!I24</f>
        <v>5.7731866443574988</v>
      </c>
      <c r="J24" s="1">
        <f>VLOOKUP($A24,'Base Consumption'!$A$2:$D$33,3,FALSE)*'Profiles, Pc, Summer, S3'!J24</f>
        <v>6.1777678469002684</v>
      </c>
      <c r="K24" s="1">
        <f>VLOOKUP($A24,'Base Consumption'!$A$2:$D$33,3,FALSE)*'Profiles, Pc, Summer, S3'!K24</f>
        <v>6.4182907500878432</v>
      </c>
      <c r="L24" s="1">
        <f>VLOOKUP($A24,'Base Consumption'!$A$2:$D$33,3,FALSE)*'Profiles, Pc, Summer, S3'!L24</f>
        <v>6.2851599089354035</v>
      </c>
      <c r="M24" s="1">
        <f>VLOOKUP($A24,'Base Consumption'!$A$2:$D$33,3,FALSE)*'Profiles, Pc, Summer, S3'!M24</f>
        <v>6.5126956403872622</v>
      </c>
      <c r="N24" s="1">
        <f>VLOOKUP($A24,'Base Consumption'!$A$2:$D$33,3,FALSE)*'Profiles, Pc, Summer, S3'!N24</f>
        <v>6.7879734735091946</v>
      </c>
      <c r="O24" s="1">
        <f>VLOOKUP($A24,'Base Consumption'!$A$2:$D$33,3,FALSE)*'Profiles, Pc, Summer, S3'!O24</f>
        <v>6.5724323658047537</v>
      </c>
      <c r="P24" s="1">
        <f>VLOOKUP($A24,'Base Consumption'!$A$2:$D$33,3,FALSE)*'Profiles, Pc, Summer, S3'!P24</f>
        <v>6.393974383608187</v>
      </c>
      <c r="Q24" s="1">
        <f>VLOOKUP($A24,'Base Consumption'!$A$2:$D$33,3,FALSE)*'Profiles, Pc, Summer, S3'!Q24</f>
        <v>5.9243859853028598</v>
      </c>
      <c r="R24" s="1">
        <f>VLOOKUP($A24,'Base Consumption'!$A$2:$D$33,3,FALSE)*'Profiles, Pc, Summer, S3'!R24</f>
        <v>5.7716719862845984</v>
      </c>
      <c r="S24" s="1">
        <f>VLOOKUP($A24,'Base Consumption'!$A$2:$D$33,3,FALSE)*'Profiles, Pc, Summer, S3'!S24</f>
        <v>5.7341179162830187</v>
      </c>
      <c r="T24" s="1">
        <f>VLOOKUP($A24,'Base Consumption'!$A$2:$D$33,3,FALSE)*'Profiles, Pc, Summer, S3'!T24</f>
        <v>5.8637895766403085</v>
      </c>
      <c r="U24" s="1">
        <f>VLOOKUP($A24,'Base Consumption'!$A$2:$D$33,3,FALSE)*'Profiles, Pc, Summer, S3'!U24</f>
        <v>6.2536284572811578</v>
      </c>
      <c r="V24" s="1">
        <f>VLOOKUP($A24,'Base Consumption'!$A$2:$D$33,3,FALSE)*'Profiles, Pc, Summer, S3'!V24</f>
        <v>6.7452152504000749</v>
      </c>
      <c r="W24" s="1">
        <f>VLOOKUP($A24,'Base Consumption'!$A$2:$D$33,3,FALSE)*'Profiles, Pc, Summer, S3'!W24</f>
        <v>6.1469222260107648</v>
      </c>
      <c r="X24" s="1">
        <f>VLOOKUP($A24,'Base Consumption'!$A$2:$D$33,3,FALSE)*'Profiles, Pc, Summer, S3'!X24</f>
        <v>5.5361536857947042</v>
      </c>
      <c r="Y24" s="1">
        <f>VLOOKUP($A24,'Base Consumption'!$A$2:$D$33,3,FALSE)*'Profiles, Pc, Summer, S3'!Y24</f>
        <v>4.8074930845368211</v>
      </c>
    </row>
    <row r="25" spans="1:25" x14ac:dyDescent="0.3">
      <c r="A25">
        <v>24</v>
      </c>
      <c r="B25" s="1">
        <f>VLOOKUP($A25,'Base Consumption'!$A$2:$D$33,3,FALSE)*'Profiles, Pc, Summer, S3'!B25</f>
        <v>1.4543232949505152</v>
      </c>
      <c r="C25" s="1">
        <f>VLOOKUP($A25,'Base Consumption'!$A$2:$D$33,3,FALSE)*'Profiles, Pc, Summer, S3'!C25</f>
        <v>1.3101250279278114</v>
      </c>
      <c r="D25" s="1">
        <f>VLOOKUP($A25,'Base Consumption'!$A$2:$D$33,3,FALSE)*'Profiles, Pc, Summer, S3'!D25</f>
        <v>1.230250520692054</v>
      </c>
      <c r="E25" s="1">
        <f>VLOOKUP($A25,'Base Consumption'!$A$2:$D$33,3,FALSE)*'Profiles, Pc, Summer, S3'!E25</f>
        <v>1.1913188021881558</v>
      </c>
      <c r="F25" s="1">
        <f>VLOOKUP($A25,'Base Consumption'!$A$2:$D$33,3,FALSE)*'Profiles, Pc, Summer, S3'!F25</f>
        <v>1.2098374302307822</v>
      </c>
      <c r="G25" s="1">
        <f>VLOOKUP($A25,'Base Consumption'!$A$2:$D$33,3,FALSE)*'Profiles, Pc, Summer, S3'!G25</f>
        <v>1.3244920587404294</v>
      </c>
      <c r="H25" s="1">
        <f>VLOOKUP($A25,'Base Consumption'!$A$2:$D$33,3,FALSE)*'Profiles, Pc, Summer, S3'!H25</f>
        <v>1.5820892558016897</v>
      </c>
      <c r="I25" s="1">
        <f>VLOOKUP($A25,'Base Consumption'!$A$2:$D$33,3,FALSE)*'Profiles, Pc, Summer, S3'!I25</f>
        <v>1.8624174228830126</v>
      </c>
      <c r="J25" s="1">
        <f>VLOOKUP($A25,'Base Consumption'!$A$2:$D$33,3,FALSE)*'Profiles, Pc, Summer, S3'!J25</f>
        <v>2.0276361817876292</v>
      </c>
      <c r="K25" s="1">
        <f>VLOOKUP($A25,'Base Consumption'!$A$2:$D$33,3,FALSE)*'Profiles, Pc, Summer, S3'!K25</f>
        <v>2.132850275213698</v>
      </c>
      <c r="L25" s="1">
        <f>VLOOKUP($A25,'Base Consumption'!$A$2:$D$33,3,FALSE)*'Profiles, Pc, Summer, S3'!L25</f>
        <v>2.2589041460494221</v>
      </c>
      <c r="M25" s="1">
        <f>VLOOKUP($A25,'Base Consumption'!$A$2:$D$33,3,FALSE)*'Profiles, Pc, Summer, S3'!M25</f>
        <v>2.3130028930972268</v>
      </c>
      <c r="N25" s="1">
        <f>VLOOKUP($A25,'Base Consumption'!$A$2:$D$33,3,FALSE)*'Profiles, Pc, Summer, S3'!N25</f>
        <v>2.2783841898216197</v>
      </c>
      <c r="O25" s="1">
        <f>VLOOKUP($A25,'Base Consumption'!$A$2:$D$33,3,FALSE)*'Profiles, Pc, Summer, S3'!O25</f>
        <v>2.1990525168071913</v>
      </c>
      <c r="P25" s="1">
        <f>VLOOKUP($A25,'Base Consumption'!$A$2:$D$33,3,FALSE)*'Profiles, Pc, Summer, S3'!P25</f>
        <v>2.0664712797607439</v>
      </c>
      <c r="Q25" s="1">
        <f>VLOOKUP($A25,'Base Consumption'!$A$2:$D$33,3,FALSE)*'Profiles, Pc, Summer, S3'!Q25</f>
        <v>1.9513864181726499</v>
      </c>
      <c r="R25" s="1">
        <f>VLOOKUP($A25,'Base Consumption'!$A$2:$D$33,3,FALSE)*'Profiles, Pc, Summer, S3'!R25</f>
        <v>1.9609433768509965</v>
      </c>
      <c r="S25" s="1">
        <f>VLOOKUP($A25,'Base Consumption'!$A$2:$D$33,3,FALSE)*'Profiles, Pc, Summer, S3'!S25</f>
        <v>2.0865812912357971</v>
      </c>
      <c r="T25" s="1">
        <f>VLOOKUP($A25,'Base Consumption'!$A$2:$D$33,3,FALSE)*'Profiles, Pc, Summer, S3'!T25</f>
        <v>2.2023041799132508</v>
      </c>
      <c r="U25" s="1">
        <f>VLOOKUP($A25,'Base Consumption'!$A$2:$D$33,3,FALSE)*'Profiles, Pc, Summer, S3'!U25</f>
        <v>2.268030871649322</v>
      </c>
      <c r="V25" s="1">
        <f>VLOOKUP($A25,'Base Consumption'!$A$2:$D$33,3,FALSE)*'Profiles, Pc, Summer, S3'!V25</f>
        <v>2.5193012200360996</v>
      </c>
      <c r="W25" s="1">
        <f>VLOOKUP($A25,'Base Consumption'!$A$2:$D$33,3,FALSE)*'Profiles, Pc, Summer, S3'!W25</f>
        <v>2.2472229173029499</v>
      </c>
      <c r="X25" s="1">
        <f>VLOOKUP($A25,'Base Consumption'!$A$2:$D$33,3,FALSE)*'Profiles, Pc, Summer, S3'!X25</f>
        <v>2.043637287754331</v>
      </c>
      <c r="Y25" s="1">
        <f>VLOOKUP($A25,'Base Consumption'!$A$2:$D$33,3,FALSE)*'Profiles, Pc, Summer, S3'!Y25</f>
        <v>1.7426538801874938</v>
      </c>
    </row>
    <row r="26" spans="1:25" x14ac:dyDescent="0.3">
      <c r="A26">
        <v>25</v>
      </c>
      <c r="B26" s="1">
        <f>VLOOKUP($A26,'Base Consumption'!$A$2:$D$33,3,FALSE)*'Profiles, Pc, Summer, S3'!B26</f>
        <v>1.3121742700418957</v>
      </c>
      <c r="C26" s="1">
        <f>VLOOKUP($A26,'Base Consumption'!$A$2:$D$33,3,FALSE)*'Profiles, Pc, Summer, S3'!C26</f>
        <v>1.3314701518981396</v>
      </c>
      <c r="D26" s="1">
        <f>VLOOKUP($A26,'Base Consumption'!$A$2:$D$33,3,FALSE)*'Profiles, Pc, Summer, S3'!D26</f>
        <v>1.4277327011810137</v>
      </c>
      <c r="E26" s="1">
        <f>VLOOKUP($A26,'Base Consumption'!$A$2:$D$33,3,FALSE)*'Profiles, Pc, Summer, S3'!E26</f>
        <v>1.2987446741720647</v>
      </c>
      <c r="F26" s="1">
        <f>VLOOKUP($A26,'Base Consumption'!$A$2:$D$33,3,FALSE)*'Profiles, Pc, Summer, S3'!F26</f>
        <v>1.2812457789218497</v>
      </c>
      <c r="G26" s="1">
        <f>VLOOKUP($A26,'Base Consumption'!$A$2:$D$33,3,FALSE)*'Profiles, Pc, Summer, S3'!G26</f>
        <v>1.2384757923979781</v>
      </c>
      <c r="H26" s="1">
        <f>VLOOKUP($A26,'Base Consumption'!$A$2:$D$33,3,FALSE)*'Profiles, Pc, Summer, S3'!H26</f>
        <v>1.2595690161311659</v>
      </c>
      <c r="I26" s="1">
        <f>VLOOKUP($A26,'Base Consumption'!$A$2:$D$33,3,FALSE)*'Profiles, Pc, Summer, S3'!I26</f>
        <v>1.3649889429990221</v>
      </c>
      <c r="J26" s="1">
        <f>VLOOKUP($A26,'Base Consumption'!$A$2:$D$33,3,FALSE)*'Profiles, Pc, Summer, S3'!J26</f>
        <v>1.2131727991119448</v>
      </c>
      <c r="K26" s="1">
        <f>VLOOKUP($A26,'Base Consumption'!$A$2:$D$33,3,FALSE)*'Profiles, Pc, Summer, S3'!K26</f>
        <v>0.92850944526557899</v>
      </c>
      <c r="L26" s="1">
        <f>VLOOKUP($A26,'Base Consumption'!$A$2:$D$33,3,FALSE)*'Profiles, Pc, Summer, S3'!L26</f>
        <v>1.2894078847748491</v>
      </c>
      <c r="M26" s="1">
        <f>VLOOKUP($A26,'Base Consumption'!$A$2:$D$33,3,FALSE)*'Profiles, Pc, Summer, S3'!M26</f>
        <v>1.4214301556687758</v>
      </c>
      <c r="N26" s="1">
        <f>VLOOKUP($A26,'Base Consumption'!$A$2:$D$33,3,FALSE)*'Profiles, Pc, Summer, S3'!N26</f>
        <v>1.4187304717205682</v>
      </c>
      <c r="O26" s="1">
        <f>VLOOKUP($A26,'Base Consumption'!$A$2:$D$33,3,FALSE)*'Profiles, Pc, Summer, S3'!O26</f>
        <v>1.4716310347110171</v>
      </c>
      <c r="P26" s="1">
        <f>VLOOKUP($A26,'Base Consumption'!$A$2:$D$33,3,FALSE)*'Profiles, Pc, Summer, S3'!P26</f>
        <v>1.1671580312112249</v>
      </c>
      <c r="Q26" s="1">
        <f>VLOOKUP($A26,'Base Consumption'!$A$2:$D$33,3,FALSE)*'Profiles, Pc, Summer, S3'!Q26</f>
        <v>1.559965042451348</v>
      </c>
      <c r="R26" s="1">
        <f>VLOOKUP($A26,'Base Consumption'!$A$2:$D$33,3,FALSE)*'Profiles, Pc, Summer, S3'!R26</f>
        <v>1.4260440261505192</v>
      </c>
      <c r="S26" s="1">
        <f>VLOOKUP($A26,'Base Consumption'!$A$2:$D$33,3,FALSE)*'Profiles, Pc, Summer, S3'!S26</f>
        <v>1.3846117727837211</v>
      </c>
      <c r="T26" s="1">
        <f>VLOOKUP($A26,'Base Consumption'!$A$2:$D$33,3,FALSE)*'Profiles, Pc, Summer, S3'!T26</f>
        <v>1.4004146967914957</v>
      </c>
      <c r="U26" s="1">
        <f>VLOOKUP($A26,'Base Consumption'!$A$2:$D$33,3,FALSE)*'Profiles, Pc, Summer, S3'!U26</f>
        <v>1.5358606806008601</v>
      </c>
      <c r="V26" s="1">
        <f>VLOOKUP($A26,'Base Consumption'!$A$2:$D$33,3,FALSE)*'Profiles, Pc, Summer, S3'!V26</f>
        <v>1.685677563728365</v>
      </c>
      <c r="W26" s="1">
        <f>VLOOKUP($A26,'Base Consumption'!$A$2:$D$33,3,FALSE)*'Profiles, Pc, Summer, S3'!W26</f>
        <v>1.6730493471989381</v>
      </c>
      <c r="X26" s="1">
        <f>VLOOKUP($A26,'Base Consumption'!$A$2:$D$33,3,FALSE)*'Profiles, Pc, Summer, S3'!X26</f>
        <v>1.657518889666846</v>
      </c>
      <c r="Y26" s="1">
        <f>VLOOKUP($A26,'Base Consumption'!$A$2:$D$33,3,FALSE)*'Profiles, Pc, Summer, S3'!Y26</f>
        <v>1.6738272391843849</v>
      </c>
    </row>
    <row r="27" spans="1:25" x14ac:dyDescent="0.3">
      <c r="A27">
        <v>26</v>
      </c>
      <c r="B27" s="1">
        <f>VLOOKUP($A27,'Base Consumption'!$A$2:$D$33,3,FALSE)*'Profiles, Pc, Summer, S3'!B27</f>
        <v>2.3990097776558774</v>
      </c>
      <c r="C27" s="1">
        <f>VLOOKUP($A27,'Base Consumption'!$A$2:$D$33,3,FALSE)*'Profiles, Pc, Summer, S3'!C27</f>
        <v>2.3705366362015758</v>
      </c>
      <c r="D27" s="1">
        <f>VLOOKUP($A27,'Base Consumption'!$A$2:$D$33,3,FALSE)*'Profiles, Pc, Summer, S3'!D27</f>
        <v>2.3342782194908778</v>
      </c>
      <c r="E27" s="1">
        <f>VLOOKUP($A27,'Base Consumption'!$A$2:$D$33,3,FALSE)*'Profiles, Pc, Summer, S3'!E27</f>
        <v>2.3199869732277691</v>
      </c>
      <c r="F27" s="1">
        <f>VLOOKUP($A27,'Base Consumption'!$A$2:$D$33,3,FALSE)*'Profiles, Pc, Summer, S3'!F27</f>
        <v>2.305549473771189</v>
      </c>
      <c r="G27" s="1">
        <f>VLOOKUP($A27,'Base Consumption'!$A$2:$D$33,3,FALSE)*'Profiles, Pc, Summer, S3'!G27</f>
        <v>2.3563916562901213</v>
      </c>
      <c r="H27" s="1">
        <f>VLOOKUP($A27,'Base Consumption'!$A$2:$D$33,3,FALSE)*'Profiles, Pc, Summer, S3'!H27</f>
        <v>2.7172603517288705</v>
      </c>
      <c r="I27" s="1">
        <f>VLOOKUP($A27,'Base Consumption'!$A$2:$D$33,3,FALSE)*'Profiles, Pc, Summer, S3'!I27</f>
        <v>2.8702631070521911</v>
      </c>
      <c r="J27" s="1">
        <f>VLOOKUP($A27,'Base Consumption'!$A$2:$D$33,3,FALSE)*'Profiles, Pc, Summer, S3'!J27</f>
        <v>3.0599999999999996</v>
      </c>
      <c r="K27" s="1">
        <f>VLOOKUP($A27,'Base Consumption'!$A$2:$D$33,3,FALSE)*'Profiles, Pc, Summer, S3'!K27</f>
        <v>2.9118951608343075</v>
      </c>
      <c r="L27" s="1">
        <f>VLOOKUP($A27,'Base Consumption'!$A$2:$D$33,3,FALSE)*'Profiles, Pc, Summer, S3'!L27</f>
        <v>2.9306819526270873</v>
      </c>
      <c r="M27" s="1">
        <f>VLOOKUP($A27,'Base Consumption'!$A$2:$D$33,3,FALSE)*'Profiles, Pc, Summer, S3'!M27</f>
        <v>2.9527224075695977</v>
      </c>
      <c r="N27" s="1">
        <f>VLOOKUP($A27,'Base Consumption'!$A$2:$D$33,3,FALSE)*'Profiles, Pc, Summer, S3'!N27</f>
        <v>3.0493268919502809</v>
      </c>
      <c r="O27" s="1">
        <f>VLOOKUP($A27,'Base Consumption'!$A$2:$D$33,3,FALSE)*'Profiles, Pc, Summer, S3'!O27</f>
        <v>3.0184412372918943</v>
      </c>
      <c r="P27" s="1">
        <f>VLOOKUP($A27,'Base Consumption'!$A$2:$D$33,3,FALSE)*'Profiles, Pc, Summer, S3'!P27</f>
        <v>2.9521744087618145</v>
      </c>
      <c r="Q27" s="1">
        <f>VLOOKUP($A27,'Base Consumption'!$A$2:$D$33,3,FALSE)*'Profiles, Pc, Summer, S3'!Q27</f>
        <v>2.9295126770956923</v>
      </c>
      <c r="R27" s="1">
        <f>VLOOKUP($A27,'Base Consumption'!$A$2:$D$33,3,FALSE)*'Profiles, Pc, Summer, S3'!R27</f>
        <v>2.9669406259223354</v>
      </c>
      <c r="S27" s="1">
        <f>VLOOKUP($A27,'Base Consumption'!$A$2:$D$33,3,FALSE)*'Profiles, Pc, Summer, S3'!S27</f>
        <v>2.9953403447208053</v>
      </c>
      <c r="T27" s="1">
        <f>VLOOKUP($A27,'Base Consumption'!$A$2:$D$33,3,FALSE)*'Profiles, Pc, Summer, S3'!T27</f>
        <v>2.8675216656132521</v>
      </c>
      <c r="U27" s="1">
        <f>VLOOKUP($A27,'Base Consumption'!$A$2:$D$33,3,FALSE)*'Profiles, Pc, Summer, S3'!U27</f>
        <v>2.9016972210547318</v>
      </c>
      <c r="V27" s="1">
        <f>VLOOKUP($A27,'Base Consumption'!$A$2:$D$33,3,FALSE)*'Profiles, Pc, Summer, S3'!V27</f>
        <v>2.9258210570146521</v>
      </c>
      <c r="W27" s="1">
        <f>VLOOKUP($A27,'Base Consumption'!$A$2:$D$33,3,FALSE)*'Profiles, Pc, Summer, S3'!W27</f>
        <v>2.7542501659887462</v>
      </c>
      <c r="X27" s="1">
        <f>VLOOKUP($A27,'Base Consumption'!$A$2:$D$33,3,FALSE)*'Profiles, Pc, Summer, S3'!X27</f>
        <v>2.4336971732208701</v>
      </c>
      <c r="Y27" s="1">
        <f>VLOOKUP($A27,'Base Consumption'!$A$2:$D$33,3,FALSE)*'Profiles, Pc, Summer, S3'!Y27</f>
        <v>2.4358173839898343</v>
      </c>
    </row>
    <row r="28" spans="1:25" x14ac:dyDescent="0.3">
      <c r="A28">
        <v>27</v>
      </c>
      <c r="B28" s="1">
        <f>VLOOKUP($A28,'Base Consumption'!$A$2:$D$33,3,FALSE)*'Profiles, Pc, Summer, S3'!B28</f>
        <v>1.7539202775076077</v>
      </c>
      <c r="C28" s="1">
        <f>VLOOKUP($A28,'Base Consumption'!$A$2:$D$33,3,FALSE)*'Profiles, Pc, Summer, S3'!C28</f>
        <v>1.7359020617073846</v>
      </c>
      <c r="D28" s="1">
        <f>VLOOKUP($A28,'Base Consumption'!$A$2:$D$33,3,FALSE)*'Profiles, Pc, Summer, S3'!D28</f>
        <v>1.6730407549060604</v>
      </c>
      <c r="E28" s="1">
        <f>VLOOKUP($A28,'Base Consumption'!$A$2:$D$33,3,FALSE)*'Profiles, Pc, Summer, S3'!E28</f>
        <v>1.6424891338571623</v>
      </c>
      <c r="F28" s="1">
        <f>VLOOKUP($A28,'Base Consumption'!$A$2:$D$33,3,FALSE)*'Profiles, Pc, Summer, S3'!F28</f>
        <v>1.6316041067064577</v>
      </c>
      <c r="G28" s="1">
        <f>VLOOKUP($A28,'Base Consumption'!$A$2:$D$33,3,FALSE)*'Profiles, Pc, Summer, S3'!G28</f>
        <v>1.6549731827649727</v>
      </c>
      <c r="H28" s="1">
        <f>VLOOKUP($A28,'Base Consumption'!$A$2:$D$33,3,FALSE)*'Profiles, Pc, Summer, S3'!H28</f>
        <v>1.6414234987466745</v>
      </c>
      <c r="I28" s="1">
        <f>VLOOKUP($A28,'Base Consumption'!$A$2:$D$33,3,FALSE)*'Profiles, Pc, Summer, S3'!I28</f>
        <v>2.0064180211158891</v>
      </c>
      <c r="J28" s="1">
        <f>VLOOKUP($A28,'Base Consumption'!$A$2:$D$33,3,FALSE)*'Profiles, Pc, Summer, S3'!J28</f>
        <v>2.1587530776493304</v>
      </c>
      <c r="K28" s="1">
        <f>VLOOKUP($A28,'Base Consumption'!$A$2:$D$33,3,FALSE)*'Profiles, Pc, Summer, S3'!K28</f>
        <v>2.1307057481243077</v>
      </c>
      <c r="L28" s="1">
        <f>VLOOKUP($A28,'Base Consumption'!$A$2:$D$33,3,FALSE)*'Profiles, Pc, Summer, S3'!L28</f>
        <v>2.0953355481764433</v>
      </c>
      <c r="M28" s="1">
        <f>VLOOKUP($A28,'Base Consumption'!$A$2:$D$33,3,FALSE)*'Profiles, Pc, Summer, S3'!M28</f>
        <v>2.1210975514850641</v>
      </c>
      <c r="N28" s="1">
        <f>VLOOKUP($A28,'Base Consumption'!$A$2:$D$33,3,FALSE)*'Profiles, Pc, Summer, S3'!N28</f>
        <v>2.1996278188427243</v>
      </c>
      <c r="O28" s="1">
        <f>VLOOKUP($A28,'Base Consumption'!$A$2:$D$33,3,FALSE)*'Profiles, Pc, Summer, S3'!O28</f>
        <v>2.1574374831335539</v>
      </c>
      <c r="P28" s="1">
        <f>VLOOKUP($A28,'Base Consumption'!$A$2:$D$33,3,FALSE)*'Profiles, Pc, Summer, S3'!P28</f>
        <v>1.9904535870025579</v>
      </c>
      <c r="Q28" s="1">
        <f>VLOOKUP($A28,'Base Consumption'!$A$2:$D$33,3,FALSE)*'Profiles, Pc, Summer, S3'!Q28</f>
        <v>2.0517803866133608</v>
      </c>
      <c r="R28" s="1">
        <f>VLOOKUP($A28,'Base Consumption'!$A$2:$D$33,3,FALSE)*'Profiles, Pc, Summer, S3'!R28</f>
        <v>2.0753828032932367</v>
      </c>
      <c r="S28" s="1">
        <f>VLOOKUP($A28,'Base Consumption'!$A$2:$D$33,3,FALSE)*'Profiles, Pc, Summer, S3'!S28</f>
        <v>2.0066533815181944</v>
      </c>
      <c r="T28" s="1">
        <f>VLOOKUP($A28,'Base Consumption'!$A$2:$D$33,3,FALSE)*'Profiles, Pc, Summer, S3'!T28</f>
        <v>1.90484755988093</v>
      </c>
      <c r="U28" s="1">
        <f>VLOOKUP($A28,'Base Consumption'!$A$2:$D$33,3,FALSE)*'Profiles, Pc, Summer, S3'!U28</f>
        <v>1.880901240955029</v>
      </c>
      <c r="V28" s="1">
        <f>VLOOKUP($A28,'Base Consumption'!$A$2:$D$33,3,FALSE)*'Profiles, Pc, Summer, S3'!V28</f>
        <v>1.8751993072414952</v>
      </c>
      <c r="W28" s="1">
        <f>VLOOKUP($A28,'Base Consumption'!$A$2:$D$33,3,FALSE)*'Profiles, Pc, Summer, S3'!W28</f>
        <v>1.8540664510639768</v>
      </c>
      <c r="X28" s="1">
        <f>VLOOKUP($A28,'Base Consumption'!$A$2:$D$33,3,FALSE)*'Profiles, Pc, Summer, S3'!X28</f>
        <v>1.7134393080702026</v>
      </c>
      <c r="Y28" s="1">
        <f>VLOOKUP($A28,'Base Consumption'!$A$2:$D$33,3,FALSE)*'Profiles, Pc, Summer, S3'!Y28</f>
        <v>1.6567820117348449</v>
      </c>
    </row>
    <row r="29" spans="1:25" x14ac:dyDescent="0.3">
      <c r="A29">
        <v>28</v>
      </c>
      <c r="B29" s="1">
        <f>VLOOKUP($A29,'Base Consumption'!$A$2:$D$33,3,FALSE)*'Profiles, Pc, Summer, S3'!B29</f>
        <v>0.8089571637619436</v>
      </c>
      <c r="C29" s="1">
        <f>VLOOKUP($A29,'Base Consumption'!$A$2:$D$33,3,FALSE)*'Profiles, Pc, Summer, S3'!C29</f>
        <v>0.76185092466028292</v>
      </c>
      <c r="D29" s="1">
        <f>VLOOKUP($A29,'Base Consumption'!$A$2:$D$33,3,FALSE)*'Profiles, Pc, Summer, S3'!D29</f>
        <v>0.73262090483726683</v>
      </c>
      <c r="E29" s="1">
        <f>VLOOKUP($A29,'Base Consumption'!$A$2:$D$33,3,FALSE)*'Profiles, Pc, Summer, S3'!E29</f>
        <v>0.66617178285308443</v>
      </c>
      <c r="F29" s="1">
        <f>VLOOKUP($A29,'Base Consumption'!$A$2:$D$33,3,FALSE)*'Profiles, Pc, Summer, S3'!F29</f>
        <v>0.64188609467487412</v>
      </c>
      <c r="G29" s="1">
        <f>VLOOKUP($A29,'Base Consumption'!$A$2:$D$33,3,FALSE)*'Profiles, Pc, Summer, S3'!G29</f>
        <v>0.67510670163325981</v>
      </c>
      <c r="H29" s="1">
        <f>VLOOKUP($A29,'Base Consumption'!$A$2:$D$33,3,FALSE)*'Profiles, Pc, Summer, S3'!H29</f>
        <v>0.71804069173818641</v>
      </c>
      <c r="I29" s="1">
        <f>VLOOKUP($A29,'Base Consumption'!$A$2:$D$33,3,FALSE)*'Profiles, Pc, Summer, S3'!I29</f>
        <v>0.96426509441928721</v>
      </c>
      <c r="J29" s="1">
        <f>VLOOKUP($A29,'Base Consumption'!$A$2:$D$33,3,FALSE)*'Profiles, Pc, Summer, S3'!J29</f>
        <v>1.0534095935410903</v>
      </c>
      <c r="K29" s="1">
        <f>VLOOKUP($A29,'Base Consumption'!$A$2:$D$33,3,FALSE)*'Profiles, Pc, Summer, S3'!K29</f>
        <v>1.1231496031720196</v>
      </c>
      <c r="L29" s="1">
        <f>VLOOKUP($A29,'Base Consumption'!$A$2:$D$33,3,FALSE)*'Profiles, Pc, Summer, S3'!L29</f>
        <v>1.0232693038421263</v>
      </c>
      <c r="M29" s="1">
        <f>VLOOKUP($A29,'Base Consumption'!$A$2:$D$33,3,FALSE)*'Profiles, Pc, Summer, S3'!M29</f>
        <v>1.0745420286567833</v>
      </c>
      <c r="N29" s="1">
        <f>VLOOKUP($A29,'Base Consumption'!$A$2:$D$33,3,FALSE)*'Profiles, Pc, Summer, S3'!N29</f>
        <v>1.0755938410970287</v>
      </c>
      <c r="O29" s="1">
        <f>VLOOKUP($A29,'Base Consumption'!$A$2:$D$33,3,FALSE)*'Profiles, Pc, Summer, S3'!O29</f>
        <v>1.0494021376163347</v>
      </c>
      <c r="P29" s="1">
        <f>VLOOKUP($A29,'Base Consumption'!$A$2:$D$33,3,FALSE)*'Profiles, Pc, Summer, S3'!P29</f>
        <v>0.90319661623846414</v>
      </c>
      <c r="Q29" s="1">
        <f>VLOOKUP($A29,'Base Consumption'!$A$2:$D$33,3,FALSE)*'Profiles, Pc, Summer, S3'!Q29</f>
        <v>0.94149507091490392</v>
      </c>
      <c r="R29" s="1">
        <f>VLOOKUP($A29,'Base Consumption'!$A$2:$D$33,3,FALSE)*'Profiles, Pc, Summer, S3'!R29</f>
        <v>0.99663514333186187</v>
      </c>
      <c r="S29" s="1">
        <f>VLOOKUP($A29,'Base Consumption'!$A$2:$D$33,3,FALSE)*'Profiles, Pc, Summer, S3'!S29</f>
        <v>0.99076989684183081</v>
      </c>
      <c r="T29" s="1">
        <f>VLOOKUP($A29,'Base Consumption'!$A$2:$D$33,3,FALSE)*'Profiles, Pc, Summer, S3'!T29</f>
        <v>1.0348333589774548</v>
      </c>
      <c r="U29" s="1">
        <f>VLOOKUP($A29,'Base Consumption'!$A$2:$D$33,3,FALSE)*'Profiles, Pc, Summer, S3'!U29</f>
        <v>1.0892537577854404</v>
      </c>
      <c r="V29" s="1">
        <f>VLOOKUP($A29,'Base Consumption'!$A$2:$D$33,3,FALSE)*'Profiles, Pc, Summer, S3'!V29</f>
        <v>1.1401967122415924</v>
      </c>
      <c r="W29" s="1">
        <f>VLOOKUP($A29,'Base Consumption'!$A$2:$D$33,3,FALSE)*'Profiles, Pc, Summer, S3'!W29</f>
        <v>1.0467651721428628</v>
      </c>
      <c r="X29" s="1">
        <f>VLOOKUP($A29,'Base Consumption'!$A$2:$D$33,3,FALSE)*'Profiles, Pc, Summer, S3'!X29</f>
        <v>0.89835802374460161</v>
      </c>
      <c r="Y29" s="1">
        <f>VLOOKUP($A29,'Base Consumption'!$A$2:$D$33,3,FALSE)*'Profiles, Pc, Summer, S3'!Y29</f>
        <v>0.82917476311251748</v>
      </c>
    </row>
    <row r="30" spans="1:25" x14ac:dyDescent="0.3">
      <c r="A30">
        <v>29</v>
      </c>
      <c r="B30" s="1">
        <f>VLOOKUP($A30,'Base Consumption'!$A$2:$D$33,3,FALSE)*'Profiles, Pc, Summer, S3'!B30</f>
        <v>3.0601034189248422</v>
      </c>
      <c r="C30" s="1">
        <f>VLOOKUP($A30,'Base Consumption'!$A$2:$D$33,3,FALSE)*'Profiles, Pc, Summer, S3'!C30</f>
        <v>2.8756229653139744</v>
      </c>
      <c r="D30" s="1">
        <f>VLOOKUP($A30,'Base Consumption'!$A$2:$D$33,3,FALSE)*'Profiles, Pc, Summer, S3'!D30</f>
        <v>2.6478309738806556</v>
      </c>
      <c r="E30" s="1">
        <f>VLOOKUP($A30,'Base Consumption'!$A$2:$D$33,3,FALSE)*'Profiles, Pc, Summer, S3'!E30</f>
        <v>2.7585195969320315</v>
      </c>
      <c r="F30" s="1">
        <f>VLOOKUP($A30,'Base Consumption'!$A$2:$D$33,3,FALSE)*'Profiles, Pc, Summer, S3'!F30</f>
        <v>2.7061063472137561</v>
      </c>
      <c r="G30" s="1">
        <f>VLOOKUP($A30,'Base Consumption'!$A$2:$D$33,3,FALSE)*'Profiles, Pc, Summer, S3'!G30</f>
        <v>2.762308385801441</v>
      </c>
      <c r="H30" s="1">
        <f>VLOOKUP($A30,'Base Consumption'!$A$2:$D$33,3,FALSE)*'Profiles, Pc, Summer, S3'!H30</f>
        <v>3.913693592346327</v>
      </c>
      <c r="I30" s="1">
        <f>VLOOKUP($A30,'Base Consumption'!$A$2:$D$33,3,FALSE)*'Profiles, Pc, Summer, S3'!I30</f>
        <v>5.0103872538118104</v>
      </c>
      <c r="J30" s="1">
        <f>VLOOKUP($A30,'Base Consumption'!$A$2:$D$33,3,FALSE)*'Profiles, Pc, Summer, S3'!J30</f>
        <v>5.2544348414178046</v>
      </c>
      <c r="K30" s="1">
        <f>VLOOKUP($A30,'Base Consumption'!$A$2:$D$33,3,FALSE)*'Profiles, Pc, Summer, S3'!K30</f>
        <v>4.9259336115018888</v>
      </c>
      <c r="L30" s="1">
        <f>VLOOKUP($A30,'Base Consumption'!$A$2:$D$33,3,FALSE)*'Profiles, Pc, Summer, S3'!L30</f>
        <v>4.820080861586753</v>
      </c>
      <c r="M30" s="1">
        <f>VLOOKUP($A30,'Base Consumption'!$A$2:$D$33,3,FALSE)*'Profiles, Pc, Summer, S3'!M30</f>
        <v>5.1806516513978584</v>
      </c>
      <c r="N30" s="1">
        <f>VLOOKUP($A30,'Base Consumption'!$A$2:$D$33,3,FALSE)*'Profiles, Pc, Summer, S3'!N30</f>
        <v>5.4202182858980725</v>
      </c>
      <c r="O30" s="1">
        <f>VLOOKUP($A30,'Base Consumption'!$A$2:$D$33,3,FALSE)*'Profiles, Pc, Summer, S3'!O30</f>
        <v>5.0315573213281644</v>
      </c>
      <c r="P30" s="1">
        <f>VLOOKUP($A30,'Base Consumption'!$A$2:$D$33,3,FALSE)*'Profiles, Pc, Summer, S3'!P30</f>
        <v>4.5868862083254465</v>
      </c>
      <c r="Q30" s="1">
        <f>VLOOKUP($A30,'Base Consumption'!$A$2:$D$33,3,FALSE)*'Profiles, Pc, Summer, S3'!Q30</f>
        <v>4.3510185800324628</v>
      </c>
      <c r="R30" s="1">
        <f>VLOOKUP($A30,'Base Consumption'!$A$2:$D$33,3,FALSE)*'Profiles, Pc, Summer, S3'!R30</f>
        <v>4.4456088033260377</v>
      </c>
      <c r="S30" s="1">
        <f>VLOOKUP($A30,'Base Consumption'!$A$2:$D$33,3,FALSE)*'Profiles, Pc, Summer, S3'!S30</f>
        <v>4.2984101286834946</v>
      </c>
      <c r="T30" s="1">
        <f>VLOOKUP($A30,'Base Consumption'!$A$2:$D$33,3,FALSE)*'Profiles, Pc, Summer, S3'!T30</f>
        <v>4.1979376058959526</v>
      </c>
      <c r="U30" s="1">
        <f>VLOOKUP($A30,'Base Consumption'!$A$2:$D$33,3,FALSE)*'Profiles, Pc, Summer, S3'!U30</f>
        <v>4.5729287763687925</v>
      </c>
      <c r="V30" s="1">
        <f>VLOOKUP($A30,'Base Consumption'!$A$2:$D$33,3,FALSE)*'Profiles, Pc, Summer, S3'!V30</f>
        <v>4.7915715329387858</v>
      </c>
      <c r="W30" s="1">
        <f>VLOOKUP($A30,'Base Consumption'!$A$2:$D$33,3,FALSE)*'Profiles, Pc, Summer, S3'!W30</f>
        <v>4.4722565562383574</v>
      </c>
      <c r="X30" s="1">
        <f>VLOOKUP($A30,'Base Consumption'!$A$2:$D$33,3,FALSE)*'Profiles, Pc, Summer, S3'!X30</f>
        <v>3.9188307001302682</v>
      </c>
      <c r="Y30" s="1">
        <f>VLOOKUP($A30,'Base Consumption'!$A$2:$D$33,3,FALSE)*'Profiles, Pc, Summer, S3'!Y30</f>
        <v>3.2637106717526279</v>
      </c>
    </row>
    <row r="31" spans="1:25" x14ac:dyDescent="0.3">
      <c r="A31">
        <v>30</v>
      </c>
      <c r="B31" s="1">
        <f>VLOOKUP($A31,'Base Consumption'!$A$2:$D$33,3,FALSE)*'Profiles, Pc, Summer, S3'!B31</f>
        <v>0.23589964105339381</v>
      </c>
      <c r="C31" s="1">
        <f>VLOOKUP($A31,'Base Consumption'!$A$2:$D$33,3,FALSE)*'Profiles, Pc, Summer, S3'!C31</f>
        <v>0.18484684867259013</v>
      </c>
      <c r="D31" s="1">
        <f>VLOOKUP($A31,'Base Consumption'!$A$2:$D$33,3,FALSE)*'Profiles, Pc, Summer, S3'!D31</f>
        <v>0.14273239290974885</v>
      </c>
      <c r="E31" s="1">
        <f>VLOOKUP($A31,'Base Consumption'!$A$2:$D$33,3,FALSE)*'Profiles, Pc, Summer, S3'!E31</f>
        <v>0.1428698959121579</v>
      </c>
      <c r="F31" s="1">
        <f>VLOOKUP($A31,'Base Consumption'!$A$2:$D$33,3,FALSE)*'Profiles, Pc, Summer, S3'!F31</f>
        <v>0.1326407580829444</v>
      </c>
      <c r="G31" s="1">
        <f>VLOOKUP($A31,'Base Consumption'!$A$2:$D$33,3,FALSE)*'Profiles, Pc, Summer, S3'!G31</f>
        <v>0.12486330207622956</v>
      </c>
      <c r="H31" s="1">
        <f>VLOOKUP($A31,'Base Consumption'!$A$2:$D$33,3,FALSE)*'Profiles, Pc, Summer, S3'!H31</f>
        <v>0.2821901419484899</v>
      </c>
      <c r="I31" s="1">
        <f>VLOOKUP($A31,'Base Consumption'!$A$2:$D$33,3,FALSE)*'Profiles, Pc, Summer, S3'!I31</f>
        <v>0.50828706895741382</v>
      </c>
      <c r="J31" s="1">
        <f>VLOOKUP($A31,'Base Consumption'!$A$2:$D$33,3,FALSE)*'Profiles, Pc, Summer, S3'!J31</f>
        <v>0.61744839988809175</v>
      </c>
      <c r="K31" s="1">
        <f>VLOOKUP($A31,'Base Consumption'!$A$2:$D$33,3,FALSE)*'Profiles, Pc, Summer, S3'!K31</f>
        <v>0.63034327026628145</v>
      </c>
      <c r="L31" s="1">
        <f>VLOOKUP($A31,'Base Consumption'!$A$2:$D$33,3,FALSE)*'Profiles, Pc, Summer, S3'!L31</f>
        <v>0.62070552692924741</v>
      </c>
      <c r="M31" s="1">
        <f>VLOOKUP($A31,'Base Consumption'!$A$2:$D$33,3,FALSE)*'Profiles, Pc, Summer, S3'!M31</f>
        <v>0.55531362210858748</v>
      </c>
      <c r="N31" s="1">
        <f>VLOOKUP($A31,'Base Consumption'!$A$2:$D$33,3,FALSE)*'Profiles, Pc, Summer, S3'!N31</f>
        <v>0.63000887151724105</v>
      </c>
      <c r="O31" s="1">
        <f>VLOOKUP($A31,'Base Consumption'!$A$2:$D$33,3,FALSE)*'Profiles, Pc, Summer, S3'!O31</f>
        <v>0.59557821840038283</v>
      </c>
      <c r="P31" s="1">
        <f>VLOOKUP($A31,'Base Consumption'!$A$2:$D$33,3,FALSE)*'Profiles, Pc, Summer, S3'!P31</f>
        <v>0.54306888105769702</v>
      </c>
      <c r="Q31" s="1">
        <f>VLOOKUP($A31,'Base Consumption'!$A$2:$D$33,3,FALSE)*'Profiles, Pc, Summer, S3'!Q31</f>
        <v>0.49918512679340321</v>
      </c>
      <c r="R31" s="1">
        <f>VLOOKUP($A31,'Base Consumption'!$A$2:$D$33,3,FALSE)*'Profiles, Pc, Summer, S3'!R31</f>
        <v>0.45316841477128572</v>
      </c>
      <c r="S31" s="1">
        <f>VLOOKUP($A31,'Base Consumption'!$A$2:$D$33,3,FALSE)*'Profiles, Pc, Summer, S3'!S31</f>
        <v>0.40308123558012682</v>
      </c>
      <c r="T31" s="1">
        <f>VLOOKUP($A31,'Base Consumption'!$A$2:$D$33,3,FALSE)*'Profiles, Pc, Summer, S3'!T31</f>
        <v>0.51348703447351673</v>
      </c>
      <c r="U31" s="1">
        <f>VLOOKUP($A31,'Base Consumption'!$A$2:$D$33,3,FALSE)*'Profiles, Pc, Summer, S3'!U31</f>
        <v>0.60058719290404872</v>
      </c>
      <c r="V31" s="1">
        <f>VLOOKUP($A31,'Base Consumption'!$A$2:$D$33,3,FALSE)*'Profiles, Pc, Summer, S3'!V31</f>
        <v>0.69038637408414005</v>
      </c>
      <c r="W31" s="1">
        <f>VLOOKUP($A31,'Base Consumption'!$A$2:$D$33,3,FALSE)*'Profiles, Pc, Summer, S3'!W31</f>
        <v>0.65826420887363535</v>
      </c>
      <c r="X31" s="1">
        <f>VLOOKUP($A31,'Base Consumption'!$A$2:$D$33,3,FALSE)*'Profiles, Pc, Summer, S3'!X31</f>
        <v>0.49287910094201326</v>
      </c>
      <c r="Y31" s="1">
        <f>VLOOKUP($A31,'Base Consumption'!$A$2:$D$33,3,FALSE)*'Profiles, Pc, Summer, S3'!Y31</f>
        <v>0.35164234924255877</v>
      </c>
    </row>
    <row r="32" spans="1:25" x14ac:dyDescent="0.3">
      <c r="A32">
        <v>31</v>
      </c>
      <c r="B32" s="1">
        <f>VLOOKUP($A32,'Base Consumption'!$A$2:$D$33,3,FALSE)*'Profiles, Pc, Summer, S3'!B32</f>
        <v>2.971142227533675</v>
      </c>
      <c r="C32" s="1">
        <f>VLOOKUP($A32,'Base Consumption'!$A$2:$D$33,3,FALSE)*'Profiles, Pc, Summer, S3'!C32</f>
        <v>2.669340078405221</v>
      </c>
      <c r="D32" s="1">
        <f>VLOOKUP($A32,'Base Consumption'!$A$2:$D$33,3,FALSE)*'Profiles, Pc, Summer, S3'!D32</f>
        <v>2.4699037664315702</v>
      </c>
      <c r="E32" s="1">
        <f>VLOOKUP($A32,'Base Consumption'!$A$2:$D$33,3,FALSE)*'Profiles, Pc, Summer, S3'!E32</f>
        <v>2.4110415305034913</v>
      </c>
      <c r="F32" s="1">
        <f>VLOOKUP($A32,'Base Consumption'!$A$2:$D$33,3,FALSE)*'Profiles, Pc, Summer, S3'!F32</f>
        <v>2.5247770896029449</v>
      </c>
      <c r="G32" s="1">
        <f>VLOOKUP($A32,'Base Consumption'!$A$2:$D$33,3,FALSE)*'Profiles, Pc, Summer, S3'!G32</f>
        <v>2.5325656116407629</v>
      </c>
      <c r="H32" s="1">
        <f>VLOOKUP($A32,'Base Consumption'!$A$2:$D$33,3,FALSE)*'Profiles, Pc, Summer, S3'!H32</f>
        <v>2.8040586186991137</v>
      </c>
      <c r="I32" s="1">
        <f>VLOOKUP($A32,'Base Consumption'!$A$2:$D$33,3,FALSE)*'Profiles, Pc, Summer, S3'!I32</f>
        <v>3.26590489400607</v>
      </c>
      <c r="J32" s="1">
        <f>VLOOKUP($A32,'Base Consumption'!$A$2:$D$33,3,FALSE)*'Profiles, Pc, Summer, S3'!J32</f>
        <v>3.6061319874149986</v>
      </c>
      <c r="K32" s="1">
        <f>VLOOKUP($A32,'Base Consumption'!$A$2:$D$33,3,FALSE)*'Profiles, Pc, Summer, S3'!K32</f>
        <v>3.7154152881141767</v>
      </c>
      <c r="L32" s="1">
        <f>VLOOKUP($A32,'Base Consumption'!$A$2:$D$33,3,FALSE)*'Profiles, Pc, Summer, S3'!L32</f>
        <v>3.9833267268365971</v>
      </c>
      <c r="M32" s="1">
        <f>VLOOKUP($A32,'Base Consumption'!$A$2:$D$33,3,FALSE)*'Profiles, Pc, Summer, S3'!M32</f>
        <v>4.211942070677825</v>
      </c>
      <c r="N32" s="1">
        <f>VLOOKUP($A32,'Base Consumption'!$A$2:$D$33,3,FALSE)*'Profiles, Pc, Summer, S3'!N32</f>
        <v>4.3205041714189125</v>
      </c>
      <c r="O32" s="1">
        <f>VLOOKUP($A32,'Base Consumption'!$A$2:$D$33,3,FALSE)*'Profiles, Pc, Summer, S3'!O32</f>
        <v>4.1162476094571749</v>
      </c>
      <c r="P32" s="1">
        <f>VLOOKUP($A32,'Base Consumption'!$A$2:$D$33,3,FALSE)*'Profiles, Pc, Summer, S3'!P32</f>
        <v>3.9658847176969241</v>
      </c>
      <c r="Q32" s="1">
        <f>VLOOKUP($A32,'Base Consumption'!$A$2:$D$33,3,FALSE)*'Profiles, Pc, Summer, S3'!Q32</f>
        <v>3.9189764401546405</v>
      </c>
      <c r="R32" s="1">
        <f>VLOOKUP($A32,'Base Consumption'!$A$2:$D$33,3,FALSE)*'Profiles, Pc, Summer, S3'!R32</f>
        <v>3.9319937079422465</v>
      </c>
      <c r="S32" s="1">
        <f>VLOOKUP($A32,'Base Consumption'!$A$2:$D$33,3,FALSE)*'Profiles, Pc, Summer, S3'!S32</f>
        <v>3.8894030049383344</v>
      </c>
      <c r="T32" s="1">
        <f>VLOOKUP($A32,'Base Consumption'!$A$2:$D$33,3,FALSE)*'Profiles, Pc, Summer, S3'!T32</f>
        <v>3.9562990445758008</v>
      </c>
      <c r="U32" s="1">
        <f>VLOOKUP($A32,'Base Consumption'!$A$2:$D$33,3,FALSE)*'Profiles, Pc, Summer, S3'!U32</f>
        <v>4.0215473541557634</v>
      </c>
      <c r="V32" s="1">
        <f>VLOOKUP($A32,'Base Consumption'!$A$2:$D$33,3,FALSE)*'Profiles, Pc, Summer, S3'!V32</f>
        <v>4.4180227941810664</v>
      </c>
      <c r="W32" s="1">
        <f>VLOOKUP($A32,'Base Consumption'!$A$2:$D$33,3,FALSE)*'Profiles, Pc, Summer, S3'!W32</f>
        <v>4.2125954106015433</v>
      </c>
      <c r="X32" s="1">
        <f>VLOOKUP($A32,'Base Consumption'!$A$2:$D$33,3,FALSE)*'Profiles, Pc, Summer, S3'!X32</f>
        <v>3.986635680667296</v>
      </c>
      <c r="Y32" s="1">
        <f>VLOOKUP($A32,'Base Consumption'!$A$2:$D$33,3,FALSE)*'Profiles, Pc, Summer, S3'!Y32</f>
        <v>3.504051429515648</v>
      </c>
    </row>
    <row r="33" spans="1:25" x14ac:dyDescent="0.3">
      <c r="A33">
        <v>32</v>
      </c>
      <c r="B33" s="1">
        <f>VLOOKUP($A33,'Base Consumption'!$A$2:$D$33,3,FALSE)*'Profiles, Pc, Summer, S3'!B33</f>
        <v>1.3264741151769732</v>
      </c>
      <c r="C33" s="1">
        <f>VLOOKUP($A33,'Base Consumption'!$A$2:$D$33,3,FALSE)*'Profiles, Pc, Summer, S3'!C33</f>
        <v>1.2734049629790245</v>
      </c>
      <c r="D33" s="1">
        <f>VLOOKUP($A33,'Base Consumption'!$A$2:$D$33,3,FALSE)*'Profiles, Pc, Summer, S3'!D33</f>
        <v>1.1838145922794101</v>
      </c>
      <c r="E33" s="1">
        <f>VLOOKUP($A33,'Base Consumption'!$A$2:$D$33,3,FALSE)*'Profiles, Pc, Summer, S3'!E33</f>
        <v>1.2343514983957209</v>
      </c>
      <c r="F33" s="1">
        <f>VLOOKUP($A33,'Base Consumption'!$A$2:$D$33,3,FALSE)*'Profiles, Pc, Summer, S3'!F33</f>
        <v>1.2673134615486659</v>
      </c>
      <c r="G33" s="1">
        <f>VLOOKUP($A33,'Base Consumption'!$A$2:$D$33,3,FALSE)*'Profiles, Pc, Summer, S3'!G33</f>
        <v>1.2708895988449558</v>
      </c>
      <c r="H33" s="1">
        <f>VLOOKUP($A33,'Base Consumption'!$A$2:$D$33,3,FALSE)*'Profiles, Pc, Summer, S3'!H33</f>
        <v>1.3833891013495727</v>
      </c>
      <c r="I33" s="1">
        <f>VLOOKUP($A33,'Base Consumption'!$A$2:$D$33,3,FALSE)*'Profiles, Pc, Summer, S3'!I33</f>
        <v>1.739012425675514</v>
      </c>
      <c r="J33" s="1">
        <f>VLOOKUP($A33,'Base Consumption'!$A$2:$D$33,3,FALSE)*'Profiles, Pc, Summer, S3'!J33</f>
        <v>1.8165543030304039</v>
      </c>
      <c r="K33" s="1">
        <f>VLOOKUP($A33,'Base Consumption'!$A$2:$D$33,3,FALSE)*'Profiles, Pc, Summer, S3'!K33</f>
        <v>1.8061432467552758</v>
      </c>
      <c r="L33" s="1">
        <f>VLOOKUP($A33,'Base Consumption'!$A$2:$D$33,3,FALSE)*'Profiles, Pc, Summer, S3'!L33</f>
        <v>1.8105914491459354</v>
      </c>
      <c r="M33" s="1">
        <f>VLOOKUP($A33,'Base Consumption'!$A$2:$D$33,3,FALSE)*'Profiles, Pc, Summer, S3'!M33</f>
        <v>1.9103619237093588</v>
      </c>
      <c r="N33" s="1">
        <f>VLOOKUP($A33,'Base Consumption'!$A$2:$D$33,3,FALSE)*'Profiles, Pc, Summer, S3'!N33</f>
        <v>1.8862692660618037</v>
      </c>
      <c r="O33" s="1">
        <f>VLOOKUP($A33,'Base Consumption'!$A$2:$D$33,3,FALSE)*'Profiles, Pc, Summer, S3'!O33</f>
        <v>1.8038091036834729</v>
      </c>
      <c r="P33" s="1">
        <f>VLOOKUP($A33,'Base Consumption'!$A$2:$D$33,3,FALSE)*'Profiles, Pc, Summer, S3'!P33</f>
        <v>1.6964295945540122</v>
      </c>
      <c r="Q33" s="1">
        <f>VLOOKUP($A33,'Base Consumption'!$A$2:$D$33,3,FALSE)*'Profiles, Pc, Summer, S3'!Q33</f>
        <v>1.6363931915403622</v>
      </c>
      <c r="R33" s="1">
        <f>VLOOKUP($A33,'Base Consumption'!$A$2:$D$33,3,FALSE)*'Profiles, Pc, Summer, S3'!R33</f>
        <v>1.7182275507804559</v>
      </c>
      <c r="S33" s="1">
        <f>VLOOKUP($A33,'Base Consumption'!$A$2:$D$33,3,FALSE)*'Profiles, Pc, Summer, S3'!S33</f>
        <v>1.6657915045117813</v>
      </c>
      <c r="T33" s="1">
        <f>VLOOKUP($A33,'Base Consumption'!$A$2:$D$33,3,FALSE)*'Profiles, Pc, Summer, S3'!T33</f>
        <v>1.5692988844157854</v>
      </c>
      <c r="U33" s="1">
        <f>VLOOKUP($A33,'Base Consumption'!$A$2:$D$33,3,FALSE)*'Profiles, Pc, Summer, S3'!U33</f>
        <v>1.5872342234063743</v>
      </c>
      <c r="V33" s="1">
        <f>VLOOKUP($A33,'Base Consumption'!$A$2:$D$33,3,FALSE)*'Profiles, Pc, Summer, S3'!V33</f>
        <v>1.6548716673904671</v>
      </c>
      <c r="W33" s="1">
        <f>VLOOKUP($A33,'Base Consumption'!$A$2:$D$33,3,FALSE)*'Profiles, Pc, Summer, S3'!W33</f>
        <v>1.512815947150755</v>
      </c>
      <c r="X33" s="1">
        <f>VLOOKUP($A33,'Base Consumption'!$A$2:$D$33,3,FALSE)*'Profiles, Pc, Summer, S3'!X33</f>
        <v>1.3884462644054465</v>
      </c>
      <c r="Y33" s="1">
        <f>VLOOKUP($A33,'Base Consumption'!$A$2:$D$33,3,FALSE)*'Profiles, Pc, Summer, S3'!Y33</f>
        <v>1.3794738448064323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26664-2F23-462C-B2C3-89714EFDAE4F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Consumption'!$A$2:$D$33,4,FALSE)*'Profiles, Qc, Summer, S1'!B2</f>
        <v>0.76642254885772643</v>
      </c>
      <c r="C2" s="1">
        <f>VLOOKUP($A2,'Base Consumption'!$A$2:$D$33,4,FALSE)*'Profiles, Qc, Summer, S1'!C2</f>
        <v>0.84017155129406318</v>
      </c>
      <c r="D2" s="1">
        <f>VLOOKUP($A2,'Base Consumption'!$A$2:$D$33,4,FALSE)*'Profiles, Qc, Summer, S1'!D2</f>
        <v>0.79700989704092728</v>
      </c>
      <c r="E2" s="1">
        <f>VLOOKUP($A2,'Base Consumption'!$A$2:$D$33,4,FALSE)*'Profiles, Qc, Summer, S1'!E2</f>
        <v>0.79560060789937614</v>
      </c>
      <c r="F2" s="1">
        <f>VLOOKUP($A2,'Base Consumption'!$A$2:$D$33,4,FALSE)*'Profiles, Qc, Summer, S1'!F2</f>
        <v>0.7797499849332914</v>
      </c>
      <c r="G2" s="1">
        <f>VLOOKUP($A2,'Base Consumption'!$A$2:$D$33,4,FALSE)*'Profiles, Qc, Summer, S1'!G2</f>
        <v>0.82481814273009102</v>
      </c>
      <c r="H2" s="1">
        <f>VLOOKUP($A2,'Base Consumption'!$A$2:$D$33,4,FALSE)*'Profiles, Qc, Summer, S1'!H2</f>
        <v>0.84574069284639031</v>
      </c>
      <c r="I2" s="1">
        <f>VLOOKUP($A2,'Base Consumption'!$A$2:$D$33,4,FALSE)*'Profiles, Qc, Summer, S1'!I2</f>
        <v>1.5866743461793504</v>
      </c>
      <c r="J2" s="1">
        <f>VLOOKUP($A2,'Base Consumption'!$A$2:$D$33,4,FALSE)*'Profiles, Qc, Summer, S1'!J2</f>
        <v>1.8449789466798221</v>
      </c>
      <c r="K2" s="1">
        <f>VLOOKUP($A2,'Base Consumption'!$A$2:$D$33,4,FALSE)*'Profiles, Qc, Summer, S1'!K2</f>
        <v>1.7791743339552801</v>
      </c>
      <c r="L2" s="1">
        <f>VLOOKUP($A2,'Base Consumption'!$A$2:$D$33,4,FALSE)*'Profiles, Qc, Summer, S1'!L2</f>
        <v>1.7328869402001685</v>
      </c>
      <c r="M2" s="1">
        <f>VLOOKUP($A2,'Base Consumption'!$A$2:$D$33,4,FALSE)*'Profiles, Qc, Summer, S1'!M2</f>
        <v>1.7367078632768602</v>
      </c>
      <c r="N2" s="1">
        <f>VLOOKUP($A2,'Base Consumption'!$A$2:$D$33,4,FALSE)*'Profiles, Qc, Summer, S1'!N2</f>
        <v>1.8458669262586531</v>
      </c>
      <c r="O2" s="1">
        <f>VLOOKUP($A2,'Base Consumption'!$A$2:$D$33,4,FALSE)*'Profiles, Qc, Summer, S1'!O2</f>
        <v>1.7852543345755978</v>
      </c>
      <c r="P2" s="1">
        <f>VLOOKUP($A2,'Base Consumption'!$A$2:$D$33,4,FALSE)*'Profiles, Qc, Summer, S1'!P2</f>
        <v>1.2539795828233098</v>
      </c>
      <c r="Q2" s="1">
        <f>VLOOKUP($A2,'Base Consumption'!$A$2:$D$33,4,FALSE)*'Profiles, Qc, Summer, S1'!Q2</f>
        <v>1.6397414376322026</v>
      </c>
      <c r="R2" s="1">
        <f>VLOOKUP($A2,'Base Consumption'!$A$2:$D$33,4,FALSE)*'Profiles, Qc, Summer, S1'!R2</f>
        <v>1.6599507848822079</v>
      </c>
      <c r="S2" s="1">
        <f>VLOOKUP($A2,'Base Consumption'!$A$2:$D$33,4,FALSE)*'Profiles, Qc, Summer, S1'!S2</f>
        <v>1.5588228403026976</v>
      </c>
      <c r="T2" s="1">
        <f>VLOOKUP($A2,'Base Consumption'!$A$2:$D$33,4,FALSE)*'Profiles, Qc, Summer, S1'!T2</f>
        <v>1.2316469797419243</v>
      </c>
      <c r="U2" s="1">
        <f>VLOOKUP($A2,'Base Consumption'!$A$2:$D$33,4,FALSE)*'Profiles, Qc, Summer, S1'!U2</f>
        <v>1.1170724426153698</v>
      </c>
      <c r="V2" s="1">
        <f>VLOOKUP($A2,'Base Consumption'!$A$2:$D$33,4,FALSE)*'Profiles, Qc, Summer, S1'!V2</f>
        <v>1.1712795754136429</v>
      </c>
      <c r="W2" s="1">
        <f>VLOOKUP($A2,'Base Consumption'!$A$2:$D$33,4,FALSE)*'Profiles, Qc, Summer, S1'!W2</f>
        <v>1.1782048509333269</v>
      </c>
      <c r="X2" s="1">
        <f>VLOOKUP($A2,'Base Consumption'!$A$2:$D$33,4,FALSE)*'Profiles, Qc, Summer, S1'!X2</f>
        <v>0.81320781668073128</v>
      </c>
      <c r="Y2" s="1">
        <f>VLOOKUP($A2,'Base Consumption'!$A$2:$D$33,4,FALSE)*'Profiles, Qc, Summer, S1'!Y2</f>
        <v>0.80304795680531604</v>
      </c>
    </row>
    <row r="3" spans="1:25" x14ac:dyDescent="0.3">
      <c r="A3">
        <v>2</v>
      </c>
      <c r="B3" s="1">
        <f>VLOOKUP($A3,'Base Consumption'!$A$2:$D$33,4,FALSE)*'Profiles, Qc, Summer, S1'!B3</f>
        <v>-5.3289884890346632E-3</v>
      </c>
      <c r="C3" s="1">
        <f>VLOOKUP($A3,'Base Consumption'!$A$2:$D$33,4,FALSE)*'Profiles, Qc, Summer, S1'!C3</f>
        <v>2.6332098842121638E-2</v>
      </c>
      <c r="D3" s="1">
        <f>VLOOKUP($A3,'Base Consumption'!$A$2:$D$33,4,FALSE)*'Profiles, Qc, Summer, S1'!D3</f>
        <v>3.1271097551057343E-2</v>
      </c>
      <c r="E3" s="1">
        <f>VLOOKUP($A3,'Base Consumption'!$A$2:$D$33,4,FALSE)*'Profiles, Qc, Summer, S1'!E3</f>
        <v>4.238088772323502E-2</v>
      </c>
      <c r="F3" s="1">
        <f>VLOOKUP($A3,'Base Consumption'!$A$2:$D$33,4,FALSE)*'Profiles, Qc, Summer, S1'!F3</f>
        <v>5.3898212470651755E-2</v>
      </c>
      <c r="G3" s="1">
        <f>VLOOKUP($A3,'Base Consumption'!$A$2:$D$33,4,FALSE)*'Profiles, Qc, Summer, S1'!G3</f>
        <v>4.3723920959656319E-2</v>
      </c>
      <c r="H3" s="1">
        <f>VLOOKUP($A3,'Base Consumption'!$A$2:$D$33,4,FALSE)*'Profiles, Qc, Summer, S1'!H3</f>
        <v>5.1038387716652825E-2</v>
      </c>
      <c r="I3" s="1">
        <f>VLOOKUP($A3,'Base Consumption'!$A$2:$D$33,4,FALSE)*'Profiles, Qc, Summer, S1'!I3</f>
        <v>-0.13373277060756114</v>
      </c>
      <c r="J3" s="1">
        <f>VLOOKUP($A3,'Base Consumption'!$A$2:$D$33,4,FALSE)*'Profiles, Qc, Summer, S1'!J3</f>
        <v>-0.17191110124055647</v>
      </c>
      <c r="K3" s="1">
        <f>VLOOKUP($A3,'Base Consumption'!$A$2:$D$33,4,FALSE)*'Profiles, Qc, Summer, S1'!K3</f>
        <v>-0.22068618723797273</v>
      </c>
      <c r="L3" s="1">
        <f>VLOOKUP($A3,'Base Consumption'!$A$2:$D$33,4,FALSE)*'Profiles, Qc, Summer, S1'!L3</f>
        <v>-0.12730130700333306</v>
      </c>
      <c r="M3" s="1">
        <f>VLOOKUP($A3,'Base Consumption'!$A$2:$D$33,4,FALSE)*'Profiles, Qc, Summer, S1'!M3</f>
        <v>-0.1145114753925713</v>
      </c>
      <c r="N3" s="1">
        <f>VLOOKUP($A3,'Base Consumption'!$A$2:$D$33,4,FALSE)*'Profiles, Qc, Summer, S1'!N3</f>
        <v>-7.9012012774254251E-2</v>
      </c>
      <c r="O3" s="1">
        <f>VLOOKUP($A3,'Base Consumption'!$A$2:$D$33,4,FALSE)*'Profiles, Qc, Summer, S1'!O3</f>
        <v>-0.10487429070377284</v>
      </c>
      <c r="P3" s="1">
        <f>VLOOKUP($A3,'Base Consumption'!$A$2:$D$33,4,FALSE)*'Profiles, Qc, Summer, S1'!P3</f>
        <v>-4.4864934444121776E-2</v>
      </c>
      <c r="Q3" s="1">
        <f>VLOOKUP($A3,'Base Consumption'!$A$2:$D$33,4,FALSE)*'Profiles, Qc, Summer, S1'!Q3</f>
        <v>-3.9570503183509444E-2</v>
      </c>
      <c r="R3" s="1">
        <f>VLOOKUP($A3,'Base Consumption'!$A$2:$D$33,4,FALSE)*'Profiles, Qc, Summer, S1'!R3</f>
        <v>-4.6261296450995207E-2</v>
      </c>
      <c r="S3" s="1">
        <f>VLOOKUP($A3,'Base Consumption'!$A$2:$D$33,4,FALSE)*'Profiles, Qc, Summer, S1'!S3</f>
        <v>-8.3870138773137953E-2</v>
      </c>
      <c r="T3" s="1">
        <f>VLOOKUP($A3,'Base Consumption'!$A$2:$D$33,4,FALSE)*'Profiles, Qc, Summer, S1'!T3</f>
        <v>-0.15931692418562451</v>
      </c>
      <c r="U3" s="1">
        <f>VLOOKUP($A3,'Base Consumption'!$A$2:$D$33,4,FALSE)*'Profiles, Qc, Summer, S1'!U3</f>
        <v>-0.16273278932702431</v>
      </c>
      <c r="V3" s="1">
        <f>VLOOKUP($A3,'Base Consumption'!$A$2:$D$33,4,FALSE)*'Profiles, Qc, Summer, S1'!V3</f>
        <v>-0.12933030006662913</v>
      </c>
      <c r="W3" s="1">
        <f>VLOOKUP($A3,'Base Consumption'!$A$2:$D$33,4,FALSE)*'Profiles, Qc, Summer, S1'!W3</f>
        <v>-9.8671464944391191E-2</v>
      </c>
      <c r="X3" s="1">
        <f>VLOOKUP($A3,'Base Consumption'!$A$2:$D$33,4,FALSE)*'Profiles, Qc, Summer, S1'!X3</f>
        <v>-4.8331721154529689E-2</v>
      </c>
      <c r="Y3" s="1">
        <f>VLOOKUP($A3,'Base Consumption'!$A$2:$D$33,4,FALSE)*'Profiles, Qc, Summer, S1'!Y3</f>
        <v>-8.8797494959704983E-3</v>
      </c>
    </row>
    <row r="4" spans="1:25" x14ac:dyDescent="0.3">
      <c r="A4">
        <v>3</v>
      </c>
      <c r="B4" s="1">
        <f>VLOOKUP($A4,'Base Consumption'!$A$2:$D$33,4,FALSE)*'Profiles, Qc, Summer, S1'!B4</f>
        <v>-0.17543387853070558</v>
      </c>
      <c r="C4" s="1">
        <f>VLOOKUP($A4,'Base Consumption'!$A$2:$D$33,4,FALSE)*'Profiles, Qc, Summer, S1'!C4</f>
        <v>-0.41404971223960962</v>
      </c>
      <c r="D4" s="1">
        <f>VLOOKUP($A4,'Base Consumption'!$A$2:$D$33,4,FALSE)*'Profiles, Qc, Summer, S1'!D4</f>
        <v>-0.7293403744361342</v>
      </c>
      <c r="E4" s="1">
        <f>VLOOKUP($A4,'Base Consumption'!$A$2:$D$33,4,FALSE)*'Profiles, Qc, Summer, S1'!E4</f>
        <v>-0.67416000315019342</v>
      </c>
      <c r="F4" s="1">
        <f>VLOOKUP($A4,'Base Consumption'!$A$2:$D$33,4,FALSE)*'Profiles, Qc, Summer, S1'!F4</f>
        <v>-0.68493792356944461</v>
      </c>
      <c r="G4" s="1">
        <f>VLOOKUP($A4,'Base Consumption'!$A$2:$D$33,4,FALSE)*'Profiles, Qc, Summer, S1'!G4</f>
        <v>-0.65580337932312904</v>
      </c>
      <c r="H4" s="1">
        <f>VLOOKUP($A4,'Base Consumption'!$A$2:$D$33,4,FALSE)*'Profiles, Qc, Summer, S1'!H4</f>
        <v>-4.0657678681832683E-2</v>
      </c>
      <c r="I4" s="1">
        <f>VLOOKUP($A4,'Base Consumption'!$A$2:$D$33,4,FALSE)*'Profiles, Qc, Summer, S1'!I4</f>
        <v>0.7854181226450041</v>
      </c>
      <c r="J4" s="1">
        <f>VLOOKUP($A4,'Base Consumption'!$A$2:$D$33,4,FALSE)*'Profiles, Qc, Summer, S1'!J4</f>
        <v>1.0255660011960204</v>
      </c>
      <c r="K4" s="1">
        <f>VLOOKUP($A4,'Base Consumption'!$A$2:$D$33,4,FALSE)*'Profiles, Qc, Summer, S1'!K4</f>
        <v>1.037296432709736</v>
      </c>
      <c r="L4" s="1">
        <f>VLOOKUP($A4,'Base Consumption'!$A$2:$D$33,4,FALSE)*'Profiles, Qc, Summer, S1'!L4</f>
        <v>0.86619523902425366</v>
      </c>
      <c r="M4" s="1">
        <f>VLOOKUP($A4,'Base Consumption'!$A$2:$D$33,4,FALSE)*'Profiles, Qc, Summer, S1'!M4</f>
        <v>1.0870312976982843</v>
      </c>
      <c r="N4" s="1">
        <f>VLOOKUP($A4,'Base Consumption'!$A$2:$D$33,4,FALSE)*'Profiles, Qc, Summer, S1'!N4</f>
        <v>0.98188140557533898</v>
      </c>
      <c r="O4" s="1">
        <f>VLOOKUP($A4,'Base Consumption'!$A$2:$D$33,4,FALSE)*'Profiles, Qc, Summer, S1'!O4</f>
        <v>0.85503170345060464</v>
      </c>
      <c r="P4" s="1">
        <f>VLOOKUP($A4,'Base Consumption'!$A$2:$D$33,4,FALSE)*'Profiles, Qc, Summer, S1'!P4</f>
        <v>0.61907059630343553</v>
      </c>
      <c r="Q4" s="1">
        <f>VLOOKUP($A4,'Base Consumption'!$A$2:$D$33,4,FALSE)*'Profiles, Qc, Summer, S1'!Q4</f>
        <v>0.38650132857556141</v>
      </c>
      <c r="R4" s="1">
        <f>VLOOKUP($A4,'Base Consumption'!$A$2:$D$33,4,FALSE)*'Profiles, Qc, Summer, S1'!R4</f>
        <v>0.47659010194064133</v>
      </c>
      <c r="S4" s="1">
        <f>VLOOKUP($A4,'Base Consumption'!$A$2:$D$33,4,FALSE)*'Profiles, Qc, Summer, S1'!S4</f>
        <v>0.42449928112342933</v>
      </c>
      <c r="T4" s="1">
        <f>VLOOKUP($A4,'Base Consumption'!$A$2:$D$33,4,FALSE)*'Profiles, Qc, Summer, S1'!T4</f>
        <v>8.199164209242861E-2</v>
      </c>
      <c r="U4" s="1">
        <f>VLOOKUP($A4,'Base Consumption'!$A$2:$D$33,4,FALSE)*'Profiles, Qc, Summer, S1'!U4</f>
        <v>0.34123075754195453</v>
      </c>
      <c r="V4" s="1">
        <f>VLOOKUP($A4,'Base Consumption'!$A$2:$D$33,4,FALSE)*'Profiles, Qc, Summer, S1'!V4</f>
        <v>0.4765753346856289</v>
      </c>
      <c r="W4" s="1">
        <f>VLOOKUP($A4,'Base Consumption'!$A$2:$D$33,4,FALSE)*'Profiles, Qc, Summer, S1'!W4</f>
        <v>0.31009485675661375</v>
      </c>
      <c r="X4" s="1">
        <f>VLOOKUP($A4,'Base Consumption'!$A$2:$D$33,4,FALSE)*'Profiles, Qc, Summer, S1'!X4</f>
        <v>-0.29221319229138876</v>
      </c>
      <c r="Y4" s="1">
        <f>VLOOKUP($A4,'Base Consumption'!$A$2:$D$33,4,FALSE)*'Profiles, Qc, Summer, S1'!Y4</f>
        <v>-0.60194507084564552</v>
      </c>
    </row>
    <row r="5" spans="1:25" x14ac:dyDescent="0.3">
      <c r="A5">
        <v>4</v>
      </c>
      <c r="B5" s="1">
        <f>VLOOKUP($A5,'Base Consumption'!$A$2:$D$33,4,FALSE)*'Profiles, Qc, Summer, S1'!B5</f>
        <v>0.36050023150507643</v>
      </c>
      <c r="C5" s="1">
        <f>VLOOKUP($A5,'Base Consumption'!$A$2:$D$33,4,FALSE)*'Profiles, Qc, Summer, S1'!C5</f>
        <v>0.36365695793910224</v>
      </c>
      <c r="D5" s="1">
        <f>VLOOKUP($A5,'Base Consumption'!$A$2:$D$33,4,FALSE)*'Profiles, Qc, Summer, S1'!D5</f>
        <v>0.37449356546663526</v>
      </c>
      <c r="E5" s="1">
        <f>VLOOKUP($A5,'Base Consumption'!$A$2:$D$33,4,FALSE)*'Profiles, Qc, Summer, S1'!E5</f>
        <v>0.37450342573408862</v>
      </c>
      <c r="F5" s="1">
        <f>VLOOKUP($A5,'Base Consumption'!$A$2:$D$33,4,FALSE)*'Profiles, Qc, Summer, S1'!F5</f>
        <v>0.38293851998832157</v>
      </c>
      <c r="G5" s="1">
        <f>VLOOKUP($A5,'Base Consumption'!$A$2:$D$33,4,FALSE)*'Profiles, Qc, Summer, S1'!G5</f>
        <v>0.39447518914541946</v>
      </c>
      <c r="H5" s="1">
        <f>VLOOKUP($A5,'Base Consumption'!$A$2:$D$33,4,FALSE)*'Profiles, Qc, Summer, S1'!H5</f>
        <v>0.35579704016644187</v>
      </c>
      <c r="I5" s="1">
        <f>VLOOKUP($A5,'Base Consumption'!$A$2:$D$33,4,FALSE)*'Profiles, Qc, Summer, S1'!I5</f>
        <v>0.24154919383778414</v>
      </c>
      <c r="J5" s="1">
        <f>VLOOKUP($A5,'Base Consumption'!$A$2:$D$33,4,FALSE)*'Profiles, Qc, Summer, S1'!J5</f>
        <v>0.18016852551128654</v>
      </c>
      <c r="K5" s="1">
        <f>VLOOKUP($A5,'Base Consumption'!$A$2:$D$33,4,FALSE)*'Profiles, Qc, Summer, S1'!K5</f>
        <v>0.18996838146689818</v>
      </c>
      <c r="L5" s="1">
        <f>VLOOKUP($A5,'Base Consumption'!$A$2:$D$33,4,FALSE)*'Profiles, Qc, Summer, S1'!L5</f>
        <v>0.23941399458385459</v>
      </c>
      <c r="M5" s="1">
        <f>VLOOKUP($A5,'Base Consumption'!$A$2:$D$33,4,FALSE)*'Profiles, Qc, Summer, S1'!M5</f>
        <v>0.26250604657466081</v>
      </c>
      <c r="N5" s="1">
        <f>VLOOKUP($A5,'Base Consumption'!$A$2:$D$33,4,FALSE)*'Profiles, Qc, Summer, S1'!N5</f>
        <v>0.24261380760911169</v>
      </c>
      <c r="O5" s="1">
        <f>VLOOKUP($A5,'Base Consumption'!$A$2:$D$33,4,FALSE)*'Profiles, Qc, Summer, S1'!O5</f>
        <v>0.26305929784885013</v>
      </c>
      <c r="P5" s="1">
        <f>VLOOKUP($A5,'Base Consumption'!$A$2:$D$33,4,FALSE)*'Profiles, Qc, Summer, S1'!P5</f>
        <v>0.24904895145400902</v>
      </c>
      <c r="Q5" s="1">
        <f>VLOOKUP($A5,'Base Consumption'!$A$2:$D$33,4,FALSE)*'Profiles, Qc, Summer, S1'!Q5</f>
        <v>0.29345374587018119</v>
      </c>
      <c r="R5" s="1">
        <f>VLOOKUP($A5,'Base Consumption'!$A$2:$D$33,4,FALSE)*'Profiles, Qc, Summer, S1'!R5</f>
        <v>0.32851204831808806</v>
      </c>
      <c r="S5" s="1">
        <f>VLOOKUP($A5,'Base Consumption'!$A$2:$D$33,4,FALSE)*'Profiles, Qc, Summer, S1'!S5</f>
        <v>0.29227851656326742</v>
      </c>
      <c r="T5" s="1">
        <f>VLOOKUP($A5,'Base Consumption'!$A$2:$D$33,4,FALSE)*'Profiles, Qc, Summer, S1'!T5</f>
        <v>0.20665624182560532</v>
      </c>
      <c r="U5" s="1">
        <f>VLOOKUP($A5,'Base Consumption'!$A$2:$D$33,4,FALSE)*'Profiles, Qc, Summer, S1'!U5</f>
        <v>0.1846506072961292</v>
      </c>
      <c r="V5" s="1">
        <f>VLOOKUP($A5,'Base Consumption'!$A$2:$D$33,4,FALSE)*'Profiles, Qc, Summer, S1'!V5</f>
        <v>0.18522484635790853</v>
      </c>
      <c r="W5" s="1">
        <f>VLOOKUP($A5,'Base Consumption'!$A$2:$D$33,4,FALSE)*'Profiles, Qc, Summer, S1'!W5</f>
        <v>0.24466831932233107</v>
      </c>
      <c r="X5" s="1">
        <f>VLOOKUP($A5,'Base Consumption'!$A$2:$D$33,4,FALSE)*'Profiles, Qc, Summer, S1'!X5</f>
        <v>0.30501853762107223</v>
      </c>
      <c r="Y5" s="1">
        <f>VLOOKUP($A5,'Base Consumption'!$A$2:$D$33,4,FALSE)*'Profiles, Qc, Summer, S1'!Y5</f>
        <v>0.3164501289632134</v>
      </c>
    </row>
    <row r="6" spans="1:25" x14ac:dyDescent="0.3">
      <c r="A6">
        <v>5</v>
      </c>
      <c r="B6" s="1">
        <f>VLOOKUP($A6,'Base Consumption'!$A$2:$D$33,4,FALSE)*'Profiles, Qc, Summer, S1'!B6</f>
        <v>-0.10471036954390217</v>
      </c>
      <c r="C6" s="1">
        <f>VLOOKUP($A6,'Base Consumption'!$A$2:$D$33,4,FALSE)*'Profiles, Qc, Summer, S1'!C6</f>
        <v>-0.13685339480646866</v>
      </c>
      <c r="D6" s="1">
        <f>VLOOKUP($A6,'Base Consumption'!$A$2:$D$33,4,FALSE)*'Profiles, Qc, Summer, S1'!D6</f>
        <v>-0.16067536119667075</v>
      </c>
      <c r="E6" s="1">
        <f>VLOOKUP($A6,'Base Consumption'!$A$2:$D$33,4,FALSE)*'Profiles, Qc, Summer, S1'!E6</f>
        <v>-0.16027838127391705</v>
      </c>
      <c r="F6" s="1">
        <f>VLOOKUP($A6,'Base Consumption'!$A$2:$D$33,4,FALSE)*'Profiles, Qc, Summer, S1'!F6</f>
        <v>-0.16128441788125938</v>
      </c>
      <c r="G6" s="1">
        <f>VLOOKUP($A6,'Base Consumption'!$A$2:$D$33,4,FALSE)*'Profiles, Qc, Summer, S1'!G6</f>
        <v>-0.17436206051467185</v>
      </c>
      <c r="H6" s="1">
        <f>VLOOKUP($A6,'Base Consumption'!$A$2:$D$33,4,FALSE)*'Profiles, Qc, Summer, S1'!H6</f>
        <v>-0.15683619893980716</v>
      </c>
      <c r="I6" s="1">
        <f>VLOOKUP($A6,'Base Consumption'!$A$2:$D$33,4,FALSE)*'Profiles, Qc, Summer, S1'!I6</f>
        <v>-6.2609932361979329E-2</v>
      </c>
      <c r="J6" s="1">
        <f>VLOOKUP($A6,'Base Consumption'!$A$2:$D$33,4,FALSE)*'Profiles, Qc, Summer, S1'!J6</f>
        <v>1.95580835285592E-2</v>
      </c>
      <c r="K6" s="1">
        <f>VLOOKUP($A6,'Base Consumption'!$A$2:$D$33,4,FALSE)*'Profiles, Qc, Summer, S1'!K6</f>
        <v>6.9555923701782804E-2</v>
      </c>
      <c r="L6" s="1">
        <f>VLOOKUP($A6,'Base Consumption'!$A$2:$D$33,4,FALSE)*'Profiles, Qc, Summer, S1'!L6</f>
        <v>0.11474318010464209</v>
      </c>
      <c r="M6" s="1">
        <f>VLOOKUP($A6,'Base Consumption'!$A$2:$D$33,4,FALSE)*'Profiles, Qc, Summer, S1'!M6</f>
        <v>0.12181919504167422</v>
      </c>
      <c r="N6" s="1">
        <f>VLOOKUP($A6,'Base Consumption'!$A$2:$D$33,4,FALSE)*'Profiles, Qc, Summer, S1'!N6</f>
        <v>0.10692757567010254</v>
      </c>
      <c r="O6" s="1">
        <f>VLOOKUP($A6,'Base Consumption'!$A$2:$D$33,4,FALSE)*'Profiles, Qc, Summer, S1'!O6</f>
        <v>8.7362351548798345E-2</v>
      </c>
      <c r="P6" s="1">
        <f>VLOOKUP($A6,'Base Consumption'!$A$2:$D$33,4,FALSE)*'Profiles, Qc, Summer, S1'!P6</f>
        <v>5.7716844076737994E-2</v>
      </c>
      <c r="Q6" s="1">
        <f>VLOOKUP($A6,'Base Consumption'!$A$2:$D$33,4,FALSE)*'Profiles, Qc, Summer, S1'!Q6</f>
        <v>3.832251968487535E-2</v>
      </c>
      <c r="R6" s="1">
        <f>VLOOKUP($A6,'Base Consumption'!$A$2:$D$33,4,FALSE)*'Profiles, Qc, Summer, S1'!R6</f>
        <v>3.2012793349828261E-2</v>
      </c>
      <c r="S6" s="1">
        <f>VLOOKUP($A6,'Base Consumption'!$A$2:$D$33,4,FALSE)*'Profiles, Qc, Summer, S1'!S6</f>
        <v>2.8173665812216243E-2</v>
      </c>
      <c r="T6" s="1">
        <f>VLOOKUP($A6,'Base Consumption'!$A$2:$D$33,4,FALSE)*'Profiles, Qc, Summer, S1'!T6</f>
        <v>2.8495258666670215E-2</v>
      </c>
      <c r="U6" s="1">
        <f>VLOOKUP($A6,'Base Consumption'!$A$2:$D$33,4,FALSE)*'Profiles, Qc, Summer, S1'!U6</f>
        <v>7.7876091446689583E-3</v>
      </c>
      <c r="V6" s="1">
        <f>VLOOKUP($A6,'Base Consumption'!$A$2:$D$33,4,FALSE)*'Profiles, Qc, Summer, S1'!V6</f>
        <v>6.0611445947752675E-2</v>
      </c>
      <c r="W6" s="1">
        <f>VLOOKUP($A6,'Base Consumption'!$A$2:$D$33,4,FALSE)*'Profiles, Qc, Summer, S1'!W6</f>
        <v>2.7646720157653178E-2</v>
      </c>
      <c r="X6" s="1">
        <f>VLOOKUP($A6,'Base Consumption'!$A$2:$D$33,4,FALSE)*'Profiles, Qc, Summer, S1'!X6</f>
        <v>1.5848944868924266E-2</v>
      </c>
      <c r="Y6" s="1">
        <f>VLOOKUP($A6,'Base Consumption'!$A$2:$D$33,4,FALSE)*'Profiles, Qc, Summer, S1'!Y6</f>
        <v>-2.538900823792363E-2</v>
      </c>
    </row>
    <row r="7" spans="1:25" x14ac:dyDescent="0.3">
      <c r="A7">
        <v>6</v>
      </c>
      <c r="B7" s="1">
        <f>VLOOKUP($A7,'Base Consumption'!$A$2:$D$33,4,FALSE)*'Profiles, Qc, Summer, S1'!B7</f>
        <v>-1.4797377435038328</v>
      </c>
      <c r="C7" s="1">
        <f>VLOOKUP($A7,'Base Consumption'!$A$2:$D$33,4,FALSE)*'Profiles, Qc, Summer, S1'!C7</f>
        <v>-1.6445628769552327</v>
      </c>
      <c r="D7" s="1">
        <f>VLOOKUP($A7,'Base Consumption'!$A$2:$D$33,4,FALSE)*'Profiles, Qc, Summer, S1'!D7</f>
        <v>-1.2453782238597235</v>
      </c>
      <c r="E7" s="1">
        <f>VLOOKUP($A7,'Base Consumption'!$A$2:$D$33,4,FALSE)*'Profiles, Qc, Summer, S1'!E7</f>
        <v>-1.467434918835214</v>
      </c>
      <c r="F7" s="1">
        <f>VLOOKUP($A7,'Base Consumption'!$A$2:$D$33,4,FALSE)*'Profiles, Qc, Summer, S1'!F7</f>
        <v>-1.5021997683820858</v>
      </c>
      <c r="G7" s="1">
        <f>VLOOKUP($A7,'Base Consumption'!$A$2:$D$33,4,FALSE)*'Profiles, Qc, Summer, S1'!G7</f>
        <v>-1.5423693059595567</v>
      </c>
      <c r="H7" s="1">
        <f>VLOOKUP($A7,'Base Consumption'!$A$2:$D$33,4,FALSE)*'Profiles, Qc, Summer, S1'!H7</f>
        <v>-1.4940324695019584</v>
      </c>
      <c r="I7" s="1">
        <f>VLOOKUP($A7,'Base Consumption'!$A$2:$D$33,4,FALSE)*'Profiles, Qc, Summer, S1'!I7</f>
        <v>-2.76257173250541</v>
      </c>
      <c r="J7" s="1">
        <f>VLOOKUP($A7,'Base Consumption'!$A$2:$D$33,4,FALSE)*'Profiles, Qc, Summer, S1'!J7</f>
        <v>-3.1727140128664342</v>
      </c>
      <c r="K7" s="1">
        <f>VLOOKUP($A7,'Base Consumption'!$A$2:$D$33,4,FALSE)*'Profiles, Qc, Summer, S1'!K7</f>
        <v>-3.1656531586692656</v>
      </c>
      <c r="L7" s="1">
        <f>VLOOKUP($A7,'Base Consumption'!$A$2:$D$33,4,FALSE)*'Profiles, Qc, Summer, S1'!L7</f>
        <v>-2.7665642728427433</v>
      </c>
      <c r="M7" s="1">
        <f>VLOOKUP($A7,'Base Consumption'!$A$2:$D$33,4,FALSE)*'Profiles, Qc, Summer, S1'!M7</f>
        <v>-3.304098836219366</v>
      </c>
      <c r="N7" s="1">
        <f>VLOOKUP($A7,'Base Consumption'!$A$2:$D$33,4,FALSE)*'Profiles, Qc, Summer, S1'!N7</f>
        <v>-3.4427866805493523</v>
      </c>
      <c r="O7" s="1">
        <f>VLOOKUP($A7,'Base Consumption'!$A$2:$D$33,4,FALSE)*'Profiles, Qc, Summer, S1'!O7</f>
        <v>-3.1775451388606588</v>
      </c>
      <c r="P7" s="1">
        <f>VLOOKUP($A7,'Base Consumption'!$A$2:$D$33,4,FALSE)*'Profiles, Qc, Summer, S1'!P7</f>
        <v>-2.759728457261339</v>
      </c>
      <c r="Q7" s="1">
        <f>VLOOKUP($A7,'Base Consumption'!$A$2:$D$33,4,FALSE)*'Profiles, Qc, Summer, S1'!Q7</f>
        <v>-2.4270094714407682</v>
      </c>
      <c r="R7" s="1">
        <f>VLOOKUP($A7,'Base Consumption'!$A$2:$D$33,4,FALSE)*'Profiles, Qc, Summer, S1'!R7</f>
        <v>-2.9589520364244297</v>
      </c>
      <c r="S7" s="1">
        <f>VLOOKUP($A7,'Base Consumption'!$A$2:$D$33,4,FALSE)*'Profiles, Qc, Summer, S1'!S7</f>
        <v>-2.8691410865106248</v>
      </c>
      <c r="T7" s="1">
        <f>VLOOKUP($A7,'Base Consumption'!$A$2:$D$33,4,FALSE)*'Profiles, Qc, Summer, S1'!T7</f>
        <v>-2.2514894197276001</v>
      </c>
      <c r="U7" s="1">
        <f>VLOOKUP($A7,'Base Consumption'!$A$2:$D$33,4,FALSE)*'Profiles, Qc, Summer, S1'!U7</f>
        <v>-2.0881649101956175</v>
      </c>
      <c r="V7" s="1">
        <f>VLOOKUP($A7,'Base Consumption'!$A$2:$D$33,4,FALSE)*'Profiles, Qc, Summer, S1'!V7</f>
        <v>-2.4599772525250083</v>
      </c>
      <c r="W7" s="1">
        <f>VLOOKUP($A7,'Base Consumption'!$A$2:$D$33,4,FALSE)*'Profiles, Qc, Summer, S1'!W7</f>
        <v>-1.935346909120073</v>
      </c>
      <c r="X7" s="1">
        <f>VLOOKUP($A7,'Base Consumption'!$A$2:$D$33,4,FALSE)*'Profiles, Qc, Summer, S1'!X7</f>
        <v>-1.4778686904595575</v>
      </c>
      <c r="Y7" s="1">
        <f>VLOOKUP($A7,'Base Consumption'!$A$2:$D$33,4,FALSE)*'Profiles, Qc, Summer, S1'!Y7</f>
        <v>-1.6457156139736537</v>
      </c>
    </row>
    <row r="8" spans="1:25" x14ac:dyDescent="0.3">
      <c r="A8">
        <v>7</v>
      </c>
      <c r="B8" s="1">
        <f>VLOOKUP($A8,'Base Consumption'!$A$2:$D$33,4,FALSE)*'Profiles, Qc, Summer, S1'!B8</f>
        <v>-0.82033727611905427</v>
      </c>
      <c r="C8" s="1">
        <f>VLOOKUP($A8,'Base Consumption'!$A$2:$D$33,4,FALSE)*'Profiles, Qc, Summer, S1'!C8</f>
        <v>-0.8475063635324952</v>
      </c>
      <c r="D8" s="1">
        <f>VLOOKUP($A8,'Base Consumption'!$A$2:$D$33,4,FALSE)*'Profiles, Qc, Summer, S1'!D8</f>
        <v>-0.89190794641789473</v>
      </c>
      <c r="E8" s="1">
        <f>VLOOKUP($A8,'Base Consumption'!$A$2:$D$33,4,FALSE)*'Profiles, Qc, Summer, S1'!E8</f>
        <v>-0.92176227861522397</v>
      </c>
      <c r="F8" s="1">
        <f>VLOOKUP($A8,'Base Consumption'!$A$2:$D$33,4,FALSE)*'Profiles, Qc, Summer, S1'!F8</f>
        <v>-0.8624735435686246</v>
      </c>
      <c r="G8" s="1">
        <f>VLOOKUP($A8,'Base Consumption'!$A$2:$D$33,4,FALSE)*'Profiles, Qc, Summer, S1'!G8</f>
        <v>-0.93010618275513868</v>
      </c>
      <c r="H8" s="1">
        <f>VLOOKUP($A8,'Base Consumption'!$A$2:$D$33,4,FALSE)*'Profiles, Qc, Summer, S1'!H8</f>
        <v>-0.8066772180401115</v>
      </c>
      <c r="I8" s="1">
        <f>VLOOKUP($A8,'Base Consumption'!$A$2:$D$33,4,FALSE)*'Profiles, Qc, Summer, S1'!I8</f>
        <v>-0.36773595499945216</v>
      </c>
      <c r="J8" s="1">
        <f>VLOOKUP($A8,'Base Consumption'!$A$2:$D$33,4,FALSE)*'Profiles, Qc, Summer, S1'!J8</f>
        <v>-6.6095154994984945E-2</v>
      </c>
      <c r="K8" s="1">
        <f>VLOOKUP($A8,'Base Consumption'!$A$2:$D$33,4,FALSE)*'Profiles, Qc, Summer, S1'!K8</f>
        <v>-4.9226575145176373E-2</v>
      </c>
      <c r="L8" s="1">
        <f>VLOOKUP($A8,'Base Consumption'!$A$2:$D$33,4,FALSE)*'Profiles, Qc, Summer, S1'!L8</f>
        <v>0.11258301770881468</v>
      </c>
      <c r="M8" s="1">
        <f>VLOOKUP($A8,'Base Consumption'!$A$2:$D$33,4,FALSE)*'Profiles, Qc, Summer, S1'!M8</f>
        <v>3.7802957657818458E-2</v>
      </c>
      <c r="N8" s="1">
        <f>VLOOKUP($A8,'Base Consumption'!$A$2:$D$33,4,FALSE)*'Profiles, Qc, Summer, S1'!N8</f>
        <v>9.6190265202135364E-3</v>
      </c>
      <c r="O8" s="1">
        <f>VLOOKUP($A8,'Base Consumption'!$A$2:$D$33,4,FALSE)*'Profiles, Qc, Summer, S1'!O8</f>
        <v>6.5700397104333421E-3</v>
      </c>
      <c r="P8" s="1">
        <f>VLOOKUP($A8,'Base Consumption'!$A$2:$D$33,4,FALSE)*'Profiles, Qc, Summer, S1'!P8</f>
        <v>-9.4905247835131698E-2</v>
      </c>
      <c r="Q8" s="1">
        <f>VLOOKUP($A8,'Base Consumption'!$A$2:$D$33,4,FALSE)*'Profiles, Qc, Summer, S1'!Q8</f>
        <v>-0.16496563068952697</v>
      </c>
      <c r="R8" s="1">
        <f>VLOOKUP($A8,'Base Consumption'!$A$2:$D$33,4,FALSE)*'Profiles, Qc, Summer, S1'!R8</f>
        <v>-0.24326356104311331</v>
      </c>
      <c r="S8" s="1">
        <f>VLOOKUP($A8,'Base Consumption'!$A$2:$D$33,4,FALSE)*'Profiles, Qc, Summer, S1'!S8</f>
        <v>-0.3089674879380257</v>
      </c>
      <c r="T8" s="1">
        <f>VLOOKUP($A8,'Base Consumption'!$A$2:$D$33,4,FALSE)*'Profiles, Qc, Summer, S1'!T8</f>
        <v>-0.26842269311621686</v>
      </c>
      <c r="U8" s="1">
        <f>VLOOKUP($A8,'Base Consumption'!$A$2:$D$33,4,FALSE)*'Profiles, Qc, Summer, S1'!U8</f>
        <v>-0.33084235240636384</v>
      </c>
      <c r="V8" s="1">
        <f>VLOOKUP($A8,'Base Consumption'!$A$2:$D$33,4,FALSE)*'Profiles, Qc, Summer, S1'!V8</f>
        <v>-0.23544142938927357</v>
      </c>
      <c r="W8" s="1">
        <f>VLOOKUP($A8,'Base Consumption'!$A$2:$D$33,4,FALSE)*'Profiles, Qc, Summer, S1'!W8</f>
        <v>-0.43487482856284543</v>
      </c>
      <c r="X8" s="1">
        <f>VLOOKUP($A8,'Base Consumption'!$A$2:$D$33,4,FALSE)*'Profiles, Qc, Summer, S1'!X8</f>
        <v>-0.54615355972002055</v>
      </c>
      <c r="Y8" s="1">
        <f>VLOOKUP($A8,'Base Consumption'!$A$2:$D$33,4,FALSE)*'Profiles, Qc, Summer, S1'!Y8</f>
        <v>-0.59277323985907793</v>
      </c>
    </row>
    <row r="9" spans="1:25" x14ac:dyDescent="0.3">
      <c r="A9">
        <v>8</v>
      </c>
      <c r="B9" s="1">
        <f>VLOOKUP($A9,'Base Consumption'!$A$2:$D$33,4,FALSE)*'Profiles, Qc, Summer, S1'!B9</f>
        <v>0.69348793275991982</v>
      </c>
      <c r="C9" s="1">
        <f>VLOOKUP($A9,'Base Consumption'!$A$2:$D$33,4,FALSE)*'Profiles, Qc, Summer, S1'!C9</f>
        <v>0.69829239436891943</v>
      </c>
      <c r="D9" s="1">
        <f>VLOOKUP($A9,'Base Consumption'!$A$2:$D$33,4,FALSE)*'Profiles, Qc, Summer, S1'!D9</f>
        <v>0.70481919703803131</v>
      </c>
      <c r="E9" s="1">
        <f>VLOOKUP($A9,'Base Consumption'!$A$2:$D$33,4,FALSE)*'Profiles, Qc, Summer, S1'!E9</f>
        <v>0.70863946044894255</v>
      </c>
      <c r="F9" s="1">
        <f>VLOOKUP($A9,'Base Consumption'!$A$2:$D$33,4,FALSE)*'Profiles, Qc, Summer, S1'!F9</f>
        <v>0.69913415105079135</v>
      </c>
      <c r="G9" s="1">
        <f>VLOOKUP($A9,'Base Consumption'!$A$2:$D$33,4,FALSE)*'Profiles, Qc, Summer, S1'!G9</f>
        <v>0.68249336421070694</v>
      </c>
      <c r="H9" s="1">
        <f>VLOOKUP($A9,'Base Consumption'!$A$2:$D$33,4,FALSE)*'Profiles, Qc, Summer, S1'!H9</f>
        <v>0.5800869526296607</v>
      </c>
      <c r="I9" s="1">
        <f>VLOOKUP($A9,'Base Consumption'!$A$2:$D$33,4,FALSE)*'Profiles, Qc, Summer, S1'!I9</f>
        <v>0.47867176410860912</v>
      </c>
      <c r="J9" s="1">
        <f>VLOOKUP($A9,'Base Consumption'!$A$2:$D$33,4,FALSE)*'Profiles, Qc, Summer, S1'!J9</f>
        <v>0.46965855380950194</v>
      </c>
      <c r="K9" s="1">
        <f>VLOOKUP($A9,'Base Consumption'!$A$2:$D$33,4,FALSE)*'Profiles, Qc, Summer, S1'!K9</f>
        <v>0.46217344193090892</v>
      </c>
      <c r="L9" s="1">
        <f>VLOOKUP($A9,'Base Consumption'!$A$2:$D$33,4,FALSE)*'Profiles, Qc, Summer, S1'!L9</f>
        <v>0.45453292668217027</v>
      </c>
      <c r="M9" s="1">
        <f>VLOOKUP($A9,'Base Consumption'!$A$2:$D$33,4,FALSE)*'Profiles, Qc, Summer, S1'!M9</f>
        <v>0.44950829872571374</v>
      </c>
      <c r="N9" s="1">
        <f>VLOOKUP($A9,'Base Consumption'!$A$2:$D$33,4,FALSE)*'Profiles, Qc, Summer, S1'!N9</f>
        <v>0.46011437042264647</v>
      </c>
      <c r="O9" s="1">
        <f>VLOOKUP($A9,'Base Consumption'!$A$2:$D$33,4,FALSE)*'Profiles, Qc, Summer, S1'!O9</f>
        <v>0.47785589641534432</v>
      </c>
      <c r="P9" s="1">
        <f>VLOOKUP($A9,'Base Consumption'!$A$2:$D$33,4,FALSE)*'Profiles, Qc, Summer, S1'!P9</f>
        <v>0.52535660070982926</v>
      </c>
      <c r="Q9" s="1">
        <f>VLOOKUP($A9,'Base Consumption'!$A$2:$D$33,4,FALSE)*'Profiles, Qc, Summer, S1'!Q9</f>
        <v>0.54889972521737662</v>
      </c>
      <c r="R9" s="1">
        <f>VLOOKUP($A9,'Base Consumption'!$A$2:$D$33,4,FALSE)*'Profiles, Qc, Summer, S1'!R9</f>
        <v>0.56827486143619022</v>
      </c>
      <c r="S9" s="1">
        <f>VLOOKUP($A9,'Base Consumption'!$A$2:$D$33,4,FALSE)*'Profiles, Qc, Summer, S1'!S9</f>
        <v>0.57011271344636405</v>
      </c>
      <c r="T9" s="1">
        <f>VLOOKUP($A9,'Base Consumption'!$A$2:$D$33,4,FALSE)*'Profiles, Qc, Summer, S1'!T9</f>
        <v>0.58088992790749927</v>
      </c>
      <c r="U9" s="1">
        <f>VLOOKUP($A9,'Base Consumption'!$A$2:$D$33,4,FALSE)*'Profiles, Qc, Summer, S1'!U9</f>
        <v>0.60041234319158521</v>
      </c>
      <c r="V9" s="1">
        <f>VLOOKUP($A9,'Base Consumption'!$A$2:$D$33,4,FALSE)*'Profiles, Qc, Summer, S1'!V9</f>
        <v>0.63851509001385509</v>
      </c>
      <c r="W9" s="1">
        <f>VLOOKUP($A9,'Base Consumption'!$A$2:$D$33,4,FALSE)*'Profiles, Qc, Summer, S1'!W9</f>
        <v>0.66564539602326278</v>
      </c>
      <c r="X9" s="1">
        <f>VLOOKUP($A9,'Base Consumption'!$A$2:$D$33,4,FALSE)*'Profiles, Qc, Summer, S1'!X9</f>
        <v>0.67499530205126834</v>
      </c>
      <c r="Y9" s="1">
        <f>VLOOKUP($A9,'Base Consumption'!$A$2:$D$33,4,FALSE)*'Profiles, Qc, Summer, S1'!Y9</f>
        <v>0.68804893053565985</v>
      </c>
    </row>
    <row r="10" spans="1:25" x14ac:dyDescent="0.3">
      <c r="A10">
        <v>9</v>
      </c>
      <c r="B10" s="1">
        <f>VLOOKUP($A10,'Base Consumption'!$A$2:$D$33,4,FALSE)*'Profiles, Qc, Summer, S1'!B10</f>
        <v>2.1270055105528157E-3</v>
      </c>
      <c r="C10" s="1">
        <f>VLOOKUP($A10,'Base Consumption'!$A$2:$D$33,4,FALSE)*'Profiles, Qc, Summer, S1'!C10</f>
        <v>-1.9612801069075196E-2</v>
      </c>
      <c r="D10" s="1">
        <f>VLOOKUP($A10,'Base Consumption'!$A$2:$D$33,4,FALSE)*'Profiles, Qc, Summer, S1'!D10</f>
        <v>-2.5113325807164012E-2</v>
      </c>
      <c r="E10" s="1">
        <f>VLOOKUP($A10,'Base Consumption'!$A$2:$D$33,4,FALSE)*'Profiles, Qc, Summer, S1'!E10</f>
        <v>-3.1855966490367128E-2</v>
      </c>
      <c r="F10" s="1">
        <f>VLOOKUP($A10,'Base Consumption'!$A$2:$D$33,4,FALSE)*'Profiles, Qc, Summer, S1'!F10</f>
        <v>-3.0334360569901471E-2</v>
      </c>
      <c r="G10" s="1">
        <f>VLOOKUP($A10,'Base Consumption'!$A$2:$D$33,4,FALSE)*'Profiles, Qc, Summer, S1'!G10</f>
        <v>-3.5050878314607174E-2</v>
      </c>
      <c r="H10" s="1">
        <f>VLOOKUP($A10,'Base Consumption'!$A$2:$D$33,4,FALSE)*'Profiles, Qc, Summer, S1'!H10</f>
        <v>-6.594674176749403E-2</v>
      </c>
      <c r="I10" s="1">
        <f>VLOOKUP($A10,'Base Consumption'!$A$2:$D$33,4,FALSE)*'Profiles, Qc, Summer, S1'!I10</f>
        <v>-2.1476160156088497E-2</v>
      </c>
      <c r="J10" s="1">
        <f>VLOOKUP($A10,'Base Consumption'!$A$2:$D$33,4,FALSE)*'Profiles, Qc, Summer, S1'!J10</f>
        <v>-3.3096415911404803E-2</v>
      </c>
      <c r="K10" s="1">
        <f>VLOOKUP($A10,'Base Consumption'!$A$2:$D$33,4,FALSE)*'Profiles, Qc, Summer, S1'!K10</f>
        <v>-1.1358785071543503E-2</v>
      </c>
      <c r="L10" s="1">
        <f>VLOOKUP($A10,'Base Consumption'!$A$2:$D$33,4,FALSE)*'Profiles, Qc, Summer, S1'!L10</f>
        <v>-2.1154439997712006E-4</v>
      </c>
      <c r="M10" s="1">
        <f>VLOOKUP($A10,'Base Consumption'!$A$2:$D$33,4,FALSE)*'Profiles, Qc, Summer, S1'!M10</f>
        <v>8.9019003784890274E-3</v>
      </c>
      <c r="N10" s="1">
        <f>VLOOKUP($A10,'Base Consumption'!$A$2:$D$33,4,FALSE)*'Profiles, Qc, Summer, S1'!N10</f>
        <v>3.0484579198475411E-2</v>
      </c>
      <c r="O10" s="1">
        <f>VLOOKUP($A10,'Base Consumption'!$A$2:$D$33,4,FALSE)*'Profiles, Qc, Summer, S1'!O10</f>
        <v>3.0873573693361946E-2</v>
      </c>
      <c r="P10" s="1">
        <f>VLOOKUP($A10,'Base Consumption'!$A$2:$D$33,4,FALSE)*'Profiles, Qc, Summer, S1'!P10</f>
        <v>2.3646402707962751E-2</v>
      </c>
      <c r="Q10" s="1">
        <f>VLOOKUP($A10,'Base Consumption'!$A$2:$D$33,4,FALSE)*'Profiles, Qc, Summer, S1'!Q10</f>
        <v>5.4336670325979344E-2</v>
      </c>
      <c r="R10" s="1">
        <f>VLOOKUP($A10,'Base Consumption'!$A$2:$D$33,4,FALSE)*'Profiles, Qc, Summer, S1'!R10</f>
        <v>4.6126203843033453E-2</v>
      </c>
      <c r="S10" s="1">
        <f>VLOOKUP($A10,'Base Consumption'!$A$2:$D$33,4,FALSE)*'Profiles, Qc, Summer, S1'!S10</f>
        <v>4.0079637862003532E-2</v>
      </c>
      <c r="T10" s="1">
        <f>VLOOKUP($A10,'Base Consumption'!$A$2:$D$33,4,FALSE)*'Profiles, Qc, Summer, S1'!T10</f>
        <v>3.319276183458493E-2</v>
      </c>
      <c r="U10" s="1">
        <f>VLOOKUP($A10,'Base Consumption'!$A$2:$D$33,4,FALSE)*'Profiles, Qc, Summer, S1'!U10</f>
        <v>3.3968436207584905E-2</v>
      </c>
      <c r="V10" s="1">
        <f>VLOOKUP($A10,'Base Consumption'!$A$2:$D$33,4,FALSE)*'Profiles, Qc, Summer, S1'!V10</f>
        <v>4.8010949989030161E-2</v>
      </c>
      <c r="W10" s="1">
        <f>VLOOKUP($A10,'Base Consumption'!$A$2:$D$33,4,FALSE)*'Profiles, Qc, Summer, S1'!W10</f>
        <v>4.3211696267770147E-2</v>
      </c>
      <c r="X10" s="1">
        <f>VLOOKUP($A10,'Base Consumption'!$A$2:$D$33,4,FALSE)*'Profiles, Qc, Summer, S1'!X10</f>
        <v>-4.2520435968484982E-3</v>
      </c>
      <c r="Y10" s="1">
        <f>VLOOKUP($A10,'Base Consumption'!$A$2:$D$33,4,FALSE)*'Profiles, Qc, Summer, S1'!Y10</f>
        <v>-6.9361773646855508E-3</v>
      </c>
    </row>
    <row r="11" spans="1:25" x14ac:dyDescent="0.3">
      <c r="A11">
        <v>10</v>
      </c>
      <c r="B11" s="1">
        <f>VLOOKUP($A11,'Base Consumption'!$A$2:$D$33,4,FALSE)*'Profiles, Qc, Summer, S1'!B11</f>
        <v>0.14820801356782057</v>
      </c>
      <c r="C11" s="1">
        <f>VLOOKUP($A11,'Base Consumption'!$A$2:$D$33,4,FALSE)*'Profiles, Qc, Summer, S1'!C11</f>
        <v>0.16561360765515518</v>
      </c>
      <c r="D11" s="1">
        <f>VLOOKUP($A11,'Base Consumption'!$A$2:$D$33,4,FALSE)*'Profiles, Qc, Summer, S1'!D11</f>
        <v>0.16986281005991474</v>
      </c>
      <c r="E11" s="1">
        <f>VLOOKUP($A11,'Base Consumption'!$A$2:$D$33,4,FALSE)*'Profiles, Qc, Summer, S1'!E11</f>
        <v>0.16776147943591749</v>
      </c>
      <c r="F11" s="1">
        <f>VLOOKUP($A11,'Base Consumption'!$A$2:$D$33,4,FALSE)*'Profiles, Qc, Summer, S1'!F11</f>
        <v>0.1733855989231477</v>
      </c>
      <c r="G11" s="1">
        <f>VLOOKUP($A11,'Base Consumption'!$A$2:$D$33,4,FALSE)*'Profiles, Qc, Summer, S1'!G11</f>
        <v>0.17821258175334939</v>
      </c>
      <c r="H11" s="1">
        <f>VLOOKUP($A11,'Base Consumption'!$A$2:$D$33,4,FALSE)*'Profiles, Qc, Summer, S1'!H11</f>
        <v>5.6343043796860323E-2</v>
      </c>
      <c r="I11" s="1">
        <f>VLOOKUP($A11,'Base Consumption'!$A$2:$D$33,4,FALSE)*'Profiles, Qc, Summer, S1'!I11</f>
        <v>-4.9727811193932277E-2</v>
      </c>
      <c r="J11" s="1">
        <f>VLOOKUP($A11,'Base Consumption'!$A$2:$D$33,4,FALSE)*'Profiles, Qc, Summer, S1'!J11</f>
        <v>-0.11313186542459316</v>
      </c>
      <c r="K11" s="1">
        <f>VLOOKUP($A11,'Base Consumption'!$A$2:$D$33,4,FALSE)*'Profiles, Qc, Summer, S1'!K11</f>
        <v>-0.11962190040626441</v>
      </c>
      <c r="L11" s="1">
        <f>VLOOKUP($A11,'Base Consumption'!$A$2:$D$33,4,FALSE)*'Profiles, Qc, Summer, S1'!L11</f>
        <v>-5.0715764857734831E-2</v>
      </c>
      <c r="M11" s="1">
        <f>VLOOKUP($A11,'Base Consumption'!$A$2:$D$33,4,FALSE)*'Profiles, Qc, Summer, S1'!M11</f>
        <v>-0.12325667621552171</v>
      </c>
      <c r="N11" s="1">
        <f>VLOOKUP($A11,'Base Consumption'!$A$2:$D$33,4,FALSE)*'Profiles, Qc, Summer, S1'!N11</f>
        <v>-0.13250357601058263</v>
      </c>
      <c r="O11" s="1">
        <f>VLOOKUP($A11,'Base Consumption'!$A$2:$D$33,4,FALSE)*'Profiles, Qc, Summer, S1'!O11</f>
        <v>-0.12730921141961318</v>
      </c>
      <c r="P11" s="1">
        <f>VLOOKUP($A11,'Base Consumption'!$A$2:$D$33,4,FALSE)*'Profiles, Qc, Summer, S1'!P11</f>
        <v>-0.10075639650855106</v>
      </c>
      <c r="Q11" s="1">
        <f>VLOOKUP($A11,'Base Consumption'!$A$2:$D$33,4,FALSE)*'Profiles, Qc, Summer, S1'!Q11</f>
        <v>-4.3200713411181799E-2</v>
      </c>
      <c r="R11" s="1">
        <f>VLOOKUP($A11,'Base Consumption'!$A$2:$D$33,4,FALSE)*'Profiles, Qc, Summer, S1'!R11</f>
        <v>-2.1683700269048155E-2</v>
      </c>
      <c r="S11" s="1">
        <f>VLOOKUP($A11,'Base Consumption'!$A$2:$D$33,4,FALSE)*'Profiles, Qc, Summer, S1'!S11</f>
        <v>-2.1612230689636882E-2</v>
      </c>
      <c r="T11" s="1">
        <f>VLOOKUP($A11,'Base Consumption'!$A$2:$D$33,4,FALSE)*'Profiles, Qc, Summer, S1'!T11</f>
        <v>-2.2056133680923195E-2</v>
      </c>
      <c r="U11" s="1">
        <f>VLOOKUP($A11,'Base Consumption'!$A$2:$D$33,4,FALSE)*'Profiles, Qc, Summer, S1'!U11</f>
        <v>-4.4055258350725025E-2</v>
      </c>
      <c r="V11" s="1">
        <f>VLOOKUP($A11,'Base Consumption'!$A$2:$D$33,4,FALSE)*'Profiles, Qc, Summer, S1'!V11</f>
        <v>-6.3203949824084782E-2</v>
      </c>
      <c r="W11" s="1">
        <f>VLOOKUP($A11,'Base Consumption'!$A$2:$D$33,4,FALSE)*'Profiles, Qc, Summer, S1'!W11</f>
        <v>-8.649711307976338E-3</v>
      </c>
      <c r="X11" s="1">
        <f>VLOOKUP($A11,'Base Consumption'!$A$2:$D$33,4,FALSE)*'Profiles, Qc, Summer, S1'!X11</f>
        <v>6.5273790086884054E-2</v>
      </c>
      <c r="Y11" s="1">
        <f>VLOOKUP($A11,'Base Consumption'!$A$2:$D$33,4,FALSE)*'Profiles, Qc, Summer, S1'!Y11</f>
        <v>0.10974580097414696</v>
      </c>
    </row>
    <row r="12" spans="1:25" x14ac:dyDescent="0.3">
      <c r="A12">
        <v>11</v>
      </c>
      <c r="B12" s="1">
        <f>VLOOKUP($A12,'Base Consumption'!$A$2:$D$33,4,FALSE)*'Profiles, Qc, Summer, S1'!B12</f>
        <v>-0.21516790938923427</v>
      </c>
      <c r="C12" s="1">
        <f>VLOOKUP($A12,'Base Consumption'!$A$2:$D$33,4,FALSE)*'Profiles, Qc, Summer, S1'!C12</f>
        <v>-0.23139519862261784</v>
      </c>
      <c r="D12" s="1">
        <f>VLOOKUP($A12,'Base Consumption'!$A$2:$D$33,4,FALSE)*'Profiles, Qc, Summer, S1'!D12</f>
        <v>-0.2417051179967038</v>
      </c>
      <c r="E12" s="1">
        <f>VLOOKUP($A12,'Base Consumption'!$A$2:$D$33,4,FALSE)*'Profiles, Qc, Summer, S1'!E12</f>
        <v>-0.24537220874938451</v>
      </c>
      <c r="F12" s="1">
        <f>VLOOKUP($A12,'Base Consumption'!$A$2:$D$33,4,FALSE)*'Profiles, Qc, Summer, S1'!F12</f>
        <v>-0.23899311334964773</v>
      </c>
      <c r="G12" s="1">
        <f>VLOOKUP($A12,'Base Consumption'!$A$2:$D$33,4,FALSE)*'Profiles, Qc, Summer, S1'!G12</f>
        <v>-0.23979332555371349</v>
      </c>
      <c r="H12" s="1">
        <f>VLOOKUP($A12,'Base Consumption'!$A$2:$D$33,4,FALSE)*'Profiles, Qc, Summer, S1'!H12</f>
        <v>-0.18912065886029372</v>
      </c>
      <c r="I12" s="1">
        <f>VLOOKUP($A12,'Base Consumption'!$A$2:$D$33,4,FALSE)*'Profiles, Qc, Summer, S1'!I12</f>
        <v>-0.1570006987538711</v>
      </c>
      <c r="J12" s="1">
        <f>VLOOKUP($A12,'Base Consumption'!$A$2:$D$33,4,FALSE)*'Profiles, Qc, Summer, S1'!J12</f>
        <v>-0.13211110380399455</v>
      </c>
      <c r="K12" s="1">
        <f>VLOOKUP($A12,'Base Consumption'!$A$2:$D$33,4,FALSE)*'Profiles, Qc, Summer, S1'!K12</f>
        <v>-0.10205888344564963</v>
      </c>
      <c r="L12" s="1">
        <f>VLOOKUP($A12,'Base Consumption'!$A$2:$D$33,4,FALSE)*'Profiles, Qc, Summer, S1'!L12</f>
        <v>-0.10258938782350134</v>
      </c>
      <c r="M12" s="1">
        <f>VLOOKUP($A12,'Base Consumption'!$A$2:$D$33,4,FALSE)*'Profiles, Qc, Summer, S1'!M12</f>
        <v>-0.10977946996838263</v>
      </c>
      <c r="N12" s="1">
        <f>VLOOKUP($A12,'Base Consumption'!$A$2:$D$33,4,FALSE)*'Profiles, Qc, Summer, S1'!N12</f>
        <v>-0.12891436632577472</v>
      </c>
      <c r="O12" s="1">
        <f>VLOOKUP($A12,'Base Consumption'!$A$2:$D$33,4,FALSE)*'Profiles, Qc, Summer, S1'!O12</f>
        <v>-0.13268691391190865</v>
      </c>
      <c r="P12" s="1">
        <f>VLOOKUP($A12,'Base Consumption'!$A$2:$D$33,4,FALSE)*'Profiles, Qc, Summer, S1'!P12</f>
        <v>-0.14884341927109998</v>
      </c>
      <c r="Q12" s="1">
        <f>VLOOKUP($A12,'Base Consumption'!$A$2:$D$33,4,FALSE)*'Profiles, Qc, Summer, S1'!Q12</f>
        <v>-0.14898300223560154</v>
      </c>
      <c r="R12" s="1">
        <f>VLOOKUP($A12,'Base Consumption'!$A$2:$D$33,4,FALSE)*'Profiles, Qc, Summer, S1'!R12</f>
        <v>-0.15121061835073893</v>
      </c>
      <c r="S12" s="1">
        <f>VLOOKUP($A12,'Base Consumption'!$A$2:$D$33,4,FALSE)*'Profiles, Qc, Summer, S1'!S12</f>
        <v>-0.11697230650722391</v>
      </c>
      <c r="T12" s="1">
        <f>VLOOKUP($A12,'Base Consumption'!$A$2:$D$33,4,FALSE)*'Profiles, Qc, Summer, S1'!T12</f>
        <v>-0.10551520230170124</v>
      </c>
      <c r="U12" s="1">
        <f>VLOOKUP($A12,'Base Consumption'!$A$2:$D$33,4,FALSE)*'Profiles, Qc, Summer, S1'!U12</f>
        <v>-0.12020474984243971</v>
      </c>
      <c r="V12" s="1">
        <f>VLOOKUP($A12,'Base Consumption'!$A$2:$D$33,4,FALSE)*'Profiles, Qc, Summer, S1'!V12</f>
        <v>-9.9613670207673491E-2</v>
      </c>
      <c r="W12" s="1">
        <f>VLOOKUP($A12,'Base Consumption'!$A$2:$D$33,4,FALSE)*'Profiles, Qc, Summer, S1'!W12</f>
        <v>-0.12658868568450321</v>
      </c>
      <c r="X12" s="1">
        <f>VLOOKUP($A12,'Base Consumption'!$A$2:$D$33,4,FALSE)*'Profiles, Qc, Summer, S1'!X12</f>
        <v>-0.14494287337741388</v>
      </c>
      <c r="Y12" s="1">
        <f>VLOOKUP($A12,'Base Consumption'!$A$2:$D$33,4,FALSE)*'Profiles, Qc, Summer, S1'!Y12</f>
        <v>-0.16373033129080941</v>
      </c>
    </row>
    <row r="13" spans="1:25" x14ac:dyDescent="0.3">
      <c r="A13">
        <v>12</v>
      </c>
      <c r="B13" s="1">
        <f>VLOOKUP($A13,'Base Consumption'!$A$2:$D$33,4,FALSE)*'Profiles, Qc, Summer, S1'!B13</f>
        <v>0.37856967793583174</v>
      </c>
      <c r="C13" s="1">
        <f>VLOOKUP($A13,'Base Consumption'!$A$2:$D$33,4,FALSE)*'Profiles, Qc, Summer, S1'!C13</f>
        <v>0.22896703832371748</v>
      </c>
      <c r="D13" s="1">
        <f>VLOOKUP($A13,'Base Consumption'!$A$2:$D$33,4,FALSE)*'Profiles, Qc, Summer, S1'!D13</f>
        <v>0.28939726713776254</v>
      </c>
      <c r="E13" s="1">
        <f>VLOOKUP($A13,'Base Consumption'!$A$2:$D$33,4,FALSE)*'Profiles, Qc, Summer, S1'!E13</f>
        <v>0.22791297631160434</v>
      </c>
      <c r="F13" s="1">
        <f>VLOOKUP($A13,'Base Consumption'!$A$2:$D$33,4,FALSE)*'Profiles, Qc, Summer, S1'!F13</f>
        <v>0.26144547470287338</v>
      </c>
      <c r="G13" s="1">
        <f>VLOOKUP($A13,'Base Consumption'!$A$2:$D$33,4,FALSE)*'Profiles, Qc, Summer, S1'!G13</f>
        <v>0.14029772973417756</v>
      </c>
      <c r="H13" s="1">
        <f>VLOOKUP($A13,'Base Consumption'!$A$2:$D$33,4,FALSE)*'Profiles, Qc, Summer, S1'!H13</f>
        <v>0.4728202393099642</v>
      </c>
      <c r="I13" s="1">
        <f>VLOOKUP($A13,'Base Consumption'!$A$2:$D$33,4,FALSE)*'Profiles, Qc, Summer, S1'!I13</f>
        <v>0.37176766154585672</v>
      </c>
      <c r="J13" s="1">
        <f>VLOOKUP($A13,'Base Consumption'!$A$2:$D$33,4,FALSE)*'Profiles, Qc, Summer, S1'!J13</f>
        <v>0.27567287139234065</v>
      </c>
      <c r="K13" s="1">
        <f>VLOOKUP($A13,'Base Consumption'!$A$2:$D$33,4,FALSE)*'Profiles, Qc, Summer, S1'!K13</f>
        <v>0.32439052596107448</v>
      </c>
      <c r="L13" s="1">
        <f>VLOOKUP($A13,'Base Consumption'!$A$2:$D$33,4,FALSE)*'Profiles, Qc, Summer, S1'!L13</f>
        <v>0.33595952742122154</v>
      </c>
      <c r="M13" s="1">
        <f>VLOOKUP($A13,'Base Consumption'!$A$2:$D$33,4,FALSE)*'Profiles, Qc, Summer, S1'!M13</f>
        <v>0.30592401570270744</v>
      </c>
      <c r="N13" s="1">
        <f>VLOOKUP($A13,'Base Consumption'!$A$2:$D$33,4,FALSE)*'Profiles, Qc, Summer, S1'!N13</f>
        <v>-0.15323250554054157</v>
      </c>
      <c r="O13" s="1">
        <f>VLOOKUP($A13,'Base Consumption'!$A$2:$D$33,4,FALSE)*'Profiles, Qc, Summer, S1'!O13</f>
        <v>-7.775978195384152E-2</v>
      </c>
      <c r="P13" s="1">
        <f>VLOOKUP($A13,'Base Consumption'!$A$2:$D$33,4,FALSE)*'Profiles, Qc, Summer, S1'!P13</f>
        <v>0.43504801976289242</v>
      </c>
      <c r="Q13" s="1">
        <f>VLOOKUP($A13,'Base Consumption'!$A$2:$D$33,4,FALSE)*'Profiles, Qc, Summer, S1'!Q13</f>
        <v>0.14652543473059901</v>
      </c>
      <c r="R13" s="1">
        <f>VLOOKUP($A13,'Base Consumption'!$A$2:$D$33,4,FALSE)*'Profiles, Qc, Summer, S1'!R13</f>
        <v>0.16882450190821346</v>
      </c>
      <c r="S13" s="1">
        <f>VLOOKUP($A13,'Base Consumption'!$A$2:$D$33,4,FALSE)*'Profiles, Qc, Summer, S1'!S13</f>
        <v>9.8262396935539995E-2</v>
      </c>
      <c r="T13" s="1">
        <f>VLOOKUP($A13,'Base Consumption'!$A$2:$D$33,4,FALSE)*'Profiles, Qc, Summer, S1'!T13</f>
        <v>-4.5385729004610367E-3</v>
      </c>
      <c r="U13" s="1">
        <f>VLOOKUP($A13,'Base Consumption'!$A$2:$D$33,4,FALSE)*'Profiles, Qc, Summer, S1'!U13</f>
        <v>-0.2986187958397194</v>
      </c>
      <c r="V13" s="1">
        <f>VLOOKUP($A13,'Base Consumption'!$A$2:$D$33,4,FALSE)*'Profiles, Qc, Summer, S1'!V13</f>
        <v>-0.66615769304692307</v>
      </c>
      <c r="W13" s="1">
        <f>VLOOKUP($A13,'Base Consumption'!$A$2:$D$33,4,FALSE)*'Profiles, Qc, Summer, S1'!W13</f>
        <v>-0.66349950034657057</v>
      </c>
      <c r="X13" s="1">
        <f>VLOOKUP($A13,'Base Consumption'!$A$2:$D$33,4,FALSE)*'Profiles, Qc, Summer, S1'!X13</f>
        <v>-0.62967979562628285</v>
      </c>
      <c r="Y13" s="1">
        <f>VLOOKUP($A13,'Base Consumption'!$A$2:$D$33,4,FALSE)*'Profiles, Qc, Summer, S1'!Y13</f>
        <v>-0.66139184213896984</v>
      </c>
    </row>
    <row r="14" spans="1:25" x14ac:dyDescent="0.3">
      <c r="A14">
        <v>13</v>
      </c>
      <c r="B14" s="1">
        <f>VLOOKUP($A14,'Base Consumption'!$A$2:$D$33,4,FALSE)*'Profiles, Qc, Summer, S1'!B14</f>
        <v>0.77861875070469233</v>
      </c>
      <c r="C14" s="1">
        <f>VLOOKUP($A14,'Base Consumption'!$A$2:$D$33,4,FALSE)*'Profiles, Qc, Summer, S1'!C14</f>
        <v>0.72512295750621103</v>
      </c>
      <c r="D14" s="1">
        <f>VLOOKUP($A14,'Base Consumption'!$A$2:$D$33,4,FALSE)*'Profiles, Qc, Summer, S1'!D14</f>
        <v>0.54509225006413664</v>
      </c>
      <c r="E14" s="1">
        <f>VLOOKUP($A14,'Base Consumption'!$A$2:$D$33,4,FALSE)*'Profiles, Qc, Summer, S1'!E14</f>
        <v>0.49134078429689904</v>
      </c>
      <c r="F14" s="1">
        <f>VLOOKUP($A14,'Base Consumption'!$A$2:$D$33,4,FALSE)*'Profiles, Qc, Summer, S1'!F14</f>
        <v>0.45173431196873576</v>
      </c>
      <c r="G14" s="1">
        <f>VLOOKUP($A14,'Base Consumption'!$A$2:$D$33,4,FALSE)*'Profiles, Qc, Summer, S1'!G14</f>
        <v>0.56721109828652672</v>
      </c>
      <c r="H14" s="1">
        <f>VLOOKUP($A14,'Base Consumption'!$A$2:$D$33,4,FALSE)*'Profiles, Qc, Summer, S1'!H14</f>
        <v>1.8677885228396403</v>
      </c>
      <c r="I14" s="1">
        <f>VLOOKUP($A14,'Base Consumption'!$A$2:$D$33,4,FALSE)*'Profiles, Qc, Summer, S1'!I14</f>
        <v>2.4945504518030677</v>
      </c>
      <c r="J14" s="1">
        <f>VLOOKUP($A14,'Base Consumption'!$A$2:$D$33,4,FALSE)*'Profiles, Qc, Summer, S1'!J14</f>
        <v>3.2</v>
      </c>
      <c r="K14" s="1">
        <f>VLOOKUP($A14,'Base Consumption'!$A$2:$D$33,4,FALSE)*'Profiles, Qc, Summer, S1'!K14</f>
        <v>3.0508357719508781</v>
      </c>
      <c r="L14" s="1">
        <f>VLOOKUP($A14,'Base Consumption'!$A$2:$D$33,4,FALSE)*'Profiles, Qc, Summer, S1'!L14</f>
        <v>2.9757392806408318</v>
      </c>
      <c r="M14" s="1">
        <f>VLOOKUP($A14,'Base Consumption'!$A$2:$D$33,4,FALSE)*'Profiles, Qc, Summer, S1'!M14</f>
        <v>2.9384485823941509</v>
      </c>
      <c r="N14" s="1">
        <f>VLOOKUP($A14,'Base Consumption'!$A$2:$D$33,4,FALSE)*'Profiles, Qc, Summer, S1'!N14</f>
        <v>3.1758258646677717</v>
      </c>
      <c r="O14" s="1">
        <f>VLOOKUP($A14,'Base Consumption'!$A$2:$D$33,4,FALSE)*'Profiles, Qc, Summer, S1'!O14</f>
        <v>2.9153004240927647</v>
      </c>
      <c r="P14" s="1">
        <f>VLOOKUP($A14,'Base Consumption'!$A$2:$D$33,4,FALSE)*'Profiles, Qc, Summer, S1'!P14</f>
        <v>2.6776677932967368</v>
      </c>
      <c r="Q14" s="1">
        <f>VLOOKUP($A14,'Base Consumption'!$A$2:$D$33,4,FALSE)*'Profiles, Qc, Summer, S1'!Q14</f>
        <v>2.4878682920561461</v>
      </c>
      <c r="R14" s="1">
        <f>VLOOKUP($A14,'Base Consumption'!$A$2:$D$33,4,FALSE)*'Profiles, Qc, Summer, S1'!R14</f>
        <v>2.4626625783204839</v>
      </c>
      <c r="S14" s="1">
        <f>VLOOKUP($A14,'Base Consumption'!$A$2:$D$33,4,FALSE)*'Profiles, Qc, Summer, S1'!S14</f>
        <v>2.4948120497907631</v>
      </c>
      <c r="T14" s="1">
        <f>VLOOKUP($A14,'Base Consumption'!$A$2:$D$33,4,FALSE)*'Profiles, Qc, Summer, S1'!T14</f>
        <v>2.0750787497724801</v>
      </c>
      <c r="U14" s="1">
        <f>VLOOKUP($A14,'Base Consumption'!$A$2:$D$33,4,FALSE)*'Profiles, Qc, Summer, S1'!U14</f>
        <v>1.9017376088510016</v>
      </c>
      <c r="V14" s="1">
        <f>VLOOKUP($A14,'Base Consumption'!$A$2:$D$33,4,FALSE)*'Profiles, Qc, Summer, S1'!V14</f>
        <v>2.0159261720575588</v>
      </c>
      <c r="W14" s="1">
        <f>VLOOKUP($A14,'Base Consumption'!$A$2:$D$33,4,FALSE)*'Profiles, Qc, Summer, S1'!W14</f>
        <v>1.4107758199045295</v>
      </c>
      <c r="X14" s="1">
        <f>VLOOKUP($A14,'Base Consumption'!$A$2:$D$33,4,FALSE)*'Profiles, Qc, Summer, S1'!X14</f>
        <v>0.6191603571418961</v>
      </c>
      <c r="Y14" s="1">
        <f>VLOOKUP($A14,'Base Consumption'!$A$2:$D$33,4,FALSE)*'Profiles, Qc, Summer, S1'!Y14</f>
        <v>0.66339411873816234</v>
      </c>
    </row>
    <row r="15" spans="1:25" x14ac:dyDescent="0.3">
      <c r="A15">
        <v>14</v>
      </c>
      <c r="B15" s="1">
        <f>VLOOKUP($A15,'Base Consumption'!$A$2:$D$33,4,FALSE)*'Profiles, Qc, Summer, S1'!B15</f>
        <v>-0.12773709147628773</v>
      </c>
      <c r="C15" s="1">
        <f>VLOOKUP($A15,'Base Consumption'!$A$2:$D$33,4,FALSE)*'Profiles, Qc, Summer, S1'!C15</f>
        <v>-0.14002859188234387</v>
      </c>
      <c r="D15" s="1">
        <f>VLOOKUP($A15,'Base Consumption'!$A$2:$D$33,4,FALSE)*'Profiles, Qc, Summer, S1'!D15</f>
        <v>-0.13283498284015458</v>
      </c>
      <c r="E15" s="1">
        <f>VLOOKUP($A15,'Base Consumption'!$A$2:$D$33,4,FALSE)*'Profiles, Qc, Summer, S1'!E15</f>
        <v>-0.13260010131656272</v>
      </c>
      <c r="F15" s="1">
        <f>VLOOKUP($A15,'Base Consumption'!$A$2:$D$33,4,FALSE)*'Profiles, Qc, Summer, S1'!F15</f>
        <v>-0.12995833082221525</v>
      </c>
      <c r="G15" s="1">
        <f>VLOOKUP($A15,'Base Consumption'!$A$2:$D$33,4,FALSE)*'Profiles, Qc, Summer, S1'!G15</f>
        <v>-0.1374696904550152</v>
      </c>
      <c r="H15" s="1">
        <f>VLOOKUP($A15,'Base Consumption'!$A$2:$D$33,4,FALSE)*'Profiles, Qc, Summer, S1'!H15</f>
        <v>-0.14095678214106508</v>
      </c>
      <c r="I15" s="1">
        <f>VLOOKUP($A15,'Base Consumption'!$A$2:$D$33,4,FALSE)*'Profiles, Qc, Summer, S1'!I15</f>
        <v>-0.26444572436322511</v>
      </c>
      <c r="J15" s="1">
        <f>VLOOKUP($A15,'Base Consumption'!$A$2:$D$33,4,FALSE)*'Profiles, Qc, Summer, S1'!J15</f>
        <v>-0.30749649111330374</v>
      </c>
      <c r="K15" s="1">
        <f>VLOOKUP($A15,'Base Consumption'!$A$2:$D$33,4,FALSE)*'Profiles, Qc, Summer, S1'!K15</f>
        <v>-0.29652905565921339</v>
      </c>
      <c r="L15" s="1">
        <f>VLOOKUP($A15,'Base Consumption'!$A$2:$D$33,4,FALSE)*'Profiles, Qc, Summer, S1'!L15</f>
        <v>-0.28881449003336146</v>
      </c>
      <c r="M15" s="1">
        <f>VLOOKUP($A15,'Base Consumption'!$A$2:$D$33,4,FALSE)*'Profiles, Qc, Summer, S1'!M15</f>
        <v>-0.28945131054614337</v>
      </c>
      <c r="N15" s="1">
        <f>VLOOKUP($A15,'Base Consumption'!$A$2:$D$33,4,FALSE)*'Profiles, Qc, Summer, S1'!N15</f>
        <v>-0.30764448770977554</v>
      </c>
      <c r="O15" s="1">
        <f>VLOOKUP($A15,'Base Consumption'!$A$2:$D$33,4,FALSE)*'Profiles, Qc, Summer, S1'!O15</f>
        <v>-0.29754238909593295</v>
      </c>
      <c r="P15" s="1">
        <f>VLOOKUP($A15,'Base Consumption'!$A$2:$D$33,4,FALSE)*'Profiles, Qc, Summer, S1'!P15</f>
        <v>-0.2089965971372183</v>
      </c>
      <c r="Q15" s="1">
        <f>VLOOKUP($A15,'Base Consumption'!$A$2:$D$33,4,FALSE)*'Profiles, Qc, Summer, S1'!Q15</f>
        <v>-0.27329023960536708</v>
      </c>
      <c r="R15" s="1">
        <f>VLOOKUP($A15,'Base Consumption'!$A$2:$D$33,4,FALSE)*'Profiles, Qc, Summer, S1'!R15</f>
        <v>-0.27665846414703466</v>
      </c>
      <c r="S15" s="1">
        <f>VLOOKUP($A15,'Base Consumption'!$A$2:$D$33,4,FALSE)*'Profiles, Qc, Summer, S1'!S15</f>
        <v>-0.25980380671711628</v>
      </c>
      <c r="T15" s="1">
        <f>VLOOKUP($A15,'Base Consumption'!$A$2:$D$33,4,FALSE)*'Profiles, Qc, Summer, S1'!T15</f>
        <v>-0.20527449662365407</v>
      </c>
      <c r="U15" s="1">
        <f>VLOOKUP($A15,'Base Consumption'!$A$2:$D$33,4,FALSE)*'Profiles, Qc, Summer, S1'!U15</f>
        <v>-0.186178740435895</v>
      </c>
      <c r="V15" s="1">
        <f>VLOOKUP($A15,'Base Consumption'!$A$2:$D$33,4,FALSE)*'Profiles, Qc, Summer, S1'!V15</f>
        <v>-0.1952132625689405</v>
      </c>
      <c r="W15" s="1">
        <f>VLOOKUP($A15,'Base Consumption'!$A$2:$D$33,4,FALSE)*'Profiles, Qc, Summer, S1'!W15</f>
        <v>-0.19636747515555453</v>
      </c>
      <c r="X15" s="1">
        <f>VLOOKUP($A15,'Base Consumption'!$A$2:$D$33,4,FALSE)*'Profiles, Qc, Summer, S1'!X15</f>
        <v>-0.13553463611345523</v>
      </c>
      <c r="Y15" s="1">
        <f>VLOOKUP($A15,'Base Consumption'!$A$2:$D$33,4,FALSE)*'Profiles, Qc, Summer, S1'!Y15</f>
        <v>-0.13384132613421937</v>
      </c>
    </row>
    <row r="16" spans="1:25" x14ac:dyDescent="0.3">
      <c r="A16">
        <v>15</v>
      </c>
      <c r="B16" s="1">
        <f>VLOOKUP($A16,'Base Consumption'!$A$2:$D$33,4,FALSE)*'Profiles, Qc, Summer, S1'!B16</f>
        <v>2.6644942445173316E-3</v>
      </c>
      <c r="C16" s="1">
        <f>VLOOKUP($A16,'Base Consumption'!$A$2:$D$33,4,FALSE)*'Profiles, Qc, Summer, S1'!C16</f>
        <v>-1.3166049421060819E-2</v>
      </c>
      <c r="D16" s="1">
        <f>VLOOKUP($A16,'Base Consumption'!$A$2:$D$33,4,FALSE)*'Profiles, Qc, Summer, S1'!D16</f>
        <v>-1.5635548775528672E-2</v>
      </c>
      <c r="E16" s="1">
        <f>VLOOKUP($A16,'Base Consumption'!$A$2:$D$33,4,FALSE)*'Profiles, Qc, Summer, S1'!E16</f>
        <v>-2.119044386161751E-2</v>
      </c>
      <c r="F16" s="1">
        <f>VLOOKUP($A16,'Base Consumption'!$A$2:$D$33,4,FALSE)*'Profiles, Qc, Summer, S1'!F16</f>
        <v>-2.6949106235325877E-2</v>
      </c>
      <c r="G16" s="1">
        <f>VLOOKUP($A16,'Base Consumption'!$A$2:$D$33,4,FALSE)*'Profiles, Qc, Summer, S1'!G16</f>
        <v>-2.186196047982816E-2</v>
      </c>
      <c r="H16" s="1">
        <f>VLOOKUP($A16,'Base Consumption'!$A$2:$D$33,4,FALSE)*'Profiles, Qc, Summer, S1'!H16</f>
        <v>-2.5519193858326412E-2</v>
      </c>
      <c r="I16" s="1">
        <f>VLOOKUP($A16,'Base Consumption'!$A$2:$D$33,4,FALSE)*'Profiles, Qc, Summer, S1'!I16</f>
        <v>6.6866385303780571E-2</v>
      </c>
      <c r="J16" s="1">
        <f>VLOOKUP($A16,'Base Consumption'!$A$2:$D$33,4,FALSE)*'Profiles, Qc, Summer, S1'!J16</f>
        <v>8.5955550620278237E-2</v>
      </c>
      <c r="K16" s="1">
        <f>VLOOKUP($A16,'Base Consumption'!$A$2:$D$33,4,FALSE)*'Profiles, Qc, Summer, S1'!K16</f>
        <v>0.11034309361898637</v>
      </c>
      <c r="L16" s="1">
        <f>VLOOKUP($A16,'Base Consumption'!$A$2:$D$33,4,FALSE)*'Profiles, Qc, Summer, S1'!L16</f>
        <v>6.3650653501666529E-2</v>
      </c>
      <c r="M16" s="1">
        <f>VLOOKUP($A16,'Base Consumption'!$A$2:$D$33,4,FALSE)*'Profiles, Qc, Summer, S1'!M16</f>
        <v>5.7255737696285648E-2</v>
      </c>
      <c r="N16" s="1">
        <f>VLOOKUP($A16,'Base Consumption'!$A$2:$D$33,4,FALSE)*'Profiles, Qc, Summer, S1'!N16</f>
        <v>3.9506006387127125E-2</v>
      </c>
      <c r="O16" s="1">
        <f>VLOOKUP($A16,'Base Consumption'!$A$2:$D$33,4,FALSE)*'Profiles, Qc, Summer, S1'!O16</f>
        <v>5.243714535188642E-2</v>
      </c>
      <c r="P16" s="1">
        <f>VLOOKUP($A16,'Base Consumption'!$A$2:$D$33,4,FALSE)*'Profiles, Qc, Summer, S1'!P16</f>
        <v>2.2432467222060888E-2</v>
      </c>
      <c r="Q16" s="1">
        <f>VLOOKUP($A16,'Base Consumption'!$A$2:$D$33,4,FALSE)*'Profiles, Qc, Summer, S1'!Q16</f>
        <v>1.9785251591754722E-2</v>
      </c>
      <c r="R16" s="1">
        <f>VLOOKUP($A16,'Base Consumption'!$A$2:$D$33,4,FALSE)*'Profiles, Qc, Summer, S1'!R16</f>
        <v>2.3130648225497603E-2</v>
      </c>
      <c r="S16" s="1">
        <f>VLOOKUP($A16,'Base Consumption'!$A$2:$D$33,4,FALSE)*'Profiles, Qc, Summer, S1'!S16</f>
        <v>4.1935069386568977E-2</v>
      </c>
      <c r="T16" s="1">
        <f>VLOOKUP($A16,'Base Consumption'!$A$2:$D$33,4,FALSE)*'Profiles, Qc, Summer, S1'!T16</f>
        <v>7.9658462092812257E-2</v>
      </c>
      <c r="U16" s="1">
        <f>VLOOKUP($A16,'Base Consumption'!$A$2:$D$33,4,FALSE)*'Profiles, Qc, Summer, S1'!U16</f>
        <v>8.1366394663512157E-2</v>
      </c>
      <c r="V16" s="1">
        <f>VLOOKUP($A16,'Base Consumption'!$A$2:$D$33,4,FALSE)*'Profiles, Qc, Summer, S1'!V16</f>
        <v>6.4665150033314564E-2</v>
      </c>
      <c r="W16" s="1">
        <f>VLOOKUP($A16,'Base Consumption'!$A$2:$D$33,4,FALSE)*'Profiles, Qc, Summer, S1'!W16</f>
        <v>4.9335732472195595E-2</v>
      </c>
      <c r="X16" s="1">
        <f>VLOOKUP($A16,'Base Consumption'!$A$2:$D$33,4,FALSE)*'Profiles, Qc, Summer, S1'!X16</f>
        <v>2.4165860577264844E-2</v>
      </c>
      <c r="Y16" s="1">
        <f>VLOOKUP($A16,'Base Consumption'!$A$2:$D$33,4,FALSE)*'Profiles, Qc, Summer, S1'!Y16</f>
        <v>4.4398747479852492E-3</v>
      </c>
    </row>
    <row r="17" spans="1:25" x14ac:dyDescent="0.3">
      <c r="A17">
        <v>16</v>
      </c>
      <c r="B17" s="1">
        <f>VLOOKUP($A17,'Base Consumption'!$A$2:$D$33,4,FALSE)*'Profiles, Qc, Summer, S1'!B17</f>
        <v>4.3858469632676395E-2</v>
      </c>
      <c r="C17" s="1">
        <f>VLOOKUP($A17,'Base Consumption'!$A$2:$D$33,4,FALSE)*'Profiles, Qc, Summer, S1'!C17</f>
        <v>0.10351242805990241</v>
      </c>
      <c r="D17" s="1">
        <f>VLOOKUP($A17,'Base Consumption'!$A$2:$D$33,4,FALSE)*'Profiles, Qc, Summer, S1'!D17</f>
        <v>0.18233509360903355</v>
      </c>
      <c r="E17" s="1">
        <f>VLOOKUP($A17,'Base Consumption'!$A$2:$D$33,4,FALSE)*'Profiles, Qc, Summer, S1'!E17</f>
        <v>0.16854000078754836</v>
      </c>
      <c r="F17" s="1">
        <f>VLOOKUP($A17,'Base Consumption'!$A$2:$D$33,4,FALSE)*'Profiles, Qc, Summer, S1'!F17</f>
        <v>0.17123448089236115</v>
      </c>
      <c r="G17" s="1">
        <f>VLOOKUP($A17,'Base Consumption'!$A$2:$D$33,4,FALSE)*'Profiles, Qc, Summer, S1'!G17</f>
        <v>0.16395084483078226</v>
      </c>
      <c r="H17" s="1">
        <f>VLOOKUP($A17,'Base Consumption'!$A$2:$D$33,4,FALSE)*'Profiles, Qc, Summer, S1'!H17</f>
        <v>1.0164419670458171E-2</v>
      </c>
      <c r="I17" s="1">
        <f>VLOOKUP($A17,'Base Consumption'!$A$2:$D$33,4,FALSE)*'Profiles, Qc, Summer, S1'!I17</f>
        <v>-0.19635453066125103</v>
      </c>
      <c r="J17" s="1">
        <f>VLOOKUP($A17,'Base Consumption'!$A$2:$D$33,4,FALSE)*'Profiles, Qc, Summer, S1'!J17</f>
        <v>-0.25639150029900509</v>
      </c>
      <c r="K17" s="1">
        <f>VLOOKUP($A17,'Base Consumption'!$A$2:$D$33,4,FALSE)*'Profiles, Qc, Summer, S1'!K17</f>
        <v>-0.25932410817743401</v>
      </c>
      <c r="L17" s="1">
        <f>VLOOKUP($A17,'Base Consumption'!$A$2:$D$33,4,FALSE)*'Profiles, Qc, Summer, S1'!L17</f>
        <v>-0.21654880975606342</v>
      </c>
      <c r="M17" s="1">
        <f>VLOOKUP($A17,'Base Consumption'!$A$2:$D$33,4,FALSE)*'Profiles, Qc, Summer, S1'!M17</f>
        <v>-0.27175782442457108</v>
      </c>
      <c r="N17" s="1">
        <f>VLOOKUP($A17,'Base Consumption'!$A$2:$D$33,4,FALSE)*'Profiles, Qc, Summer, S1'!N17</f>
        <v>-0.24547035139383475</v>
      </c>
      <c r="O17" s="1">
        <f>VLOOKUP($A17,'Base Consumption'!$A$2:$D$33,4,FALSE)*'Profiles, Qc, Summer, S1'!O17</f>
        <v>-0.21375792586265116</v>
      </c>
      <c r="P17" s="1">
        <f>VLOOKUP($A17,'Base Consumption'!$A$2:$D$33,4,FALSE)*'Profiles, Qc, Summer, S1'!P17</f>
        <v>-0.15476764907585888</v>
      </c>
      <c r="Q17" s="1">
        <f>VLOOKUP($A17,'Base Consumption'!$A$2:$D$33,4,FALSE)*'Profiles, Qc, Summer, S1'!Q17</f>
        <v>-9.6625332143890352E-2</v>
      </c>
      <c r="R17" s="1">
        <f>VLOOKUP($A17,'Base Consumption'!$A$2:$D$33,4,FALSE)*'Profiles, Qc, Summer, S1'!R17</f>
        <v>-0.11914752548516033</v>
      </c>
      <c r="S17" s="1">
        <f>VLOOKUP($A17,'Base Consumption'!$A$2:$D$33,4,FALSE)*'Profiles, Qc, Summer, S1'!S17</f>
        <v>-0.10612482028085733</v>
      </c>
      <c r="T17" s="1">
        <f>VLOOKUP($A17,'Base Consumption'!$A$2:$D$33,4,FALSE)*'Profiles, Qc, Summer, S1'!T17</f>
        <v>-2.0497910523107152E-2</v>
      </c>
      <c r="U17" s="1">
        <f>VLOOKUP($A17,'Base Consumption'!$A$2:$D$33,4,FALSE)*'Profiles, Qc, Summer, S1'!U17</f>
        <v>-8.5307689385488633E-2</v>
      </c>
      <c r="V17" s="1">
        <f>VLOOKUP($A17,'Base Consumption'!$A$2:$D$33,4,FALSE)*'Profiles, Qc, Summer, S1'!V17</f>
        <v>-0.11914383367140723</v>
      </c>
      <c r="W17" s="1">
        <f>VLOOKUP($A17,'Base Consumption'!$A$2:$D$33,4,FALSE)*'Profiles, Qc, Summer, S1'!W17</f>
        <v>-7.7523714189153436E-2</v>
      </c>
      <c r="X17" s="1">
        <f>VLOOKUP($A17,'Base Consumption'!$A$2:$D$33,4,FALSE)*'Profiles, Qc, Summer, S1'!X17</f>
        <v>7.3053298072847189E-2</v>
      </c>
      <c r="Y17" s="1">
        <f>VLOOKUP($A17,'Base Consumption'!$A$2:$D$33,4,FALSE)*'Profiles, Qc, Summer, S1'!Y17</f>
        <v>0.15048626771141138</v>
      </c>
    </row>
    <row r="18" spans="1:25" x14ac:dyDescent="0.3">
      <c r="A18">
        <v>17</v>
      </c>
      <c r="B18" s="1">
        <f>VLOOKUP($A18,'Base Consumption'!$A$2:$D$33,4,FALSE)*'Profiles, Qc, Summer, S1'!B18</f>
        <v>-0.48066697534010194</v>
      </c>
      <c r="C18" s="1">
        <f>VLOOKUP($A18,'Base Consumption'!$A$2:$D$33,4,FALSE)*'Profiles, Qc, Summer, S1'!C18</f>
        <v>-0.48487594391880307</v>
      </c>
      <c r="D18" s="1">
        <f>VLOOKUP($A18,'Base Consumption'!$A$2:$D$33,4,FALSE)*'Profiles, Qc, Summer, S1'!D18</f>
        <v>-0.49932475395551368</v>
      </c>
      <c r="E18" s="1">
        <f>VLOOKUP($A18,'Base Consumption'!$A$2:$D$33,4,FALSE)*'Profiles, Qc, Summer, S1'!E18</f>
        <v>-0.49933790097878489</v>
      </c>
      <c r="F18" s="1">
        <f>VLOOKUP($A18,'Base Consumption'!$A$2:$D$33,4,FALSE)*'Profiles, Qc, Summer, S1'!F18</f>
        <v>-0.51058469331776213</v>
      </c>
      <c r="G18" s="1">
        <f>VLOOKUP($A18,'Base Consumption'!$A$2:$D$33,4,FALSE)*'Profiles, Qc, Summer, S1'!G18</f>
        <v>-0.52596691886055935</v>
      </c>
      <c r="H18" s="1">
        <f>VLOOKUP($A18,'Base Consumption'!$A$2:$D$33,4,FALSE)*'Profiles, Qc, Summer, S1'!H18</f>
        <v>-0.47439605355525583</v>
      </c>
      <c r="I18" s="1">
        <f>VLOOKUP($A18,'Base Consumption'!$A$2:$D$33,4,FALSE)*'Profiles, Qc, Summer, S1'!I18</f>
        <v>-0.32206559178371225</v>
      </c>
      <c r="J18" s="1">
        <f>VLOOKUP($A18,'Base Consumption'!$A$2:$D$33,4,FALSE)*'Profiles, Qc, Summer, S1'!J18</f>
        <v>-0.24022470068171542</v>
      </c>
      <c r="K18" s="1">
        <f>VLOOKUP($A18,'Base Consumption'!$A$2:$D$33,4,FALSE)*'Profiles, Qc, Summer, S1'!K18</f>
        <v>-0.25329117528919759</v>
      </c>
      <c r="L18" s="1">
        <f>VLOOKUP($A18,'Base Consumption'!$A$2:$D$33,4,FALSE)*'Profiles, Qc, Summer, S1'!L18</f>
        <v>-0.3192186594451395</v>
      </c>
      <c r="M18" s="1">
        <f>VLOOKUP($A18,'Base Consumption'!$A$2:$D$33,4,FALSE)*'Profiles, Qc, Summer, S1'!M18</f>
        <v>-0.35000806209954782</v>
      </c>
      <c r="N18" s="1">
        <f>VLOOKUP($A18,'Base Consumption'!$A$2:$D$33,4,FALSE)*'Profiles, Qc, Summer, S1'!N18</f>
        <v>-0.32348507681214894</v>
      </c>
      <c r="O18" s="1">
        <f>VLOOKUP($A18,'Base Consumption'!$A$2:$D$33,4,FALSE)*'Profiles, Qc, Summer, S1'!O18</f>
        <v>-0.35074573046513358</v>
      </c>
      <c r="P18" s="1">
        <f>VLOOKUP($A18,'Base Consumption'!$A$2:$D$33,4,FALSE)*'Profiles, Qc, Summer, S1'!P18</f>
        <v>-0.33206526860534535</v>
      </c>
      <c r="Q18" s="1">
        <f>VLOOKUP($A18,'Base Consumption'!$A$2:$D$33,4,FALSE)*'Profiles, Qc, Summer, S1'!Q18</f>
        <v>-0.39127166116024159</v>
      </c>
      <c r="R18" s="1">
        <f>VLOOKUP($A18,'Base Consumption'!$A$2:$D$33,4,FALSE)*'Profiles, Qc, Summer, S1'!R18</f>
        <v>-0.43801606442411745</v>
      </c>
      <c r="S18" s="1">
        <f>VLOOKUP($A18,'Base Consumption'!$A$2:$D$33,4,FALSE)*'Profiles, Qc, Summer, S1'!S18</f>
        <v>-0.38970468875102326</v>
      </c>
      <c r="T18" s="1">
        <f>VLOOKUP($A18,'Base Consumption'!$A$2:$D$33,4,FALSE)*'Profiles, Qc, Summer, S1'!T18</f>
        <v>-0.2755416557674738</v>
      </c>
      <c r="U18" s="1">
        <f>VLOOKUP($A18,'Base Consumption'!$A$2:$D$33,4,FALSE)*'Profiles, Qc, Summer, S1'!U18</f>
        <v>-0.24620080972817227</v>
      </c>
      <c r="V18" s="1">
        <f>VLOOKUP($A18,'Base Consumption'!$A$2:$D$33,4,FALSE)*'Profiles, Qc, Summer, S1'!V18</f>
        <v>-0.24696646181054471</v>
      </c>
      <c r="W18" s="1">
        <f>VLOOKUP($A18,'Base Consumption'!$A$2:$D$33,4,FALSE)*'Profiles, Qc, Summer, S1'!W18</f>
        <v>-0.32622442576310817</v>
      </c>
      <c r="X18" s="1">
        <f>VLOOKUP($A18,'Base Consumption'!$A$2:$D$33,4,FALSE)*'Profiles, Qc, Summer, S1'!X18</f>
        <v>-0.40669138349476297</v>
      </c>
      <c r="Y18" s="1">
        <f>VLOOKUP($A18,'Base Consumption'!$A$2:$D$33,4,FALSE)*'Profiles, Qc, Summer, S1'!Y18</f>
        <v>-0.42193350528428458</v>
      </c>
    </row>
    <row r="19" spans="1:25" x14ac:dyDescent="0.3">
      <c r="A19">
        <v>18</v>
      </c>
      <c r="B19" s="1">
        <f>VLOOKUP($A19,'Base Consumption'!$A$2:$D$33,4,FALSE)*'Profiles, Qc, Summer, S1'!B19</f>
        <v>0.20942073908780434</v>
      </c>
      <c r="C19" s="1">
        <f>VLOOKUP($A19,'Base Consumption'!$A$2:$D$33,4,FALSE)*'Profiles, Qc, Summer, S1'!C19</f>
        <v>0.27370678961293732</v>
      </c>
      <c r="D19" s="1">
        <f>VLOOKUP($A19,'Base Consumption'!$A$2:$D$33,4,FALSE)*'Profiles, Qc, Summer, S1'!D19</f>
        <v>0.3213507223933415</v>
      </c>
      <c r="E19" s="1">
        <f>VLOOKUP($A19,'Base Consumption'!$A$2:$D$33,4,FALSE)*'Profiles, Qc, Summer, S1'!E19</f>
        <v>0.32055676254783411</v>
      </c>
      <c r="F19" s="1">
        <f>VLOOKUP($A19,'Base Consumption'!$A$2:$D$33,4,FALSE)*'Profiles, Qc, Summer, S1'!F19</f>
        <v>0.32256883576251877</v>
      </c>
      <c r="G19" s="1">
        <f>VLOOKUP($A19,'Base Consumption'!$A$2:$D$33,4,FALSE)*'Profiles, Qc, Summer, S1'!G19</f>
        <v>0.34872412102934369</v>
      </c>
      <c r="H19" s="1">
        <f>VLOOKUP($A19,'Base Consumption'!$A$2:$D$33,4,FALSE)*'Profiles, Qc, Summer, S1'!H19</f>
        <v>0.31367239787961432</v>
      </c>
      <c r="I19" s="1">
        <f>VLOOKUP($A19,'Base Consumption'!$A$2:$D$33,4,FALSE)*'Profiles, Qc, Summer, S1'!I19</f>
        <v>0.12521986472395866</v>
      </c>
      <c r="J19" s="1">
        <f>VLOOKUP($A19,'Base Consumption'!$A$2:$D$33,4,FALSE)*'Profiles, Qc, Summer, S1'!J19</f>
        <v>-3.9116167057118401E-2</v>
      </c>
      <c r="K19" s="1">
        <f>VLOOKUP($A19,'Base Consumption'!$A$2:$D$33,4,FALSE)*'Profiles, Qc, Summer, S1'!K19</f>
        <v>-0.13911184740356561</v>
      </c>
      <c r="L19" s="1">
        <f>VLOOKUP($A19,'Base Consumption'!$A$2:$D$33,4,FALSE)*'Profiles, Qc, Summer, S1'!L19</f>
        <v>-0.22948636020928417</v>
      </c>
      <c r="M19" s="1">
        <f>VLOOKUP($A19,'Base Consumption'!$A$2:$D$33,4,FALSE)*'Profiles, Qc, Summer, S1'!M19</f>
        <v>-0.24363839008334845</v>
      </c>
      <c r="N19" s="1">
        <f>VLOOKUP($A19,'Base Consumption'!$A$2:$D$33,4,FALSE)*'Profiles, Qc, Summer, S1'!N19</f>
        <v>-0.21385515134020508</v>
      </c>
      <c r="O19" s="1">
        <f>VLOOKUP($A19,'Base Consumption'!$A$2:$D$33,4,FALSE)*'Profiles, Qc, Summer, S1'!O19</f>
        <v>-0.17472470309759669</v>
      </c>
      <c r="P19" s="1">
        <f>VLOOKUP($A19,'Base Consumption'!$A$2:$D$33,4,FALSE)*'Profiles, Qc, Summer, S1'!P19</f>
        <v>-0.11543368815347599</v>
      </c>
      <c r="Q19" s="1">
        <f>VLOOKUP($A19,'Base Consumption'!$A$2:$D$33,4,FALSE)*'Profiles, Qc, Summer, S1'!Q19</f>
        <v>-7.66450393697507E-2</v>
      </c>
      <c r="R19" s="1">
        <f>VLOOKUP($A19,'Base Consumption'!$A$2:$D$33,4,FALSE)*'Profiles, Qc, Summer, S1'!R19</f>
        <v>-6.4025586699656523E-2</v>
      </c>
      <c r="S19" s="1">
        <f>VLOOKUP($A19,'Base Consumption'!$A$2:$D$33,4,FALSE)*'Profiles, Qc, Summer, S1'!S19</f>
        <v>-5.6347331624432485E-2</v>
      </c>
      <c r="T19" s="1">
        <f>VLOOKUP($A19,'Base Consumption'!$A$2:$D$33,4,FALSE)*'Profiles, Qc, Summer, S1'!T19</f>
        <v>-5.6990517333340429E-2</v>
      </c>
      <c r="U19" s="1">
        <f>VLOOKUP($A19,'Base Consumption'!$A$2:$D$33,4,FALSE)*'Profiles, Qc, Summer, S1'!U19</f>
        <v>-1.5575218289337917E-2</v>
      </c>
      <c r="V19" s="1">
        <f>VLOOKUP($A19,'Base Consumption'!$A$2:$D$33,4,FALSE)*'Profiles, Qc, Summer, S1'!V19</f>
        <v>-0.12122289189550535</v>
      </c>
      <c r="W19" s="1">
        <f>VLOOKUP($A19,'Base Consumption'!$A$2:$D$33,4,FALSE)*'Profiles, Qc, Summer, S1'!W19</f>
        <v>-5.5293440315306357E-2</v>
      </c>
      <c r="X19" s="1">
        <f>VLOOKUP($A19,'Base Consumption'!$A$2:$D$33,4,FALSE)*'Profiles, Qc, Summer, S1'!X19</f>
        <v>-3.1697889737848532E-2</v>
      </c>
      <c r="Y19" s="1">
        <f>VLOOKUP($A19,'Base Consumption'!$A$2:$D$33,4,FALSE)*'Profiles, Qc, Summer, S1'!Y19</f>
        <v>5.077801647584726E-2</v>
      </c>
    </row>
    <row r="20" spans="1:25" x14ac:dyDescent="0.3">
      <c r="A20">
        <v>19</v>
      </c>
      <c r="B20" s="1">
        <f>VLOOKUP($A20,'Base Consumption'!$A$2:$D$33,4,FALSE)*'Profiles, Qc, Summer, S1'!B20</f>
        <v>0.59189509740153312</v>
      </c>
      <c r="C20" s="1">
        <f>VLOOKUP($A20,'Base Consumption'!$A$2:$D$33,4,FALSE)*'Profiles, Qc, Summer, S1'!C20</f>
        <v>0.65782515078209314</v>
      </c>
      <c r="D20" s="1">
        <f>VLOOKUP($A20,'Base Consumption'!$A$2:$D$33,4,FALSE)*'Profiles, Qc, Summer, S1'!D20</f>
        <v>0.49815128954388943</v>
      </c>
      <c r="E20" s="1">
        <f>VLOOKUP($A20,'Base Consumption'!$A$2:$D$33,4,FALSE)*'Profiles, Qc, Summer, S1'!E20</f>
        <v>0.58697396753408559</v>
      </c>
      <c r="F20" s="1">
        <f>VLOOKUP($A20,'Base Consumption'!$A$2:$D$33,4,FALSE)*'Profiles, Qc, Summer, S1'!F20</f>
        <v>0.60087990735283436</v>
      </c>
      <c r="G20" s="1">
        <f>VLOOKUP($A20,'Base Consumption'!$A$2:$D$33,4,FALSE)*'Profiles, Qc, Summer, S1'!G20</f>
        <v>0.61694772238382267</v>
      </c>
      <c r="H20" s="1">
        <f>VLOOKUP($A20,'Base Consumption'!$A$2:$D$33,4,FALSE)*'Profiles, Qc, Summer, S1'!H20</f>
        <v>0.59761298780078342</v>
      </c>
      <c r="I20" s="1">
        <f>VLOOKUP($A20,'Base Consumption'!$A$2:$D$33,4,FALSE)*'Profiles, Qc, Summer, S1'!I20</f>
        <v>1.105028693002164</v>
      </c>
      <c r="J20" s="1">
        <f>VLOOKUP($A20,'Base Consumption'!$A$2:$D$33,4,FALSE)*'Profiles, Qc, Summer, S1'!J20</f>
        <v>1.2690856051465738</v>
      </c>
      <c r="K20" s="1">
        <f>VLOOKUP($A20,'Base Consumption'!$A$2:$D$33,4,FALSE)*'Profiles, Qc, Summer, S1'!K20</f>
        <v>1.2662612634677064</v>
      </c>
      <c r="L20" s="1">
        <f>VLOOKUP($A20,'Base Consumption'!$A$2:$D$33,4,FALSE)*'Profiles, Qc, Summer, S1'!L20</f>
        <v>1.1066257091370975</v>
      </c>
      <c r="M20" s="1">
        <f>VLOOKUP($A20,'Base Consumption'!$A$2:$D$33,4,FALSE)*'Profiles, Qc, Summer, S1'!M20</f>
        <v>1.3216395344877465</v>
      </c>
      <c r="N20" s="1">
        <f>VLOOKUP($A20,'Base Consumption'!$A$2:$D$33,4,FALSE)*'Profiles, Qc, Summer, S1'!N20</f>
        <v>1.3771146722197409</v>
      </c>
      <c r="O20" s="1">
        <f>VLOOKUP($A20,'Base Consumption'!$A$2:$D$33,4,FALSE)*'Profiles, Qc, Summer, S1'!O20</f>
        <v>1.2710180555442636</v>
      </c>
      <c r="P20" s="1">
        <f>VLOOKUP($A20,'Base Consumption'!$A$2:$D$33,4,FALSE)*'Profiles, Qc, Summer, S1'!P20</f>
        <v>1.1038913829045356</v>
      </c>
      <c r="Q20" s="1">
        <f>VLOOKUP($A20,'Base Consumption'!$A$2:$D$33,4,FALSE)*'Profiles, Qc, Summer, S1'!Q20</f>
        <v>0.97080378857630734</v>
      </c>
      <c r="R20" s="1">
        <f>VLOOKUP($A20,'Base Consumption'!$A$2:$D$33,4,FALSE)*'Profiles, Qc, Summer, S1'!R20</f>
        <v>1.1835808145697719</v>
      </c>
      <c r="S20" s="1">
        <f>VLOOKUP($A20,'Base Consumption'!$A$2:$D$33,4,FALSE)*'Profiles, Qc, Summer, S1'!S20</f>
        <v>1.1476564346042499</v>
      </c>
      <c r="T20" s="1">
        <f>VLOOKUP($A20,'Base Consumption'!$A$2:$D$33,4,FALSE)*'Profiles, Qc, Summer, S1'!T20</f>
        <v>0.90059576789104012</v>
      </c>
      <c r="U20" s="1">
        <f>VLOOKUP($A20,'Base Consumption'!$A$2:$D$33,4,FALSE)*'Profiles, Qc, Summer, S1'!U20</f>
        <v>0.83526596407824705</v>
      </c>
      <c r="V20" s="1">
        <f>VLOOKUP($A20,'Base Consumption'!$A$2:$D$33,4,FALSE)*'Profiles, Qc, Summer, S1'!V20</f>
        <v>0.98399090101000342</v>
      </c>
      <c r="W20" s="1">
        <f>VLOOKUP($A20,'Base Consumption'!$A$2:$D$33,4,FALSE)*'Profiles, Qc, Summer, S1'!W20</f>
        <v>0.77413876364802925</v>
      </c>
      <c r="X20" s="1">
        <f>VLOOKUP($A20,'Base Consumption'!$A$2:$D$33,4,FALSE)*'Profiles, Qc, Summer, S1'!X20</f>
        <v>0.59114747618382302</v>
      </c>
      <c r="Y20" s="1">
        <f>VLOOKUP($A20,'Base Consumption'!$A$2:$D$33,4,FALSE)*'Profiles, Qc, Summer, S1'!Y20</f>
        <v>0.65828624558946158</v>
      </c>
    </row>
    <row r="21" spans="1:25" x14ac:dyDescent="0.3">
      <c r="A21">
        <v>20</v>
      </c>
      <c r="B21" s="1">
        <f>VLOOKUP($A21,'Base Consumption'!$A$2:$D$33,4,FALSE)*'Profiles, Qc, Summer, S1'!B21</f>
        <v>0.32813491044762172</v>
      </c>
      <c r="C21" s="1">
        <f>VLOOKUP($A21,'Base Consumption'!$A$2:$D$33,4,FALSE)*'Profiles, Qc, Summer, S1'!C21</f>
        <v>0.33900254541299812</v>
      </c>
      <c r="D21" s="1">
        <f>VLOOKUP($A21,'Base Consumption'!$A$2:$D$33,4,FALSE)*'Profiles, Qc, Summer, S1'!D21</f>
        <v>0.35676317856715789</v>
      </c>
      <c r="E21" s="1">
        <f>VLOOKUP($A21,'Base Consumption'!$A$2:$D$33,4,FALSE)*'Profiles, Qc, Summer, S1'!E21</f>
        <v>0.36870491144608963</v>
      </c>
      <c r="F21" s="1">
        <f>VLOOKUP($A21,'Base Consumption'!$A$2:$D$33,4,FALSE)*'Profiles, Qc, Summer, S1'!F21</f>
        <v>0.34498941742744987</v>
      </c>
      <c r="G21" s="1">
        <f>VLOOKUP($A21,'Base Consumption'!$A$2:$D$33,4,FALSE)*'Profiles, Qc, Summer, S1'!G21</f>
        <v>0.37204247310205552</v>
      </c>
      <c r="H21" s="1">
        <f>VLOOKUP($A21,'Base Consumption'!$A$2:$D$33,4,FALSE)*'Profiles, Qc, Summer, S1'!H21</f>
        <v>0.32267088721604464</v>
      </c>
      <c r="I21" s="1">
        <f>VLOOKUP($A21,'Base Consumption'!$A$2:$D$33,4,FALSE)*'Profiles, Qc, Summer, S1'!I21</f>
        <v>0.14709438199978087</v>
      </c>
      <c r="J21" s="1">
        <f>VLOOKUP($A21,'Base Consumption'!$A$2:$D$33,4,FALSE)*'Profiles, Qc, Summer, S1'!J21</f>
        <v>2.6438061997993978E-2</v>
      </c>
      <c r="K21" s="1">
        <f>VLOOKUP($A21,'Base Consumption'!$A$2:$D$33,4,FALSE)*'Profiles, Qc, Summer, S1'!K21</f>
        <v>1.9690630058070549E-2</v>
      </c>
      <c r="L21" s="1">
        <f>VLOOKUP($A21,'Base Consumption'!$A$2:$D$33,4,FALSE)*'Profiles, Qc, Summer, S1'!L21</f>
        <v>-4.5033207083525872E-2</v>
      </c>
      <c r="M21" s="1">
        <f>VLOOKUP($A21,'Base Consumption'!$A$2:$D$33,4,FALSE)*'Profiles, Qc, Summer, S1'!M21</f>
        <v>-1.5121183063127383E-2</v>
      </c>
      <c r="N21" s="1">
        <f>VLOOKUP($A21,'Base Consumption'!$A$2:$D$33,4,FALSE)*'Profiles, Qc, Summer, S1'!N21</f>
        <v>-3.8476106080854149E-3</v>
      </c>
      <c r="O21" s="1">
        <f>VLOOKUP($A21,'Base Consumption'!$A$2:$D$33,4,FALSE)*'Profiles, Qc, Summer, S1'!O21</f>
        <v>-2.628015884173337E-3</v>
      </c>
      <c r="P21" s="1">
        <f>VLOOKUP($A21,'Base Consumption'!$A$2:$D$33,4,FALSE)*'Profiles, Qc, Summer, S1'!P21</f>
        <v>3.7962099134052685E-2</v>
      </c>
      <c r="Q21" s="1">
        <f>VLOOKUP($A21,'Base Consumption'!$A$2:$D$33,4,FALSE)*'Profiles, Qc, Summer, S1'!Q21</f>
        <v>6.5986252275810786E-2</v>
      </c>
      <c r="R21" s="1">
        <f>VLOOKUP($A21,'Base Consumption'!$A$2:$D$33,4,FALSE)*'Profiles, Qc, Summer, S1'!R21</f>
        <v>9.7305424417245323E-2</v>
      </c>
      <c r="S21" s="1">
        <f>VLOOKUP($A21,'Base Consumption'!$A$2:$D$33,4,FALSE)*'Profiles, Qc, Summer, S1'!S21</f>
        <v>0.12358699517521028</v>
      </c>
      <c r="T21" s="1">
        <f>VLOOKUP($A21,'Base Consumption'!$A$2:$D$33,4,FALSE)*'Profiles, Qc, Summer, S1'!T21</f>
        <v>0.10736907724648675</v>
      </c>
      <c r="U21" s="1">
        <f>VLOOKUP($A21,'Base Consumption'!$A$2:$D$33,4,FALSE)*'Profiles, Qc, Summer, S1'!U21</f>
        <v>0.13233694096254553</v>
      </c>
      <c r="V21" s="1">
        <f>VLOOKUP($A21,'Base Consumption'!$A$2:$D$33,4,FALSE)*'Profiles, Qc, Summer, S1'!V21</f>
        <v>9.4176571755709426E-2</v>
      </c>
      <c r="W21" s="1">
        <f>VLOOKUP($A21,'Base Consumption'!$A$2:$D$33,4,FALSE)*'Profiles, Qc, Summer, S1'!W21</f>
        <v>0.17394993142513818</v>
      </c>
      <c r="X21" s="1">
        <f>VLOOKUP($A21,'Base Consumption'!$A$2:$D$33,4,FALSE)*'Profiles, Qc, Summer, S1'!X21</f>
        <v>0.21846142388800824</v>
      </c>
      <c r="Y21" s="1">
        <f>VLOOKUP($A21,'Base Consumption'!$A$2:$D$33,4,FALSE)*'Profiles, Qc, Summer, S1'!Y21</f>
        <v>0.23710929594363117</v>
      </c>
    </row>
    <row r="22" spans="1:25" x14ac:dyDescent="0.3">
      <c r="A22">
        <v>21</v>
      </c>
      <c r="B22" s="1">
        <f>VLOOKUP($A22,'Base Consumption'!$A$2:$D$33,4,FALSE)*'Profiles, Qc, Summer, S1'!B22</f>
        <v>-1.3869758655198396</v>
      </c>
      <c r="C22" s="1">
        <f>VLOOKUP($A22,'Base Consumption'!$A$2:$D$33,4,FALSE)*'Profiles, Qc, Summer, S1'!C22</f>
        <v>-1.3965847887378389</v>
      </c>
      <c r="D22" s="1">
        <f>VLOOKUP($A22,'Base Consumption'!$A$2:$D$33,4,FALSE)*'Profiles, Qc, Summer, S1'!D22</f>
        <v>-1.4096383940760626</v>
      </c>
      <c r="E22" s="1">
        <f>VLOOKUP($A22,'Base Consumption'!$A$2:$D$33,4,FALSE)*'Profiles, Qc, Summer, S1'!E22</f>
        <v>-1.4172789208978851</v>
      </c>
      <c r="F22" s="1">
        <f>VLOOKUP($A22,'Base Consumption'!$A$2:$D$33,4,FALSE)*'Profiles, Qc, Summer, S1'!F22</f>
        <v>-1.3982683021015827</v>
      </c>
      <c r="G22" s="1">
        <f>VLOOKUP($A22,'Base Consumption'!$A$2:$D$33,4,FALSE)*'Profiles, Qc, Summer, S1'!G22</f>
        <v>-1.3649867284214139</v>
      </c>
      <c r="H22" s="1">
        <f>VLOOKUP($A22,'Base Consumption'!$A$2:$D$33,4,FALSE)*'Profiles, Qc, Summer, S1'!H22</f>
        <v>-1.1601739052593214</v>
      </c>
      <c r="I22" s="1">
        <f>VLOOKUP($A22,'Base Consumption'!$A$2:$D$33,4,FALSE)*'Profiles, Qc, Summer, S1'!I22</f>
        <v>-0.95734352821721824</v>
      </c>
      <c r="J22" s="1">
        <f>VLOOKUP($A22,'Base Consumption'!$A$2:$D$33,4,FALSE)*'Profiles, Qc, Summer, S1'!J22</f>
        <v>-0.93931710761900389</v>
      </c>
      <c r="K22" s="1">
        <f>VLOOKUP($A22,'Base Consumption'!$A$2:$D$33,4,FALSE)*'Profiles, Qc, Summer, S1'!K22</f>
        <v>-0.92434688386181785</v>
      </c>
      <c r="L22" s="1">
        <f>VLOOKUP($A22,'Base Consumption'!$A$2:$D$33,4,FALSE)*'Profiles, Qc, Summer, S1'!L22</f>
        <v>-0.90906585336434054</v>
      </c>
      <c r="M22" s="1">
        <f>VLOOKUP($A22,'Base Consumption'!$A$2:$D$33,4,FALSE)*'Profiles, Qc, Summer, S1'!M22</f>
        <v>-0.89901659745142748</v>
      </c>
      <c r="N22" s="1">
        <f>VLOOKUP($A22,'Base Consumption'!$A$2:$D$33,4,FALSE)*'Profiles, Qc, Summer, S1'!N22</f>
        <v>-0.92022874084529294</v>
      </c>
      <c r="O22" s="1">
        <f>VLOOKUP($A22,'Base Consumption'!$A$2:$D$33,4,FALSE)*'Profiles, Qc, Summer, S1'!O22</f>
        <v>-0.95571179283068863</v>
      </c>
      <c r="P22" s="1">
        <f>VLOOKUP($A22,'Base Consumption'!$A$2:$D$33,4,FALSE)*'Profiles, Qc, Summer, S1'!P22</f>
        <v>-1.0507132014196585</v>
      </c>
      <c r="Q22" s="1">
        <f>VLOOKUP($A22,'Base Consumption'!$A$2:$D$33,4,FALSE)*'Profiles, Qc, Summer, S1'!Q22</f>
        <v>-1.0977994504347532</v>
      </c>
      <c r="R22" s="1">
        <f>VLOOKUP($A22,'Base Consumption'!$A$2:$D$33,4,FALSE)*'Profiles, Qc, Summer, S1'!R22</f>
        <v>-1.1365497228723804</v>
      </c>
      <c r="S22" s="1">
        <f>VLOOKUP($A22,'Base Consumption'!$A$2:$D$33,4,FALSE)*'Profiles, Qc, Summer, S1'!S22</f>
        <v>-1.1402254268927281</v>
      </c>
      <c r="T22" s="1">
        <f>VLOOKUP($A22,'Base Consumption'!$A$2:$D$33,4,FALSE)*'Profiles, Qc, Summer, S1'!T22</f>
        <v>-1.1617798558149985</v>
      </c>
      <c r="U22" s="1">
        <f>VLOOKUP($A22,'Base Consumption'!$A$2:$D$33,4,FALSE)*'Profiles, Qc, Summer, S1'!U22</f>
        <v>-1.2008246863831704</v>
      </c>
      <c r="V22" s="1">
        <f>VLOOKUP($A22,'Base Consumption'!$A$2:$D$33,4,FALSE)*'Profiles, Qc, Summer, S1'!V22</f>
        <v>-1.2770301800277102</v>
      </c>
      <c r="W22" s="1">
        <f>VLOOKUP($A22,'Base Consumption'!$A$2:$D$33,4,FALSE)*'Profiles, Qc, Summer, S1'!W22</f>
        <v>-1.3312907920465256</v>
      </c>
      <c r="X22" s="1">
        <f>VLOOKUP($A22,'Base Consumption'!$A$2:$D$33,4,FALSE)*'Profiles, Qc, Summer, S1'!X22</f>
        <v>-1.3499906041025367</v>
      </c>
      <c r="Y22" s="1">
        <f>VLOOKUP($A22,'Base Consumption'!$A$2:$D$33,4,FALSE)*'Profiles, Qc, Summer, S1'!Y22</f>
        <v>-1.3760978610713197</v>
      </c>
    </row>
    <row r="23" spans="1:25" x14ac:dyDescent="0.3">
      <c r="A23">
        <v>22</v>
      </c>
      <c r="B23" s="1">
        <f>VLOOKUP($A23,'Base Consumption'!$A$2:$D$33,4,FALSE)*'Profiles, Qc, Summer, S1'!B23</f>
        <v>-5.3175137763820388E-3</v>
      </c>
      <c r="C23" s="1">
        <f>VLOOKUP($A23,'Base Consumption'!$A$2:$D$33,4,FALSE)*'Profiles, Qc, Summer, S1'!C23</f>
        <v>4.9032002672687987E-2</v>
      </c>
      <c r="D23" s="1">
        <f>VLOOKUP($A23,'Base Consumption'!$A$2:$D$33,4,FALSE)*'Profiles, Qc, Summer, S1'!D23</f>
        <v>6.2783314517910027E-2</v>
      </c>
      <c r="E23" s="1">
        <f>VLOOKUP($A23,'Base Consumption'!$A$2:$D$33,4,FALSE)*'Profiles, Qc, Summer, S1'!E23</f>
        <v>7.9639916225917817E-2</v>
      </c>
      <c r="F23" s="1">
        <f>VLOOKUP($A23,'Base Consumption'!$A$2:$D$33,4,FALSE)*'Profiles, Qc, Summer, S1'!F23</f>
        <v>7.5835901424753674E-2</v>
      </c>
      <c r="G23" s="1">
        <f>VLOOKUP($A23,'Base Consumption'!$A$2:$D$33,4,FALSE)*'Profiles, Qc, Summer, S1'!G23</f>
        <v>8.7627195786517925E-2</v>
      </c>
      <c r="H23" s="1">
        <f>VLOOKUP($A23,'Base Consumption'!$A$2:$D$33,4,FALSE)*'Profiles, Qc, Summer, S1'!H23</f>
        <v>0.16486685441873505</v>
      </c>
      <c r="I23" s="1">
        <f>VLOOKUP($A23,'Base Consumption'!$A$2:$D$33,4,FALSE)*'Profiles, Qc, Summer, S1'!I23</f>
        <v>5.3690400390221243E-2</v>
      </c>
      <c r="J23" s="1">
        <f>VLOOKUP($A23,'Base Consumption'!$A$2:$D$33,4,FALSE)*'Profiles, Qc, Summer, S1'!J23</f>
        <v>8.2741039778512007E-2</v>
      </c>
      <c r="K23" s="1">
        <f>VLOOKUP($A23,'Base Consumption'!$A$2:$D$33,4,FALSE)*'Profiles, Qc, Summer, S1'!K23</f>
        <v>2.8396962678858755E-2</v>
      </c>
      <c r="L23" s="1">
        <f>VLOOKUP($A23,'Base Consumption'!$A$2:$D$33,4,FALSE)*'Profiles, Qc, Summer, S1'!L23</f>
        <v>5.2886099994280014E-4</v>
      </c>
      <c r="M23" s="1">
        <f>VLOOKUP($A23,'Base Consumption'!$A$2:$D$33,4,FALSE)*'Profiles, Qc, Summer, S1'!M23</f>
        <v>-2.2254750946222566E-2</v>
      </c>
      <c r="N23" s="1">
        <f>VLOOKUP($A23,'Base Consumption'!$A$2:$D$33,4,FALSE)*'Profiles, Qc, Summer, S1'!N23</f>
        <v>-7.6211447996188522E-2</v>
      </c>
      <c r="O23" s="1">
        <f>VLOOKUP($A23,'Base Consumption'!$A$2:$D$33,4,FALSE)*'Profiles, Qc, Summer, S1'!O23</f>
        <v>-7.7183934233404861E-2</v>
      </c>
      <c r="P23" s="1">
        <f>VLOOKUP($A23,'Base Consumption'!$A$2:$D$33,4,FALSE)*'Profiles, Qc, Summer, S1'!P23</f>
        <v>-5.9116006769906873E-2</v>
      </c>
      <c r="Q23" s="1">
        <f>VLOOKUP($A23,'Base Consumption'!$A$2:$D$33,4,FALSE)*'Profiles, Qc, Summer, S1'!Q23</f>
        <v>-0.13584167581494835</v>
      </c>
      <c r="R23" s="1">
        <f>VLOOKUP($A23,'Base Consumption'!$A$2:$D$33,4,FALSE)*'Profiles, Qc, Summer, S1'!R23</f>
        <v>-0.11531550960758363</v>
      </c>
      <c r="S23" s="1">
        <f>VLOOKUP($A23,'Base Consumption'!$A$2:$D$33,4,FALSE)*'Profiles, Qc, Summer, S1'!S23</f>
        <v>-0.10019909465500883</v>
      </c>
      <c r="T23" s="1">
        <f>VLOOKUP($A23,'Base Consumption'!$A$2:$D$33,4,FALSE)*'Profiles, Qc, Summer, S1'!T23</f>
        <v>-8.2981904586462318E-2</v>
      </c>
      <c r="U23" s="1">
        <f>VLOOKUP($A23,'Base Consumption'!$A$2:$D$33,4,FALSE)*'Profiles, Qc, Summer, S1'!U23</f>
        <v>-8.4921090518962253E-2</v>
      </c>
      <c r="V23" s="1">
        <f>VLOOKUP($A23,'Base Consumption'!$A$2:$D$33,4,FALSE)*'Profiles, Qc, Summer, S1'!V23</f>
        <v>-0.1200273749725754</v>
      </c>
      <c r="W23" s="1">
        <f>VLOOKUP($A23,'Base Consumption'!$A$2:$D$33,4,FALSE)*'Profiles, Qc, Summer, S1'!W23</f>
        <v>-0.10802924066942536</v>
      </c>
      <c r="X23" s="1">
        <f>VLOOKUP($A23,'Base Consumption'!$A$2:$D$33,4,FALSE)*'Profiles, Qc, Summer, S1'!X23</f>
        <v>1.0630108992121245E-2</v>
      </c>
      <c r="Y23" s="1">
        <f>VLOOKUP($A23,'Base Consumption'!$A$2:$D$33,4,FALSE)*'Profiles, Qc, Summer, S1'!Y23</f>
        <v>1.7340443411713875E-2</v>
      </c>
    </row>
    <row r="24" spans="1:25" x14ac:dyDescent="0.3">
      <c r="A24">
        <v>23</v>
      </c>
      <c r="B24" s="1">
        <f>VLOOKUP($A24,'Base Consumption'!$A$2:$D$33,4,FALSE)*'Profiles, Qc, Summer, S1'!B24</f>
        <v>-0.98805342378547056</v>
      </c>
      <c r="C24" s="1">
        <f>VLOOKUP($A24,'Base Consumption'!$A$2:$D$33,4,FALSE)*'Profiles, Qc, Summer, S1'!C24</f>
        <v>-1.1040907177010346</v>
      </c>
      <c r="D24" s="1">
        <f>VLOOKUP($A24,'Base Consumption'!$A$2:$D$33,4,FALSE)*'Profiles, Qc, Summer, S1'!D24</f>
        <v>-1.1324187337327649</v>
      </c>
      <c r="E24" s="1">
        <f>VLOOKUP($A24,'Base Consumption'!$A$2:$D$33,4,FALSE)*'Profiles, Qc, Summer, S1'!E24</f>
        <v>-1.1184098629061165</v>
      </c>
      <c r="F24" s="1">
        <f>VLOOKUP($A24,'Base Consumption'!$A$2:$D$33,4,FALSE)*'Profiles, Qc, Summer, S1'!F24</f>
        <v>-1.1559039928209847</v>
      </c>
      <c r="G24" s="1">
        <f>VLOOKUP($A24,'Base Consumption'!$A$2:$D$33,4,FALSE)*'Profiles, Qc, Summer, S1'!G24</f>
        <v>-1.1880838783556626</v>
      </c>
      <c r="H24" s="1">
        <f>VLOOKUP($A24,'Base Consumption'!$A$2:$D$33,4,FALSE)*'Profiles, Qc, Summer, S1'!H24</f>
        <v>-0.37562029197906882</v>
      </c>
      <c r="I24" s="1">
        <f>VLOOKUP($A24,'Base Consumption'!$A$2:$D$33,4,FALSE)*'Profiles, Qc, Summer, S1'!I24</f>
        <v>0.33151874129288184</v>
      </c>
      <c r="J24" s="1">
        <f>VLOOKUP($A24,'Base Consumption'!$A$2:$D$33,4,FALSE)*'Profiles, Qc, Summer, S1'!J24</f>
        <v>0.7542124361639545</v>
      </c>
      <c r="K24" s="1">
        <f>VLOOKUP($A24,'Base Consumption'!$A$2:$D$33,4,FALSE)*'Profiles, Qc, Summer, S1'!K24</f>
        <v>0.7974793360417628</v>
      </c>
      <c r="L24" s="1">
        <f>VLOOKUP($A24,'Base Consumption'!$A$2:$D$33,4,FALSE)*'Profiles, Qc, Summer, S1'!L24</f>
        <v>0.33810509905156555</v>
      </c>
      <c r="M24" s="1">
        <f>VLOOKUP($A24,'Base Consumption'!$A$2:$D$33,4,FALSE)*'Profiles, Qc, Summer, S1'!M24</f>
        <v>0.82171117477014477</v>
      </c>
      <c r="N24" s="1">
        <f>VLOOKUP($A24,'Base Consumption'!$A$2:$D$33,4,FALSE)*'Profiles, Qc, Summer, S1'!N24</f>
        <v>0.88335717340388431</v>
      </c>
      <c r="O24" s="1">
        <f>VLOOKUP($A24,'Base Consumption'!$A$2:$D$33,4,FALSE)*'Profiles, Qc, Summer, S1'!O24</f>
        <v>0.84872807613075463</v>
      </c>
      <c r="P24" s="1">
        <f>VLOOKUP($A24,'Base Consumption'!$A$2:$D$33,4,FALSE)*'Profiles, Qc, Summer, S1'!P24</f>
        <v>0.67170931005700707</v>
      </c>
      <c r="Q24" s="1">
        <f>VLOOKUP($A24,'Base Consumption'!$A$2:$D$33,4,FALSE)*'Profiles, Qc, Summer, S1'!Q24</f>
        <v>0.28800475607454534</v>
      </c>
      <c r="R24" s="1">
        <f>VLOOKUP($A24,'Base Consumption'!$A$2:$D$33,4,FALSE)*'Profiles, Qc, Summer, S1'!R24</f>
        <v>0.14455800179365438</v>
      </c>
      <c r="S24" s="1">
        <f>VLOOKUP($A24,'Base Consumption'!$A$2:$D$33,4,FALSE)*'Profiles, Qc, Summer, S1'!S24</f>
        <v>0.14408153793091255</v>
      </c>
      <c r="T24" s="1">
        <f>VLOOKUP($A24,'Base Consumption'!$A$2:$D$33,4,FALSE)*'Profiles, Qc, Summer, S1'!T24</f>
        <v>0.14704089120615463</v>
      </c>
      <c r="U24" s="1">
        <f>VLOOKUP($A24,'Base Consumption'!$A$2:$D$33,4,FALSE)*'Profiles, Qc, Summer, S1'!U24</f>
        <v>0.29370172233816683</v>
      </c>
      <c r="V24" s="1">
        <f>VLOOKUP($A24,'Base Consumption'!$A$2:$D$33,4,FALSE)*'Profiles, Qc, Summer, S1'!V24</f>
        <v>0.42135966549389858</v>
      </c>
      <c r="W24" s="1">
        <f>VLOOKUP($A24,'Base Consumption'!$A$2:$D$33,4,FALSE)*'Profiles, Qc, Summer, S1'!W24</f>
        <v>5.7664742053175587E-2</v>
      </c>
      <c r="X24" s="1">
        <f>VLOOKUP($A24,'Base Consumption'!$A$2:$D$33,4,FALSE)*'Profiles, Qc, Summer, S1'!X24</f>
        <v>-0.43515860057922706</v>
      </c>
      <c r="Y24" s="1">
        <f>VLOOKUP($A24,'Base Consumption'!$A$2:$D$33,4,FALSE)*'Profiles, Qc, Summer, S1'!Y24</f>
        <v>-0.73163867316097975</v>
      </c>
    </row>
    <row r="25" spans="1:25" x14ac:dyDescent="0.3">
      <c r="A25">
        <v>24</v>
      </c>
      <c r="B25" s="1">
        <f>VLOOKUP($A25,'Base Consumption'!$A$2:$D$33,4,FALSE)*'Profiles, Qc, Summer, S1'!B25</f>
        <v>1.2295309107956243</v>
      </c>
      <c r="C25" s="1">
        <f>VLOOKUP($A25,'Base Consumption'!$A$2:$D$33,4,FALSE)*'Profiles, Qc, Summer, S1'!C25</f>
        <v>1.3222582778435303</v>
      </c>
      <c r="D25" s="1">
        <f>VLOOKUP($A25,'Base Consumption'!$A$2:$D$33,4,FALSE)*'Profiles, Qc, Summer, S1'!D25</f>
        <v>1.3811721028383073</v>
      </c>
      <c r="E25" s="1">
        <f>VLOOKUP($A25,'Base Consumption'!$A$2:$D$33,4,FALSE)*'Profiles, Qc, Summer, S1'!E25</f>
        <v>1.4021269071393399</v>
      </c>
      <c r="F25" s="1">
        <f>VLOOKUP($A25,'Base Consumption'!$A$2:$D$33,4,FALSE)*'Profiles, Qc, Summer, S1'!F25</f>
        <v>1.3656749334265583</v>
      </c>
      <c r="G25" s="1">
        <f>VLOOKUP($A25,'Base Consumption'!$A$2:$D$33,4,FALSE)*'Profiles, Qc, Summer, S1'!G25</f>
        <v>1.3702475745926483</v>
      </c>
      <c r="H25" s="1">
        <f>VLOOKUP($A25,'Base Consumption'!$A$2:$D$33,4,FALSE)*'Profiles, Qc, Summer, S1'!H25</f>
        <v>1.0806894792016783</v>
      </c>
      <c r="I25" s="1">
        <f>VLOOKUP($A25,'Base Consumption'!$A$2:$D$33,4,FALSE)*'Profiles, Qc, Summer, S1'!I25</f>
        <v>0.89714685002212047</v>
      </c>
      <c r="J25" s="1">
        <f>VLOOKUP($A25,'Base Consumption'!$A$2:$D$33,4,FALSE)*'Profiles, Qc, Summer, S1'!J25</f>
        <v>0.75492059316568305</v>
      </c>
      <c r="K25" s="1">
        <f>VLOOKUP($A25,'Base Consumption'!$A$2:$D$33,4,FALSE)*'Profiles, Qc, Summer, S1'!K25</f>
        <v>0.5831936196894264</v>
      </c>
      <c r="L25" s="1">
        <f>VLOOKUP($A25,'Base Consumption'!$A$2:$D$33,4,FALSE)*'Profiles, Qc, Summer, S1'!L25</f>
        <v>0.58622507327715045</v>
      </c>
      <c r="M25" s="1">
        <f>VLOOKUP($A25,'Base Consumption'!$A$2:$D$33,4,FALSE)*'Profiles, Qc, Summer, S1'!M25</f>
        <v>0.62731125696218637</v>
      </c>
      <c r="N25" s="1">
        <f>VLOOKUP($A25,'Base Consumption'!$A$2:$D$33,4,FALSE)*'Profiles, Qc, Summer, S1'!N25</f>
        <v>0.73665352186156974</v>
      </c>
      <c r="O25" s="1">
        <f>VLOOKUP($A25,'Base Consumption'!$A$2:$D$33,4,FALSE)*'Profiles, Qc, Summer, S1'!O25</f>
        <v>0.75821093663947792</v>
      </c>
      <c r="P25" s="1">
        <f>VLOOKUP($A25,'Base Consumption'!$A$2:$D$33,4,FALSE)*'Profiles, Qc, Summer, S1'!P25</f>
        <v>0.85053382440628555</v>
      </c>
      <c r="Q25" s="1">
        <f>VLOOKUP($A25,'Base Consumption'!$A$2:$D$33,4,FALSE)*'Profiles, Qc, Summer, S1'!Q25</f>
        <v>0.85133144134629446</v>
      </c>
      <c r="R25" s="1">
        <f>VLOOKUP($A25,'Base Consumption'!$A$2:$D$33,4,FALSE)*'Profiles, Qc, Summer, S1'!R25</f>
        <v>0.86406067628993666</v>
      </c>
      <c r="S25" s="1">
        <f>VLOOKUP($A25,'Base Consumption'!$A$2:$D$33,4,FALSE)*'Profiles, Qc, Summer, S1'!S25</f>
        <v>0.66841318004127948</v>
      </c>
      <c r="T25" s="1">
        <f>VLOOKUP($A25,'Base Consumption'!$A$2:$D$33,4,FALSE)*'Profiles, Qc, Summer, S1'!T25</f>
        <v>0.6029440131525784</v>
      </c>
      <c r="U25" s="1">
        <f>VLOOKUP($A25,'Base Consumption'!$A$2:$D$33,4,FALSE)*'Profiles, Qc, Summer, S1'!U25</f>
        <v>0.68688428481394115</v>
      </c>
      <c r="V25" s="1">
        <f>VLOOKUP($A25,'Base Consumption'!$A$2:$D$33,4,FALSE)*'Profiles, Qc, Summer, S1'!V25</f>
        <v>0.56922097261527704</v>
      </c>
      <c r="W25" s="1">
        <f>VLOOKUP($A25,'Base Consumption'!$A$2:$D$33,4,FALSE)*'Profiles, Qc, Summer, S1'!W25</f>
        <v>0.72336391819716117</v>
      </c>
      <c r="X25" s="1">
        <f>VLOOKUP($A25,'Base Consumption'!$A$2:$D$33,4,FALSE)*'Profiles, Qc, Summer, S1'!X25</f>
        <v>0.82824499072807922</v>
      </c>
      <c r="Y25" s="1">
        <f>VLOOKUP($A25,'Base Consumption'!$A$2:$D$33,4,FALSE)*'Profiles, Qc, Summer, S1'!Y25</f>
        <v>0.93560189309033936</v>
      </c>
    </row>
    <row r="26" spans="1:25" x14ac:dyDescent="0.3">
      <c r="A26">
        <v>25</v>
      </c>
      <c r="B26" s="1">
        <f>VLOOKUP($A26,'Base Consumption'!$A$2:$D$33,4,FALSE)*'Profiles, Qc, Summer, S1'!B26</f>
        <v>-0.27040691281130835</v>
      </c>
      <c r="C26" s="1">
        <f>VLOOKUP($A26,'Base Consumption'!$A$2:$D$33,4,FALSE)*'Profiles, Qc, Summer, S1'!C26</f>
        <v>-0.16354788451694105</v>
      </c>
      <c r="D26" s="1">
        <f>VLOOKUP($A26,'Base Consumption'!$A$2:$D$33,4,FALSE)*'Profiles, Qc, Summer, S1'!D26</f>
        <v>-0.20671233366983038</v>
      </c>
      <c r="E26" s="1">
        <f>VLOOKUP($A26,'Base Consumption'!$A$2:$D$33,4,FALSE)*'Profiles, Qc, Summer, S1'!E26</f>
        <v>-0.16279498307971738</v>
      </c>
      <c r="F26" s="1">
        <f>VLOOKUP($A26,'Base Consumption'!$A$2:$D$33,4,FALSE)*'Profiles, Qc, Summer, S1'!F26</f>
        <v>-0.18674676764490955</v>
      </c>
      <c r="G26" s="1">
        <f>VLOOKUP($A26,'Base Consumption'!$A$2:$D$33,4,FALSE)*'Profiles, Qc, Summer, S1'!G26</f>
        <v>-0.10021266409584111</v>
      </c>
      <c r="H26" s="1">
        <f>VLOOKUP($A26,'Base Consumption'!$A$2:$D$33,4,FALSE)*'Profiles, Qc, Summer, S1'!H26</f>
        <v>-0.33772874236426009</v>
      </c>
      <c r="I26" s="1">
        <f>VLOOKUP($A26,'Base Consumption'!$A$2:$D$33,4,FALSE)*'Profiles, Qc, Summer, S1'!I26</f>
        <v>-0.26554832967561193</v>
      </c>
      <c r="J26" s="1">
        <f>VLOOKUP($A26,'Base Consumption'!$A$2:$D$33,4,FALSE)*'Profiles, Qc, Summer, S1'!J26</f>
        <v>-0.19690919385167188</v>
      </c>
      <c r="K26" s="1">
        <f>VLOOKUP($A26,'Base Consumption'!$A$2:$D$33,4,FALSE)*'Profiles, Qc, Summer, S1'!K26</f>
        <v>-0.23170751854362459</v>
      </c>
      <c r="L26" s="1">
        <f>VLOOKUP($A26,'Base Consumption'!$A$2:$D$33,4,FALSE)*'Profiles, Qc, Summer, S1'!L26</f>
        <v>-0.23997109101515823</v>
      </c>
      <c r="M26" s="1">
        <f>VLOOKUP($A26,'Base Consumption'!$A$2:$D$33,4,FALSE)*'Profiles, Qc, Summer, S1'!M26</f>
        <v>-0.21851715407336242</v>
      </c>
      <c r="N26" s="1">
        <f>VLOOKUP($A26,'Base Consumption'!$A$2:$D$33,4,FALSE)*'Profiles, Qc, Summer, S1'!N26</f>
        <v>0.1094517896718154</v>
      </c>
      <c r="O26" s="1">
        <f>VLOOKUP($A26,'Base Consumption'!$A$2:$D$33,4,FALSE)*'Profiles, Qc, Summer, S1'!O26</f>
        <v>5.554270139560108E-2</v>
      </c>
      <c r="P26" s="1">
        <f>VLOOKUP($A26,'Base Consumption'!$A$2:$D$33,4,FALSE)*'Profiles, Qc, Summer, S1'!P26</f>
        <v>-0.31074858554492313</v>
      </c>
      <c r="Q26" s="1">
        <f>VLOOKUP($A26,'Base Consumption'!$A$2:$D$33,4,FALSE)*'Profiles, Qc, Summer, S1'!Q26</f>
        <v>-0.10466102480757071</v>
      </c>
      <c r="R26" s="1">
        <f>VLOOKUP($A26,'Base Consumption'!$A$2:$D$33,4,FALSE)*'Profiles, Qc, Summer, S1'!R26</f>
        <v>-0.12058892993443818</v>
      </c>
      <c r="S26" s="1">
        <f>VLOOKUP($A26,'Base Consumption'!$A$2:$D$33,4,FALSE)*'Profiles, Qc, Summer, S1'!S26</f>
        <v>-7.0187426382528562E-2</v>
      </c>
      <c r="T26" s="1">
        <f>VLOOKUP($A26,'Base Consumption'!$A$2:$D$33,4,FALSE)*'Profiles, Qc, Summer, S1'!T26</f>
        <v>3.2418377860435974E-3</v>
      </c>
      <c r="U26" s="1">
        <f>VLOOKUP($A26,'Base Consumption'!$A$2:$D$33,4,FALSE)*'Profiles, Qc, Summer, S1'!U26</f>
        <v>0.21329913988551383</v>
      </c>
      <c r="V26" s="1">
        <f>VLOOKUP($A26,'Base Consumption'!$A$2:$D$33,4,FALSE)*'Profiles, Qc, Summer, S1'!V26</f>
        <v>0.475826923604945</v>
      </c>
      <c r="W26" s="1">
        <f>VLOOKUP($A26,'Base Consumption'!$A$2:$D$33,4,FALSE)*'Profiles, Qc, Summer, S1'!W26</f>
        <v>0.47392821453326461</v>
      </c>
      <c r="X26" s="1">
        <f>VLOOKUP($A26,'Base Consumption'!$A$2:$D$33,4,FALSE)*'Profiles, Qc, Summer, S1'!X26</f>
        <v>0.44977128259020199</v>
      </c>
      <c r="Y26" s="1">
        <f>VLOOKUP($A26,'Base Consumption'!$A$2:$D$33,4,FALSE)*'Profiles, Qc, Summer, S1'!Y26</f>
        <v>0.47242274438497839</v>
      </c>
    </row>
    <row r="27" spans="1:25" x14ac:dyDescent="0.3">
      <c r="A27">
        <v>26</v>
      </c>
      <c r="B27" s="1">
        <f>VLOOKUP($A27,'Base Consumption'!$A$2:$D$33,4,FALSE)*'Profiles, Qc, Summer, S1'!B27</f>
        <v>-0.24331835959521633</v>
      </c>
      <c r="C27" s="1">
        <f>VLOOKUP($A27,'Base Consumption'!$A$2:$D$33,4,FALSE)*'Profiles, Qc, Summer, S1'!C27</f>
        <v>-0.22660092422069095</v>
      </c>
      <c r="D27" s="1">
        <f>VLOOKUP($A27,'Base Consumption'!$A$2:$D$33,4,FALSE)*'Profiles, Qc, Summer, S1'!D27</f>
        <v>-0.17034132814504269</v>
      </c>
      <c r="E27" s="1">
        <f>VLOOKUP($A27,'Base Consumption'!$A$2:$D$33,4,FALSE)*'Profiles, Qc, Summer, S1'!E27</f>
        <v>-0.15354399509278094</v>
      </c>
      <c r="F27" s="1">
        <f>VLOOKUP($A27,'Base Consumption'!$A$2:$D$33,4,FALSE)*'Profiles, Qc, Summer, S1'!F27</f>
        <v>-0.14116697249022991</v>
      </c>
      <c r="G27" s="1">
        <f>VLOOKUP($A27,'Base Consumption'!$A$2:$D$33,4,FALSE)*'Profiles, Qc, Summer, S1'!G27</f>
        <v>-0.17725346821453961</v>
      </c>
      <c r="H27" s="1">
        <f>VLOOKUP($A27,'Base Consumption'!$A$2:$D$33,4,FALSE)*'Profiles, Qc, Summer, S1'!H27</f>
        <v>-0.58368391338738757</v>
      </c>
      <c r="I27" s="1">
        <f>VLOOKUP($A27,'Base Consumption'!$A$2:$D$33,4,FALSE)*'Profiles, Qc, Summer, S1'!I27</f>
        <v>-0.77954701618845856</v>
      </c>
      <c r="J27" s="1">
        <f>VLOOKUP($A27,'Base Consumption'!$A$2:$D$33,4,FALSE)*'Profiles, Qc, Summer, S1'!J27</f>
        <v>-1</v>
      </c>
      <c r="K27" s="1">
        <f>VLOOKUP($A27,'Base Consumption'!$A$2:$D$33,4,FALSE)*'Profiles, Qc, Summer, S1'!K27</f>
        <v>-0.95338617873464937</v>
      </c>
      <c r="L27" s="1">
        <f>VLOOKUP($A27,'Base Consumption'!$A$2:$D$33,4,FALSE)*'Profiles, Qc, Summer, S1'!L27</f>
        <v>-0.92991852520025986</v>
      </c>
      <c r="M27" s="1">
        <f>VLOOKUP($A27,'Base Consumption'!$A$2:$D$33,4,FALSE)*'Profiles, Qc, Summer, S1'!M27</f>
        <v>-0.91826518199817209</v>
      </c>
      <c r="N27" s="1">
        <f>VLOOKUP($A27,'Base Consumption'!$A$2:$D$33,4,FALSE)*'Profiles, Qc, Summer, S1'!N27</f>
        <v>-0.99244558270867855</v>
      </c>
      <c r="O27" s="1">
        <f>VLOOKUP($A27,'Base Consumption'!$A$2:$D$33,4,FALSE)*'Profiles, Qc, Summer, S1'!O27</f>
        <v>-0.91103138252898896</v>
      </c>
      <c r="P27" s="1">
        <f>VLOOKUP($A27,'Base Consumption'!$A$2:$D$33,4,FALSE)*'Profiles, Qc, Summer, S1'!P27</f>
        <v>-0.83677118540523021</v>
      </c>
      <c r="Q27" s="1">
        <f>VLOOKUP($A27,'Base Consumption'!$A$2:$D$33,4,FALSE)*'Profiles, Qc, Summer, S1'!Q27</f>
        <v>-0.77745884126754561</v>
      </c>
      <c r="R27" s="1">
        <f>VLOOKUP($A27,'Base Consumption'!$A$2:$D$33,4,FALSE)*'Profiles, Qc, Summer, S1'!R27</f>
        <v>-0.76958205572515115</v>
      </c>
      <c r="S27" s="1">
        <f>VLOOKUP($A27,'Base Consumption'!$A$2:$D$33,4,FALSE)*'Profiles, Qc, Summer, S1'!S27</f>
        <v>-0.77962876555961347</v>
      </c>
      <c r="T27" s="1">
        <f>VLOOKUP($A27,'Base Consumption'!$A$2:$D$33,4,FALSE)*'Profiles, Qc, Summer, S1'!T27</f>
        <v>-0.64846210930390003</v>
      </c>
      <c r="U27" s="1">
        <f>VLOOKUP($A27,'Base Consumption'!$A$2:$D$33,4,FALSE)*'Profiles, Qc, Summer, S1'!U27</f>
        <v>-0.59429300276593799</v>
      </c>
      <c r="V27" s="1">
        <f>VLOOKUP($A27,'Base Consumption'!$A$2:$D$33,4,FALSE)*'Profiles, Qc, Summer, S1'!V27</f>
        <v>-0.62997692876798705</v>
      </c>
      <c r="W27" s="1">
        <f>VLOOKUP($A27,'Base Consumption'!$A$2:$D$33,4,FALSE)*'Profiles, Qc, Summer, S1'!W27</f>
        <v>-0.44086744372016545</v>
      </c>
      <c r="X27" s="1">
        <f>VLOOKUP($A27,'Base Consumption'!$A$2:$D$33,4,FALSE)*'Profiles, Qc, Summer, S1'!X27</f>
        <v>-0.19348761160684252</v>
      </c>
      <c r="Y27" s="1">
        <f>VLOOKUP($A27,'Base Consumption'!$A$2:$D$33,4,FALSE)*'Profiles, Qc, Summer, S1'!Y27</f>
        <v>-0.20731066210567572</v>
      </c>
    </row>
    <row r="28" spans="1:25" x14ac:dyDescent="0.3">
      <c r="A28">
        <v>27</v>
      </c>
      <c r="B28" s="1">
        <f>VLOOKUP($A28,'Base Consumption'!$A$2:$D$33,4,FALSE)*'Profiles, Qc, Summer, S1'!B28</f>
        <v>0.25547418295257546</v>
      </c>
      <c r="C28" s="1">
        <f>VLOOKUP($A28,'Base Consumption'!$A$2:$D$33,4,FALSE)*'Profiles, Qc, Summer, S1'!C28</f>
        <v>0.28005718376468774</v>
      </c>
      <c r="D28" s="1">
        <f>VLOOKUP($A28,'Base Consumption'!$A$2:$D$33,4,FALSE)*'Profiles, Qc, Summer, S1'!D28</f>
        <v>0.26566996568030915</v>
      </c>
      <c r="E28" s="1">
        <f>VLOOKUP($A28,'Base Consumption'!$A$2:$D$33,4,FALSE)*'Profiles, Qc, Summer, S1'!E28</f>
        <v>0.26520020263312544</v>
      </c>
      <c r="F28" s="1">
        <f>VLOOKUP($A28,'Base Consumption'!$A$2:$D$33,4,FALSE)*'Profiles, Qc, Summer, S1'!F28</f>
        <v>0.2599166616444305</v>
      </c>
      <c r="G28" s="1">
        <f>VLOOKUP($A28,'Base Consumption'!$A$2:$D$33,4,FALSE)*'Profiles, Qc, Summer, S1'!G28</f>
        <v>0.2749393809100304</v>
      </c>
      <c r="H28" s="1">
        <f>VLOOKUP($A28,'Base Consumption'!$A$2:$D$33,4,FALSE)*'Profiles, Qc, Summer, S1'!H28</f>
        <v>0.28191356428213016</v>
      </c>
      <c r="I28" s="1">
        <f>VLOOKUP($A28,'Base Consumption'!$A$2:$D$33,4,FALSE)*'Profiles, Qc, Summer, S1'!I28</f>
        <v>0.52889144872645022</v>
      </c>
      <c r="J28" s="1">
        <f>VLOOKUP($A28,'Base Consumption'!$A$2:$D$33,4,FALSE)*'Profiles, Qc, Summer, S1'!J28</f>
        <v>0.61499298222660748</v>
      </c>
      <c r="K28" s="1">
        <f>VLOOKUP($A28,'Base Consumption'!$A$2:$D$33,4,FALSE)*'Profiles, Qc, Summer, S1'!K28</f>
        <v>0.59305811131842678</v>
      </c>
      <c r="L28" s="1">
        <f>VLOOKUP($A28,'Base Consumption'!$A$2:$D$33,4,FALSE)*'Profiles, Qc, Summer, S1'!L28</f>
        <v>0.57762898006672292</v>
      </c>
      <c r="M28" s="1">
        <f>VLOOKUP($A28,'Base Consumption'!$A$2:$D$33,4,FALSE)*'Profiles, Qc, Summer, S1'!M28</f>
        <v>0.57890262109228674</v>
      </c>
      <c r="N28" s="1">
        <f>VLOOKUP($A28,'Base Consumption'!$A$2:$D$33,4,FALSE)*'Profiles, Qc, Summer, S1'!N28</f>
        <v>0.61528897541955108</v>
      </c>
      <c r="O28" s="1">
        <f>VLOOKUP($A28,'Base Consumption'!$A$2:$D$33,4,FALSE)*'Profiles, Qc, Summer, S1'!O28</f>
        <v>0.59508477819186589</v>
      </c>
      <c r="P28" s="1">
        <f>VLOOKUP($A28,'Base Consumption'!$A$2:$D$33,4,FALSE)*'Profiles, Qc, Summer, S1'!P28</f>
        <v>0.4179931942744366</v>
      </c>
      <c r="Q28" s="1">
        <f>VLOOKUP($A28,'Base Consumption'!$A$2:$D$33,4,FALSE)*'Profiles, Qc, Summer, S1'!Q28</f>
        <v>0.54658047921073416</v>
      </c>
      <c r="R28" s="1">
        <f>VLOOKUP($A28,'Base Consumption'!$A$2:$D$33,4,FALSE)*'Profiles, Qc, Summer, S1'!R28</f>
        <v>0.55331692829406931</v>
      </c>
      <c r="S28" s="1">
        <f>VLOOKUP($A28,'Base Consumption'!$A$2:$D$33,4,FALSE)*'Profiles, Qc, Summer, S1'!S28</f>
        <v>0.51960761343423256</v>
      </c>
      <c r="T28" s="1">
        <f>VLOOKUP($A28,'Base Consumption'!$A$2:$D$33,4,FALSE)*'Profiles, Qc, Summer, S1'!T28</f>
        <v>0.41054899324730815</v>
      </c>
      <c r="U28" s="1">
        <f>VLOOKUP($A28,'Base Consumption'!$A$2:$D$33,4,FALSE)*'Profiles, Qc, Summer, S1'!U28</f>
        <v>0.37235748087178999</v>
      </c>
      <c r="V28" s="1">
        <f>VLOOKUP($A28,'Base Consumption'!$A$2:$D$33,4,FALSE)*'Profiles, Qc, Summer, S1'!V28</f>
        <v>0.39042652513788101</v>
      </c>
      <c r="W28" s="1">
        <f>VLOOKUP($A28,'Base Consumption'!$A$2:$D$33,4,FALSE)*'Profiles, Qc, Summer, S1'!W28</f>
        <v>0.39273495031110905</v>
      </c>
      <c r="X28" s="1">
        <f>VLOOKUP($A28,'Base Consumption'!$A$2:$D$33,4,FALSE)*'Profiles, Qc, Summer, S1'!X28</f>
        <v>0.27106927222691046</v>
      </c>
      <c r="Y28" s="1">
        <f>VLOOKUP($A28,'Base Consumption'!$A$2:$D$33,4,FALSE)*'Profiles, Qc, Summer, S1'!Y28</f>
        <v>0.26768265226843874</v>
      </c>
    </row>
    <row r="29" spans="1:25" x14ac:dyDescent="0.3">
      <c r="A29">
        <v>28</v>
      </c>
      <c r="B29" s="1">
        <f>VLOOKUP($A29,'Base Consumption'!$A$2:$D$33,4,FALSE)*'Profiles, Qc, Summer, S1'!B29</f>
        <v>-9.3257298558106615E-3</v>
      </c>
      <c r="C29" s="1">
        <f>VLOOKUP($A29,'Base Consumption'!$A$2:$D$33,4,FALSE)*'Profiles, Qc, Summer, S1'!C29</f>
        <v>4.6081172973712871E-2</v>
      </c>
      <c r="D29" s="1">
        <f>VLOOKUP($A29,'Base Consumption'!$A$2:$D$33,4,FALSE)*'Profiles, Qc, Summer, S1'!D29</f>
        <v>5.4724420714350352E-2</v>
      </c>
      <c r="E29" s="1">
        <f>VLOOKUP($A29,'Base Consumption'!$A$2:$D$33,4,FALSE)*'Profiles, Qc, Summer, S1'!E29</f>
        <v>7.4166553515661288E-2</v>
      </c>
      <c r="F29" s="1">
        <f>VLOOKUP($A29,'Base Consumption'!$A$2:$D$33,4,FALSE)*'Profiles, Qc, Summer, S1'!F29</f>
        <v>9.4321871823640574E-2</v>
      </c>
      <c r="G29" s="1">
        <f>VLOOKUP($A29,'Base Consumption'!$A$2:$D$33,4,FALSE)*'Profiles, Qc, Summer, S1'!G29</f>
        <v>7.6516861679398557E-2</v>
      </c>
      <c r="H29" s="1">
        <f>VLOOKUP($A29,'Base Consumption'!$A$2:$D$33,4,FALSE)*'Profiles, Qc, Summer, S1'!H29</f>
        <v>8.9317178504142447E-2</v>
      </c>
      <c r="I29" s="1">
        <f>VLOOKUP($A29,'Base Consumption'!$A$2:$D$33,4,FALSE)*'Profiles, Qc, Summer, S1'!I29</f>
        <v>-0.23403234856323199</v>
      </c>
      <c r="J29" s="1">
        <f>VLOOKUP($A29,'Base Consumption'!$A$2:$D$33,4,FALSE)*'Profiles, Qc, Summer, S1'!J29</f>
        <v>-0.30084442717097382</v>
      </c>
      <c r="K29" s="1">
        <f>VLOOKUP($A29,'Base Consumption'!$A$2:$D$33,4,FALSE)*'Profiles, Qc, Summer, S1'!K29</f>
        <v>-0.38620082766645225</v>
      </c>
      <c r="L29" s="1">
        <f>VLOOKUP($A29,'Base Consumption'!$A$2:$D$33,4,FALSE)*'Profiles, Qc, Summer, S1'!L29</f>
        <v>-0.22277728725583287</v>
      </c>
      <c r="M29" s="1">
        <f>VLOOKUP($A29,'Base Consumption'!$A$2:$D$33,4,FALSE)*'Profiles, Qc, Summer, S1'!M29</f>
        <v>-0.20039508193699979</v>
      </c>
      <c r="N29" s="1">
        <f>VLOOKUP($A29,'Base Consumption'!$A$2:$D$33,4,FALSE)*'Profiles, Qc, Summer, S1'!N29</f>
        <v>-0.13827102235494496</v>
      </c>
      <c r="O29" s="1">
        <f>VLOOKUP($A29,'Base Consumption'!$A$2:$D$33,4,FALSE)*'Profiles, Qc, Summer, S1'!O29</f>
        <v>-0.18353000873160247</v>
      </c>
      <c r="P29" s="1">
        <f>VLOOKUP($A29,'Base Consumption'!$A$2:$D$33,4,FALSE)*'Profiles, Qc, Summer, S1'!P29</f>
        <v>-7.8513635277213112E-2</v>
      </c>
      <c r="Q29" s="1">
        <f>VLOOKUP($A29,'Base Consumption'!$A$2:$D$33,4,FALSE)*'Profiles, Qc, Summer, S1'!Q29</f>
        <v>-6.9248380571141535E-2</v>
      </c>
      <c r="R29" s="1">
        <f>VLOOKUP($A29,'Base Consumption'!$A$2:$D$33,4,FALSE)*'Profiles, Qc, Summer, S1'!R29</f>
        <v>-8.0957268789241615E-2</v>
      </c>
      <c r="S29" s="1">
        <f>VLOOKUP($A29,'Base Consumption'!$A$2:$D$33,4,FALSE)*'Profiles, Qc, Summer, S1'!S29</f>
        <v>-0.14677274285299141</v>
      </c>
      <c r="T29" s="1">
        <f>VLOOKUP($A29,'Base Consumption'!$A$2:$D$33,4,FALSE)*'Profiles, Qc, Summer, S1'!T29</f>
        <v>-0.27880461732484291</v>
      </c>
      <c r="U29" s="1">
        <f>VLOOKUP($A29,'Base Consumption'!$A$2:$D$33,4,FALSE)*'Profiles, Qc, Summer, S1'!U29</f>
        <v>-0.28478238132229255</v>
      </c>
      <c r="V29" s="1">
        <f>VLOOKUP($A29,'Base Consumption'!$A$2:$D$33,4,FALSE)*'Profiles, Qc, Summer, S1'!V29</f>
        <v>-0.22632802511660097</v>
      </c>
      <c r="W29" s="1">
        <f>VLOOKUP($A29,'Base Consumption'!$A$2:$D$33,4,FALSE)*'Profiles, Qc, Summer, S1'!W29</f>
        <v>-0.17267506365268459</v>
      </c>
      <c r="X29" s="1">
        <f>VLOOKUP($A29,'Base Consumption'!$A$2:$D$33,4,FALSE)*'Profiles, Qc, Summer, S1'!X29</f>
        <v>-8.4580512020426962E-2</v>
      </c>
      <c r="Y29" s="1">
        <f>VLOOKUP($A29,'Base Consumption'!$A$2:$D$33,4,FALSE)*'Profiles, Qc, Summer, S1'!Y29</f>
        <v>-1.5539561617948372E-2</v>
      </c>
    </row>
    <row r="30" spans="1:25" x14ac:dyDescent="0.3">
      <c r="A30">
        <v>29</v>
      </c>
      <c r="B30" s="1">
        <f>VLOOKUP($A30,'Base Consumption'!$A$2:$D$33,4,FALSE)*'Profiles, Qc, Summer, S1'!B30</f>
        <v>-1.3157540889802919</v>
      </c>
      <c r="C30" s="1">
        <f>VLOOKUP($A30,'Base Consumption'!$A$2:$D$33,4,FALSE)*'Profiles, Qc, Summer, S1'!C30</f>
        <v>-3.1053728417970721</v>
      </c>
      <c r="D30" s="1">
        <f>VLOOKUP($A30,'Base Consumption'!$A$2:$D$33,4,FALSE)*'Profiles, Qc, Summer, S1'!D30</f>
        <v>-5.4700528082710056</v>
      </c>
      <c r="E30" s="1">
        <f>VLOOKUP($A30,'Base Consumption'!$A$2:$D$33,4,FALSE)*'Profiles, Qc, Summer, S1'!E30</f>
        <v>-5.0562000236264506</v>
      </c>
      <c r="F30" s="1">
        <f>VLOOKUP($A30,'Base Consumption'!$A$2:$D$33,4,FALSE)*'Profiles, Qc, Summer, S1'!F30</f>
        <v>-5.1370344267708337</v>
      </c>
      <c r="G30" s="1">
        <f>VLOOKUP($A30,'Base Consumption'!$A$2:$D$33,4,FALSE)*'Profiles, Qc, Summer, S1'!G30</f>
        <v>-4.9185253449234683</v>
      </c>
      <c r="H30" s="1">
        <f>VLOOKUP($A30,'Base Consumption'!$A$2:$D$33,4,FALSE)*'Profiles, Qc, Summer, S1'!H30</f>
        <v>-0.30493259011374513</v>
      </c>
      <c r="I30" s="1">
        <f>VLOOKUP($A30,'Base Consumption'!$A$2:$D$33,4,FALSE)*'Profiles, Qc, Summer, S1'!I30</f>
        <v>5.8906359198375302</v>
      </c>
      <c r="J30" s="1">
        <f>VLOOKUP($A30,'Base Consumption'!$A$2:$D$33,4,FALSE)*'Profiles, Qc, Summer, S1'!J30</f>
        <v>7.6917450089701518</v>
      </c>
      <c r="K30" s="1">
        <f>VLOOKUP($A30,'Base Consumption'!$A$2:$D$33,4,FALSE)*'Profiles, Qc, Summer, S1'!K30</f>
        <v>7.7797232453230203</v>
      </c>
      <c r="L30" s="1">
        <f>VLOOKUP($A30,'Base Consumption'!$A$2:$D$33,4,FALSE)*'Profiles, Qc, Summer, S1'!L30</f>
        <v>6.4964642926819023</v>
      </c>
      <c r="M30" s="1">
        <f>VLOOKUP($A30,'Base Consumption'!$A$2:$D$33,4,FALSE)*'Profiles, Qc, Summer, S1'!M30</f>
        <v>8.152734732737132</v>
      </c>
      <c r="N30" s="1">
        <f>VLOOKUP($A30,'Base Consumption'!$A$2:$D$33,4,FALSE)*'Profiles, Qc, Summer, S1'!N30</f>
        <v>7.3641105418150419</v>
      </c>
      <c r="O30" s="1">
        <f>VLOOKUP($A30,'Base Consumption'!$A$2:$D$33,4,FALSE)*'Profiles, Qc, Summer, S1'!O30</f>
        <v>6.4127377758795348</v>
      </c>
      <c r="P30" s="1">
        <f>VLOOKUP($A30,'Base Consumption'!$A$2:$D$33,4,FALSE)*'Profiles, Qc, Summer, S1'!P30</f>
        <v>4.6430294722757663</v>
      </c>
      <c r="Q30" s="1">
        <f>VLOOKUP($A30,'Base Consumption'!$A$2:$D$33,4,FALSE)*'Profiles, Qc, Summer, S1'!Q30</f>
        <v>2.8987599643167106</v>
      </c>
      <c r="R30" s="1">
        <f>VLOOKUP($A30,'Base Consumption'!$A$2:$D$33,4,FALSE)*'Profiles, Qc, Summer, S1'!R30</f>
        <v>3.5744257645548094</v>
      </c>
      <c r="S30" s="1">
        <f>VLOOKUP($A30,'Base Consumption'!$A$2:$D$33,4,FALSE)*'Profiles, Qc, Summer, S1'!S30</f>
        <v>3.1837446084257195</v>
      </c>
      <c r="T30" s="1">
        <f>VLOOKUP($A30,'Base Consumption'!$A$2:$D$33,4,FALSE)*'Profiles, Qc, Summer, S1'!T30</f>
        <v>0.61493731569321453</v>
      </c>
      <c r="U30" s="1">
        <f>VLOOKUP($A30,'Base Consumption'!$A$2:$D$33,4,FALSE)*'Profiles, Qc, Summer, S1'!U30</f>
        <v>2.5592306815646588</v>
      </c>
      <c r="V30" s="1">
        <f>VLOOKUP($A30,'Base Consumption'!$A$2:$D$33,4,FALSE)*'Profiles, Qc, Summer, S1'!V30</f>
        <v>3.5743150101422163</v>
      </c>
      <c r="W30" s="1">
        <f>VLOOKUP($A30,'Base Consumption'!$A$2:$D$33,4,FALSE)*'Profiles, Qc, Summer, S1'!W30</f>
        <v>2.3257114256746028</v>
      </c>
      <c r="X30" s="1">
        <f>VLOOKUP($A30,'Base Consumption'!$A$2:$D$33,4,FALSE)*'Profiles, Qc, Summer, S1'!X30</f>
        <v>-2.1915989421854154</v>
      </c>
      <c r="Y30" s="1">
        <f>VLOOKUP($A30,'Base Consumption'!$A$2:$D$33,4,FALSE)*'Profiles, Qc, Summer, S1'!Y30</f>
        <v>-4.5145880313423419</v>
      </c>
    </row>
    <row r="31" spans="1:25" x14ac:dyDescent="0.3">
      <c r="A31">
        <v>30</v>
      </c>
      <c r="B31" s="1">
        <f>VLOOKUP($A31,'Base Consumption'!$A$2:$D$33,4,FALSE)*'Profiles, Qc, Summer, S1'!B31</f>
        <v>0.84116720684517843</v>
      </c>
      <c r="C31" s="1">
        <f>VLOOKUP($A31,'Base Consumption'!$A$2:$D$33,4,FALSE)*'Profiles, Qc, Summer, S1'!C31</f>
        <v>0.84853290185790542</v>
      </c>
      <c r="D31" s="1">
        <f>VLOOKUP($A31,'Base Consumption'!$A$2:$D$33,4,FALSE)*'Profiles, Qc, Summer, S1'!D31</f>
        <v>0.87381831942214905</v>
      </c>
      <c r="E31" s="1">
        <f>VLOOKUP($A31,'Base Consumption'!$A$2:$D$33,4,FALSE)*'Profiles, Qc, Summer, S1'!E31</f>
        <v>0.87384132671287362</v>
      </c>
      <c r="F31" s="1">
        <f>VLOOKUP($A31,'Base Consumption'!$A$2:$D$33,4,FALSE)*'Profiles, Qc, Summer, S1'!F31</f>
        <v>0.89352321330608375</v>
      </c>
      <c r="G31" s="1">
        <f>VLOOKUP($A31,'Base Consumption'!$A$2:$D$33,4,FALSE)*'Profiles, Qc, Summer, S1'!G31</f>
        <v>0.92044210800597892</v>
      </c>
      <c r="H31" s="1">
        <f>VLOOKUP($A31,'Base Consumption'!$A$2:$D$33,4,FALSE)*'Profiles, Qc, Summer, S1'!H31</f>
        <v>0.83019309372169781</v>
      </c>
      <c r="I31" s="1">
        <f>VLOOKUP($A31,'Base Consumption'!$A$2:$D$33,4,FALSE)*'Profiles, Qc, Summer, S1'!I31</f>
        <v>0.56361478562149647</v>
      </c>
      <c r="J31" s="1">
        <f>VLOOKUP($A31,'Base Consumption'!$A$2:$D$33,4,FALSE)*'Profiles, Qc, Summer, S1'!J31</f>
        <v>0.42039322619300201</v>
      </c>
      <c r="K31" s="1">
        <f>VLOOKUP($A31,'Base Consumption'!$A$2:$D$33,4,FALSE)*'Profiles, Qc, Summer, S1'!K31</f>
        <v>0.4432595567560958</v>
      </c>
      <c r="L31" s="1">
        <f>VLOOKUP($A31,'Base Consumption'!$A$2:$D$33,4,FALSE)*'Profiles, Qc, Summer, S1'!L31</f>
        <v>0.55863265402899409</v>
      </c>
      <c r="M31" s="1">
        <f>VLOOKUP($A31,'Base Consumption'!$A$2:$D$33,4,FALSE)*'Profiles, Qc, Summer, S1'!M31</f>
        <v>0.61251410867420863</v>
      </c>
      <c r="N31" s="1">
        <f>VLOOKUP($A31,'Base Consumption'!$A$2:$D$33,4,FALSE)*'Profiles, Qc, Summer, S1'!N31</f>
        <v>0.56609888442126066</v>
      </c>
      <c r="O31" s="1">
        <f>VLOOKUP($A31,'Base Consumption'!$A$2:$D$33,4,FALSE)*'Profiles, Qc, Summer, S1'!O31</f>
        <v>0.61380502831398376</v>
      </c>
      <c r="P31" s="1">
        <f>VLOOKUP($A31,'Base Consumption'!$A$2:$D$33,4,FALSE)*'Profiles, Qc, Summer, S1'!P31</f>
        <v>0.58111422005935442</v>
      </c>
      <c r="Q31" s="1">
        <f>VLOOKUP($A31,'Base Consumption'!$A$2:$D$33,4,FALSE)*'Profiles, Qc, Summer, S1'!Q31</f>
        <v>0.68472540703042284</v>
      </c>
      <c r="R31" s="1">
        <f>VLOOKUP($A31,'Base Consumption'!$A$2:$D$33,4,FALSE)*'Profiles, Qc, Summer, S1'!R31</f>
        <v>0.76652811274220556</v>
      </c>
      <c r="S31" s="1">
        <f>VLOOKUP($A31,'Base Consumption'!$A$2:$D$33,4,FALSE)*'Profiles, Qc, Summer, S1'!S31</f>
        <v>0.68198320531429069</v>
      </c>
      <c r="T31" s="1">
        <f>VLOOKUP($A31,'Base Consumption'!$A$2:$D$33,4,FALSE)*'Profiles, Qc, Summer, S1'!T31</f>
        <v>0.48219789759307918</v>
      </c>
      <c r="U31" s="1">
        <f>VLOOKUP($A31,'Base Consumption'!$A$2:$D$33,4,FALSE)*'Profiles, Qc, Summer, S1'!U31</f>
        <v>0.43085141702430152</v>
      </c>
      <c r="V31" s="1">
        <f>VLOOKUP($A31,'Base Consumption'!$A$2:$D$33,4,FALSE)*'Profiles, Qc, Summer, S1'!V31</f>
        <v>0.4321913081684533</v>
      </c>
      <c r="W31" s="1">
        <f>VLOOKUP($A31,'Base Consumption'!$A$2:$D$33,4,FALSE)*'Profiles, Qc, Summer, S1'!W31</f>
        <v>0.5708927450854393</v>
      </c>
      <c r="X31" s="1">
        <f>VLOOKUP($A31,'Base Consumption'!$A$2:$D$33,4,FALSE)*'Profiles, Qc, Summer, S1'!X31</f>
        <v>0.71170992111583531</v>
      </c>
      <c r="Y31" s="1">
        <f>VLOOKUP($A31,'Base Consumption'!$A$2:$D$33,4,FALSE)*'Profiles, Qc, Summer, S1'!Y31</f>
        <v>0.73838363424749809</v>
      </c>
    </row>
    <row r="32" spans="1:25" x14ac:dyDescent="0.3">
      <c r="A32">
        <v>31</v>
      </c>
      <c r="B32" s="1">
        <f>VLOOKUP($A32,'Base Consumption'!$A$2:$D$33,4,FALSE)*'Profiles, Qc, Summer, S1'!B32</f>
        <v>-0.5235518477195108</v>
      </c>
      <c r="C32" s="1">
        <f>VLOOKUP($A32,'Base Consumption'!$A$2:$D$33,4,FALSE)*'Profiles, Qc, Summer, S1'!C32</f>
        <v>-0.68426697403234327</v>
      </c>
      <c r="D32" s="1">
        <f>VLOOKUP($A32,'Base Consumption'!$A$2:$D$33,4,FALSE)*'Profiles, Qc, Summer, S1'!D32</f>
        <v>-0.8033768059833537</v>
      </c>
      <c r="E32" s="1">
        <f>VLOOKUP($A32,'Base Consumption'!$A$2:$D$33,4,FALSE)*'Profiles, Qc, Summer, S1'!E32</f>
        <v>-0.80139190636958524</v>
      </c>
      <c r="F32" s="1">
        <f>VLOOKUP($A32,'Base Consumption'!$A$2:$D$33,4,FALSE)*'Profiles, Qc, Summer, S1'!F32</f>
        <v>-0.80642208940629689</v>
      </c>
      <c r="G32" s="1">
        <f>VLOOKUP($A32,'Base Consumption'!$A$2:$D$33,4,FALSE)*'Profiles, Qc, Summer, S1'!G32</f>
        <v>-0.87181030257335912</v>
      </c>
      <c r="H32" s="1">
        <f>VLOOKUP($A32,'Base Consumption'!$A$2:$D$33,4,FALSE)*'Profiles, Qc, Summer, S1'!H32</f>
        <v>-0.78418099469903568</v>
      </c>
      <c r="I32" s="1">
        <f>VLOOKUP($A32,'Base Consumption'!$A$2:$D$33,4,FALSE)*'Profiles, Qc, Summer, S1'!I32</f>
        <v>-0.31304966180989663</v>
      </c>
      <c r="J32" s="1">
        <f>VLOOKUP($A32,'Base Consumption'!$A$2:$D$33,4,FALSE)*'Profiles, Qc, Summer, S1'!J32</f>
        <v>9.7790417642796001E-2</v>
      </c>
      <c r="K32" s="1">
        <f>VLOOKUP($A32,'Base Consumption'!$A$2:$D$33,4,FALSE)*'Profiles, Qc, Summer, S1'!K32</f>
        <v>0.34777961850891398</v>
      </c>
      <c r="L32" s="1">
        <f>VLOOKUP($A32,'Base Consumption'!$A$2:$D$33,4,FALSE)*'Profiles, Qc, Summer, S1'!L32</f>
        <v>0.57371590052321042</v>
      </c>
      <c r="M32" s="1">
        <f>VLOOKUP($A32,'Base Consumption'!$A$2:$D$33,4,FALSE)*'Profiles, Qc, Summer, S1'!M32</f>
        <v>0.60909597520837111</v>
      </c>
      <c r="N32" s="1">
        <f>VLOOKUP($A32,'Base Consumption'!$A$2:$D$33,4,FALSE)*'Profiles, Qc, Summer, S1'!N32</f>
        <v>0.53463787835051269</v>
      </c>
      <c r="O32" s="1">
        <f>VLOOKUP($A32,'Base Consumption'!$A$2:$D$33,4,FALSE)*'Profiles, Qc, Summer, S1'!O32</f>
        <v>0.43681175774399167</v>
      </c>
      <c r="P32" s="1">
        <f>VLOOKUP($A32,'Base Consumption'!$A$2:$D$33,4,FALSE)*'Profiles, Qc, Summer, S1'!P32</f>
        <v>0.28858422038368997</v>
      </c>
      <c r="Q32" s="1">
        <f>VLOOKUP($A32,'Base Consumption'!$A$2:$D$33,4,FALSE)*'Profiles, Qc, Summer, S1'!Q32</f>
        <v>0.19161259842437672</v>
      </c>
      <c r="R32" s="1">
        <f>VLOOKUP($A32,'Base Consumption'!$A$2:$D$33,4,FALSE)*'Profiles, Qc, Summer, S1'!R32</f>
        <v>0.16006396674914131</v>
      </c>
      <c r="S32" s="1">
        <f>VLOOKUP($A32,'Base Consumption'!$A$2:$D$33,4,FALSE)*'Profiles, Qc, Summer, S1'!S32</f>
        <v>0.14086832906108121</v>
      </c>
      <c r="T32" s="1">
        <f>VLOOKUP($A32,'Base Consumption'!$A$2:$D$33,4,FALSE)*'Profiles, Qc, Summer, S1'!T32</f>
        <v>0.14247629333335107</v>
      </c>
      <c r="U32" s="1">
        <f>VLOOKUP($A32,'Base Consumption'!$A$2:$D$33,4,FALSE)*'Profiles, Qc, Summer, S1'!U32</f>
        <v>3.8938045723344791E-2</v>
      </c>
      <c r="V32" s="1">
        <f>VLOOKUP($A32,'Base Consumption'!$A$2:$D$33,4,FALSE)*'Profiles, Qc, Summer, S1'!V32</f>
        <v>0.30305722973876337</v>
      </c>
      <c r="W32" s="1">
        <f>VLOOKUP($A32,'Base Consumption'!$A$2:$D$33,4,FALSE)*'Profiles, Qc, Summer, S1'!W32</f>
        <v>0.13823360078826588</v>
      </c>
      <c r="X32" s="1">
        <f>VLOOKUP($A32,'Base Consumption'!$A$2:$D$33,4,FALSE)*'Profiles, Qc, Summer, S1'!X32</f>
        <v>7.924472434462132E-2</v>
      </c>
      <c r="Y32" s="1">
        <f>VLOOKUP($A32,'Base Consumption'!$A$2:$D$33,4,FALSE)*'Profiles, Qc, Summer, S1'!Y32</f>
        <v>-0.12694504118961814</v>
      </c>
    </row>
    <row r="33" spans="1:25" x14ac:dyDescent="0.3">
      <c r="A33">
        <v>32</v>
      </c>
      <c r="B33" s="1">
        <f>VLOOKUP($A33,'Base Consumption'!$A$2:$D$33,4,FALSE)*'Profiles, Qc, Summer, S1'!B33</f>
        <v>-0.59189509740153312</v>
      </c>
      <c r="C33" s="1">
        <f>VLOOKUP($A33,'Base Consumption'!$A$2:$D$33,4,FALSE)*'Profiles, Qc, Summer, S1'!C33</f>
        <v>-0.65782515078209314</v>
      </c>
      <c r="D33" s="1">
        <f>VLOOKUP($A33,'Base Consumption'!$A$2:$D$33,4,FALSE)*'Profiles, Qc, Summer, S1'!D33</f>
        <v>-0.49815128954388943</v>
      </c>
      <c r="E33" s="1">
        <f>VLOOKUP($A33,'Base Consumption'!$A$2:$D$33,4,FALSE)*'Profiles, Qc, Summer, S1'!E33</f>
        <v>-0.58697396753408559</v>
      </c>
      <c r="F33" s="1">
        <f>VLOOKUP($A33,'Base Consumption'!$A$2:$D$33,4,FALSE)*'Profiles, Qc, Summer, S1'!F33</f>
        <v>-0.60087990735283436</v>
      </c>
      <c r="G33" s="1">
        <f>VLOOKUP($A33,'Base Consumption'!$A$2:$D$33,4,FALSE)*'Profiles, Qc, Summer, S1'!G33</f>
        <v>-0.61694772238382267</v>
      </c>
      <c r="H33" s="1">
        <f>VLOOKUP($A33,'Base Consumption'!$A$2:$D$33,4,FALSE)*'Profiles, Qc, Summer, S1'!H33</f>
        <v>-0.59761298780078342</v>
      </c>
      <c r="I33" s="1">
        <f>VLOOKUP($A33,'Base Consumption'!$A$2:$D$33,4,FALSE)*'Profiles, Qc, Summer, S1'!I33</f>
        <v>-1.105028693002164</v>
      </c>
      <c r="J33" s="1">
        <f>VLOOKUP($A33,'Base Consumption'!$A$2:$D$33,4,FALSE)*'Profiles, Qc, Summer, S1'!J33</f>
        <v>-1.2690856051465738</v>
      </c>
      <c r="K33" s="1">
        <f>VLOOKUP($A33,'Base Consumption'!$A$2:$D$33,4,FALSE)*'Profiles, Qc, Summer, S1'!K33</f>
        <v>-1.2662612634677064</v>
      </c>
      <c r="L33" s="1">
        <f>VLOOKUP($A33,'Base Consumption'!$A$2:$D$33,4,FALSE)*'Profiles, Qc, Summer, S1'!L33</f>
        <v>-1.1066257091370975</v>
      </c>
      <c r="M33" s="1">
        <f>VLOOKUP($A33,'Base Consumption'!$A$2:$D$33,4,FALSE)*'Profiles, Qc, Summer, S1'!M33</f>
        <v>-1.3216395344877465</v>
      </c>
      <c r="N33" s="1">
        <f>VLOOKUP($A33,'Base Consumption'!$A$2:$D$33,4,FALSE)*'Profiles, Qc, Summer, S1'!N33</f>
        <v>-1.3771146722197409</v>
      </c>
      <c r="O33" s="1">
        <f>VLOOKUP($A33,'Base Consumption'!$A$2:$D$33,4,FALSE)*'Profiles, Qc, Summer, S1'!O33</f>
        <v>-1.2710180555442636</v>
      </c>
      <c r="P33" s="1">
        <f>VLOOKUP($A33,'Base Consumption'!$A$2:$D$33,4,FALSE)*'Profiles, Qc, Summer, S1'!P33</f>
        <v>-1.1038913829045356</v>
      </c>
      <c r="Q33" s="1">
        <f>VLOOKUP($A33,'Base Consumption'!$A$2:$D$33,4,FALSE)*'Profiles, Qc, Summer, S1'!Q33</f>
        <v>-0.97080378857630734</v>
      </c>
      <c r="R33" s="1">
        <f>VLOOKUP($A33,'Base Consumption'!$A$2:$D$33,4,FALSE)*'Profiles, Qc, Summer, S1'!R33</f>
        <v>-1.1835808145697719</v>
      </c>
      <c r="S33" s="1">
        <f>VLOOKUP($A33,'Base Consumption'!$A$2:$D$33,4,FALSE)*'Profiles, Qc, Summer, S1'!S33</f>
        <v>-1.1476564346042499</v>
      </c>
      <c r="T33" s="1">
        <f>VLOOKUP($A33,'Base Consumption'!$A$2:$D$33,4,FALSE)*'Profiles, Qc, Summer, S1'!T33</f>
        <v>-0.90059576789104012</v>
      </c>
      <c r="U33" s="1">
        <f>VLOOKUP($A33,'Base Consumption'!$A$2:$D$33,4,FALSE)*'Profiles, Qc, Summer, S1'!U33</f>
        <v>-0.83526596407824705</v>
      </c>
      <c r="V33" s="1">
        <f>VLOOKUP($A33,'Base Consumption'!$A$2:$D$33,4,FALSE)*'Profiles, Qc, Summer, S1'!V33</f>
        <v>-0.98399090101000342</v>
      </c>
      <c r="W33" s="1">
        <f>VLOOKUP($A33,'Base Consumption'!$A$2:$D$33,4,FALSE)*'Profiles, Qc, Summer, S1'!W33</f>
        <v>-0.77413876364802925</v>
      </c>
      <c r="X33" s="1">
        <f>VLOOKUP($A33,'Base Consumption'!$A$2:$D$33,4,FALSE)*'Profiles, Qc, Summer, S1'!X33</f>
        <v>-0.59114747618382302</v>
      </c>
      <c r="Y33" s="1">
        <f>VLOOKUP($A33,'Base Consumption'!$A$2:$D$33,4,FALSE)*'Profiles, Qc, Summer, S1'!Y33</f>
        <v>-0.65828624558946158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59B0D-2FF5-45E9-92FA-D506A1E10E0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Consumption'!$A$2:$D$33,4,FALSE)*'Profiles, Qc, Summer, S2'!B2</f>
        <v>0.88138593118638531</v>
      </c>
      <c r="C2" s="1">
        <f>VLOOKUP($A2,'Base Consumption'!$A$2:$D$33,4,FALSE)*'Profiles, Qc, Summer, S2'!C2</f>
        <v>0.96619728398817251</v>
      </c>
      <c r="D2" s="1">
        <f>VLOOKUP($A2,'Base Consumption'!$A$2:$D$33,4,FALSE)*'Profiles, Qc, Summer, S2'!D2</f>
        <v>0.91656138159706635</v>
      </c>
      <c r="E2" s="1">
        <f>VLOOKUP($A2,'Base Consumption'!$A$2:$D$33,4,FALSE)*'Profiles, Qc, Summer, S2'!E2</f>
        <v>0.91494069908428255</v>
      </c>
      <c r="F2" s="1">
        <f>VLOOKUP($A2,'Base Consumption'!$A$2:$D$33,4,FALSE)*'Profiles, Qc, Summer, S2'!F2</f>
        <v>0.89671248267328507</v>
      </c>
      <c r="G2" s="1">
        <f>VLOOKUP($A2,'Base Consumption'!$A$2:$D$33,4,FALSE)*'Profiles, Qc, Summer, S2'!G2</f>
        <v>0.94854086413960459</v>
      </c>
      <c r="H2" s="1">
        <f>VLOOKUP($A2,'Base Consumption'!$A$2:$D$33,4,FALSE)*'Profiles, Qc, Summer, S2'!H2</f>
        <v>0.9726017967733489</v>
      </c>
      <c r="I2" s="1">
        <f>VLOOKUP($A2,'Base Consumption'!$A$2:$D$33,4,FALSE)*'Profiles, Qc, Summer, S2'!I2</f>
        <v>1.824675498106253</v>
      </c>
      <c r="J2" s="1">
        <f>VLOOKUP($A2,'Base Consumption'!$A$2:$D$33,4,FALSE)*'Profiles, Qc, Summer, S2'!J2</f>
        <v>2.1217257886817955</v>
      </c>
      <c r="K2" s="1">
        <f>VLOOKUP($A2,'Base Consumption'!$A$2:$D$33,4,FALSE)*'Profiles, Qc, Summer, S2'!K2</f>
        <v>2.046050484048572</v>
      </c>
      <c r="L2" s="1">
        <f>VLOOKUP($A2,'Base Consumption'!$A$2:$D$33,4,FALSE)*'Profiles, Qc, Summer, S2'!L2</f>
        <v>1.9928199812301937</v>
      </c>
      <c r="M2" s="1">
        <f>VLOOKUP($A2,'Base Consumption'!$A$2:$D$33,4,FALSE)*'Profiles, Qc, Summer, S2'!M2</f>
        <v>1.9972140427683889</v>
      </c>
      <c r="N2" s="1">
        <f>VLOOKUP($A2,'Base Consumption'!$A$2:$D$33,4,FALSE)*'Profiles, Qc, Summer, S2'!N2</f>
        <v>2.1227469651974511</v>
      </c>
      <c r="O2" s="1">
        <f>VLOOKUP($A2,'Base Consumption'!$A$2:$D$33,4,FALSE)*'Profiles, Qc, Summer, S2'!O2</f>
        <v>2.0530424847619373</v>
      </c>
      <c r="P2" s="1">
        <f>VLOOKUP($A2,'Base Consumption'!$A$2:$D$33,4,FALSE)*'Profiles, Qc, Summer, S2'!P2</f>
        <v>1.442076520246806</v>
      </c>
      <c r="Q2" s="1">
        <f>VLOOKUP($A2,'Base Consumption'!$A$2:$D$33,4,FALSE)*'Profiles, Qc, Summer, S2'!Q2</f>
        <v>1.8857026532770327</v>
      </c>
      <c r="R2" s="1">
        <f>VLOOKUP($A2,'Base Consumption'!$A$2:$D$33,4,FALSE)*'Profiles, Qc, Summer, S2'!R2</f>
        <v>1.9089434026145389</v>
      </c>
      <c r="S2" s="1">
        <f>VLOOKUP($A2,'Base Consumption'!$A$2:$D$33,4,FALSE)*'Profiles, Qc, Summer, S2'!S2</f>
        <v>1.792646266348102</v>
      </c>
      <c r="T2" s="1">
        <f>VLOOKUP($A2,'Base Consumption'!$A$2:$D$33,4,FALSE)*'Profiles, Qc, Summer, S2'!T2</f>
        <v>1.4163940267032131</v>
      </c>
      <c r="U2" s="1">
        <f>VLOOKUP($A2,'Base Consumption'!$A$2:$D$33,4,FALSE)*'Profiles, Qc, Summer, S2'!U2</f>
        <v>1.2846333090076751</v>
      </c>
      <c r="V2" s="1">
        <f>VLOOKUP($A2,'Base Consumption'!$A$2:$D$33,4,FALSE)*'Profiles, Qc, Summer, S2'!V2</f>
        <v>1.3469715117256893</v>
      </c>
      <c r="W2" s="1">
        <f>VLOOKUP($A2,'Base Consumption'!$A$2:$D$33,4,FALSE)*'Profiles, Qc, Summer, S2'!W2</f>
        <v>1.3549355785733259</v>
      </c>
      <c r="X2" s="1">
        <f>VLOOKUP($A2,'Base Consumption'!$A$2:$D$33,4,FALSE)*'Profiles, Qc, Summer, S2'!X2</f>
        <v>0.93518898918284099</v>
      </c>
      <c r="Y2" s="1">
        <f>VLOOKUP($A2,'Base Consumption'!$A$2:$D$33,4,FALSE)*'Profiles, Qc, Summer, S2'!Y2</f>
        <v>0.92350515032611336</v>
      </c>
    </row>
    <row r="3" spans="1:25" x14ac:dyDescent="0.3">
      <c r="A3">
        <v>2</v>
      </c>
      <c r="B3" s="1">
        <f>VLOOKUP($A3,'Base Consumption'!$A$2:$D$33,4,FALSE)*'Profiles, Qc, Summer, S2'!B3</f>
        <v>-6.1283367623898629E-3</v>
      </c>
      <c r="C3" s="1">
        <f>VLOOKUP($A3,'Base Consumption'!$A$2:$D$33,4,FALSE)*'Profiles, Qc, Summer, S2'!C3</f>
        <v>3.028191366843988E-2</v>
      </c>
      <c r="D3" s="1">
        <f>VLOOKUP($A3,'Base Consumption'!$A$2:$D$33,4,FALSE)*'Profiles, Qc, Summer, S2'!D3</f>
        <v>3.596176218371594E-2</v>
      </c>
      <c r="E3" s="1">
        <f>VLOOKUP($A3,'Base Consumption'!$A$2:$D$33,4,FALSE)*'Profiles, Qc, Summer, S2'!E3</f>
        <v>4.8738020881720273E-2</v>
      </c>
      <c r="F3" s="1">
        <f>VLOOKUP($A3,'Base Consumption'!$A$2:$D$33,4,FALSE)*'Profiles, Qc, Summer, S2'!F3</f>
        <v>6.1982944341249513E-2</v>
      </c>
      <c r="G3" s="1">
        <f>VLOOKUP($A3,'Base Consumption'!$A$2:$D$33,4,FALSE)*'Profiles, Qc, Summer, S2'!G3</f>
        <v>5.028250910360476E-2</v>
      </c>
      <c r="H3" s="1">
        <f>VLOOKUP($A3,'Base Consumption'!$A$2:$D$33,4,FALSE)*'Profiles, Qc, Summer, S2'!H3</f>
        <v>5.8694145874150741E-2</v>
      </c>
      <c r="I3" s="1">
        <f>VLOOKUP($A3,'Base Consumption'!$A$2:$D$33,4,FALSE)*'Profiles, Qc, Summer, S2'!I3</f>
        <v>-0.15379268619869529</v>
      </c>
      <c r="J3" s="1">
        <f>VLOOKUP($A3,'Base Consumption'!$A$2:$D$33,4,FALSE)*'Profiles, Qc, Summer, S2'!J3</f>
        <v>-0.19769776642663994</v>
      </c>
      <c r="K3" s="1">
        <f>VLOOKUP($A3,'Base Consumption'!$A$2:$D$33,4,FALSE)*'Profiles, Qc, Summer, S2'!K3</f>
        <v>-0.2537891153236686</v>
      </c>
      <c r="L3" s="1">
        <f>VLOOKUP($A3,'Base Consumption'!$A$2:$D$33,4,FALSE)*'Profiles, Qc, Summer, S2'!L3</f>
        <v>-0.146396503053833</v>
      </c>
      <c r="M3" s="1">
        <f>VLOOKUP($A3,'Base Consumption'!$A$2:$D$33,4,FALSE)*'Profiles, Qc, Summer, S2'!M3</f>
        <v>-0.13168819670145698</v>
      </c>
      <c r="N3" s="1">
        <f>VLOOKUP($A3,'Base Consumption'!$A$2:$D$33,4,FALSE)*'Profiles, Qc, Summer, S2'!N3</f>
        <v>-9.0863814690392383E-2</v>
      </c>
      <c r="O3" s="1">
        <f>VLOOKUP($A3,'Base Consumption'!$A$2:$D$33,4,FALSE)*'Profiles, Qc, Summer, S2'!O3</f>
        <v>-0.12060543430933875</v>
      </c>
      <c r="P3" s="1">
        <f>VLOOKUP($A3,'Base Consumption'!$A$2:$D$33,4,FALSE)*'Profiles, Qc, Summer, S2'!P3</f>
        <v>-5.1594674610740035E-2</v>
      </c>
      <c r="Q3" s="1">
        <f>VLOOKUP($A3,'Base Consumption'!$A$2:$D$33,4,FALSE)*'Profiles, Qc, Summer, S2'!Q3</f>
        <v>-4.5506078661035856E-2</v>
      </c>
      <c r="R3" s="1">
        <f>VLOOKUP($A3,'Base Consumption'!$A$2:$D$33,4,FALSE)*'Profiles, Qc, Summer, S2'!R3</f>
        <v>-5.3200490918644483E-2</v>
      </c>
      <c r="S3" s="1">
        <f>VLOOKUP($A3,'Base Consumption'!$A$2:$D$33,4,FALSE)*'Profiles, Qc, Summer, S2'!S3</f>
        <v>-9.6450659589108645E-2</v>
      </c>
      <c r="T3" s="1">
        <f>VLOOKUP($A3,'Base Consumption'!$A$2:$D$33,4,FALSE)*'Profiles, Qc, Summer, S2'!T3</f>
        <v>-0.1832144628134682</v>
      </c>
      <c r="U3" s="1">
        <f>VLOOKUP($A3,'Base Consumption'!$A$2:$D$33,4,FALSE)*'Profiles, Qc, Summer, S2'!U3</f>
        <v>-0.18714270772607794</v>
      </c>
      <c r="V3" s="1">
        <f>VLOOKUP($A3,'Base Consumption'!$A$2:$D$33,4,FALSE)*'Profiles, Qc, Summer, S2'!V3</f>
        <v>-0.14872984507662346</v>
      </c>
      <c r="W3" s="1">
        <f>VLOOKUP($A3,'Base Consumption'!$A$2:$D$33,4,FALSE)*'Profiles, Qc, Summer, S2'!W3</f>
        <v>-0.11347218468604986</v>
      </c>
      <c r="X3" s="1">
        <f>VLOOKUP($A3,'Base Consumption'!$A$2:$D$33,4,FALSE)*'Profiles, Qc, Summer, S2'!X3</f>
        <v>-5.5581479327709141E-2</v>
      </c>
      <c r="Y3" s="1">
        <f>VLOOKUP($A3,'Base Consumption'!$A$2:$D$33,4,FALSE)*'Profiles, Qc, Summer, S2'!Y3</f>
        <v>-1.0211711920366072E-2</v>
      </c>
    </row>
    <row r="4" spans="1:25" x14ac:dyDescent="0.3">
      <c r="A4">
        <v>3</v>
      </c>
      <c r="B4" s="1">
        <f>VLOOKUP($A4,'Base Consumption'!$A$2:$D$33,4,FALSE)*'Profiles, Qc, Summer, S2'!B4</f>
        <v>-0.20174896031031142</v>
      </c>
      <c r="C4" s="1">
        <f>VLOOKUP($A4,'Base Consumption'!$A$2:$D$33,4,FALSE)*'Profiles, Qc, Summer, S2'!C4</f>
        <v>-0.476157169075551</v>
      </c>
      <c r="D4" s="1">
        <f>VLOOKUP($A4,'Base Consumption'!$A$2:$D$33,4,FALSE)*'Profiles, Qc, Summer, S2'!D4</f>
        <v>-0.83874143060155415</v>
      </c>
      <c r="E4" s="1">
        <f>VLOOKUP($A4,'Base Consumption'!$A$2:$D$33,4,FALSE)*'Profiles, Qc, Summer, S2'!E4</f>
        <v>-0.77528400362272232</v>
      </c>
      <c r="F4" s="1">
        <f>VLOOKUP($A4,'Base Consumption'!$A$2:$D$33,4,FALSE)*'Profiles, Qc, Summer, S2'!F4</f>
        <v>-0.78767861210486112</v>
      </c>
      <c r="G4" s="1">
        <f>VLOOKUP($A4,'Base Consumption'!$A$2:$D$33,4,FALSE)*'Profiles, Qc, Summer, S2'!G4</f>
        <v>-0.75417388622159842</v>
      </c>
      <c r="H4" s="1">
        <f>VLOOKUP($A4,'Base Consumption'!$A$2:$D$33,4,FALSE)*'Profiles, Qc, Summer, S2'!H4</f>
        <v>-4.6756330484107579E-2</v>
      </c>
      <c r="I4" s="1">
        <f>VLOOKUP($A4,'Base Consumption'!$A$2:$D$33,4,FALSE)*'Profiles, Qc, Summer, S2'!I4</f>
        <v>0.90323084104175466</v>
      </c>
      <c r="J4" s="1">
        <f>VLOOKUP($A4,'Base Consumption'!$A$2:$D$33,4,FALSE)*'Profiles, Qc, Summer, S2'!J4</f>
        <v>1.1794009013754232</v>
      </c>
      <c r="K4" s="1">
        <f>VLOOKUP($A4,'Base Consumption'!$A$2:$D$33,4,FALSE)*'Profiles, Qc, Summer, S2'!K4</f>
        <v>1.1928908976161965</v>
      </c>
      <c r="L4" s="1">
        <f>VLOOKUP($A4,'Base Consumption'!$A$2:$D$33,4,FALSE)*'Profiles, Qc, Summer, S2'!L4</f>
        <v>0.9961245248778916</v>
      </c>
      <c r="M4" s="1">
        <f>VLOOKUP($A4,'Base Consumption'!$A$2:$D$33,4,FALSE)*'Profiles, Qc, Summer, S2'!M4</f>
        <v>1.250085992353027</v>
      </c>
      <c r="N4" s="1">
        <f>VLOOKUP($A4,'Base Consumption'!$A$2:$D$33,4,FALSE)*'Profiles, Qc, Summer, S2'!N4</f>
        <v>1.1291636164116399</v>
      </c>
      <c r="O4" s="1">
        <f>VLOOKUP($A4,'Base Consumption'!$A$2:$D$33,4,FALSE)*'Profiles, Qc, Summer, S2'!O4</f>
        <v>0.98328645896819522</v>
      </c>
      <c r="P4" s="1">
        <f>VLOOKUP($A4,'Base Consumption'!$A$2:$D$33,4,FALSE)*'Profiles, Qc, Summer, S2'!P4</f>
        <v>0.71193118574895076</v>
      </c>
      <c r="Q4" s="1">
        <f>VLOOKUP($A4,'Base Consumption'!$A$2:$D$33,4,FALSE)*'Profiles, Qc, Summer, S2'!Q4</f>
        <v>0.44447652786189562</v>
      </c>
      <c r="R4" s="1">
        <f>VLOOKUP($A4,'Base Consumption'!$A$2:$D$33,4,FALSE)*'Profiles, Qc, Summer, S2'!R4</f>
        <v>0.54807861723173745</v>
      </c>
      <c r="S4" s="1">
        <f>VLOOKUP($A4,'Base Consumption'!$A$2:$D$33,4,FALSE)*'Profiles, Qc, Summer, S2'!S4</f>
        <v>0.48817417329194362</v>
      </c>
      <c r="T4" s="1">
        <f>VLOOKUP($A4,'Base Consumption'!$A$2:$D$33,4,FALSE)*'Profiles, Qc, Summer, S2'!T4</f>
        <v>9.4290388406292891E-2</v>
      </c>
      <c r="U4" s="1">
        <f>VLOOKUP($A4,'Base Consumption'!$A$2:$D$33,4,FALSE)*'Profiles, Qc, Summer, S2'!U4</f>
        <v>0.39241537117324765</v>
      </c>
      <c r="V4" s="1">
        <f>VLOOKUP($A4,'Base Consumption'!$A$2:$D$33,4,FALSE)*'Profiles, Qc, Summer, S2'!V4</f>
        <v>0.54806163488847315</v>
      </c>
      <c r="W4" s="1">
        <f>VLOOKUP($A4,'Base Consumption'!$A$2:$D$33,4,FALSE)*'Profiles, Qc, Summer, S2'!W4</f>
        <v>0.35660908527010576</v>
      </c>
      <c r="X4" s="1">
        <f>VLOOKUP($A4,'Base Consumption'!$A$2:$D$33,4,FALSE)*'Profiles, Qc, Summer, S2'!X4</f>
        <v>-0.33604517113509702</v>
      </c>
      <c r="Y4" s="1">
        <f>VLOOKUP($A4,'Base Consumption'!$A$2:$D$33,4,FALSE)*'Profiles, Qc, Summer, S2'!Y4</f>
        <v>-0.69223683147249238</v>
      </c>
    </row>
    <row r="5" spans="1:25" x14ac:dyDescent="0.3">
      <c r="A5">
        <v>4</v>
      </c>
      <c r="B5" s="1">
        <f>VLOOKUP($A5,'Base Consumption'!$A$2:$D$33,4,FALSE)*'Profiles, Qc, Summer, S2'!B5</f>
        <v>0.41457526623083785</v>
      </c>
      <c r="C5" s="1">
        <f>VLOOKUP($A5,'Base Consumption'!$A$2:$D$33,4,FALSE)*'Profiles, Qc, Summer, S2'!C5</f>
        <v>0.41820550162996756</v>
      </c>
      <c r="D5" s="1">
        <f>VLOOKUP($A5,'Base Consumption'!$A$2:$D$33,4,FALSE)*'Profiles, Qc, Summer, S2'!D5</f>
        <v>0.43066760028663048</v>
      </c>
      <c r="E5" s="1">
        <f>VLOOKUP($A5,'Base Consumption'!$A$2:$D$33,4,FALSE)*'Profiles, Qc, Summer, S2'!E5</f>
        <v>0.43067893959420189</v>
      </c>
      <c r="F5" s="1">
        <f>VLOOKUP($A5,'Base Consumption'!$A$2:$D$33,4,FALSE)*'Profiles, Qc, Summer, S2'!F5</f>
        <v>0.44037929798656977</v>
      </c>
      <c r="G5" s="1">
        <f>VLOOKUP($A5,'Base Consumption'!$A$2:$D$33,4,FALSE)*'Profiles, Qc, Summer, S2'!G5</f>
        <v>0.45364646751723237</v>
      </c>
      <c r="H5" s="1">
        <f>VLOOKUP($A5,'Base Consumption'!$A$2:$D$33,4,FALSE)*'Profiles, Qc, Summer, S2'!H5</f>
        <v>0.40916659619140811</v>
      </c>
      <c r="I5" s="1">
        <f>VLOOKUP($A5,'Base Consumption'!$A$2:$D$33,4,FALSE)*'Profiles, Qc, Summer, S2'!I5</f>
        <v>0.27778157291345174</v>
      </c>
      <c r="J5" s="1">
        <f>VLOOKUP($A5,'Base Consumption'!$A$2:$D$33,4,FALSE)*'Profiles, Qc, Summer, S2'!J5</f>
        <v>0.20719380433797949</v>
      </c>
      <c r="K5" s="1">
        <f>VLOOKUP($A5,'Base Consumption'!$A$2:$D$33,4,FALSE)*'Profiles, Qc, Summer, S2'!K5</f>
        <v>0.21846363868693289</v>
      </c>
      <c r="L5" s="1">
        <f>VLOOKUP($A5,'Base Consumption'!$A$2:$D$33,4,FALSE)*'Profiles, Qc, Summer, S2'!L5</f>
        <v>0.27532609377143274</v>
      </c>
      <c r="M5" s="1">
        <f>VLOOKUP($A5,'Base Consumption'!$A$2:$D$33,4,FALSE)*'Profiles, Qc, Summer, S2'!M5</f>
        <v>0.30188195356085995</v>
      </c>
      <c r="N5" s="1">
        <f>VLOOKUP($A5,'Base Consumption'!$A$2:$D$33,4,FALSE)*'Profiles, Qc, Summer, S2'!N5</f>
        <v>0.27900587875047844</v>
      </c>
      <c r="O5" s="1">
        <f>VLOOKUP($A5,'Base Consumption'!$A$2:$D$33,4,FALSE)*'Profiles, Qc, Summer, S2'!O5</f>
        <v>0.30251819252617762</v>
      </c>
      <c r="P5" s="1">
        <f>VLOOKUP($A5,'Base Consumption'!$A$2:$D$33,4,FALSE)*'Profiles, Qc, Summer, S2'!P5</f>
        <v>0.28640629417211033</v>
      </c>
      <c r="Q5" s="1">
        <f>VLOOKUP($A5,'Base Consumption'!$A$2:$D$33,4,FALSE)*'Profiles, Qc, Summer, S2'!Q5</f>
        <v>0.33747180775070834</v>
      </c>
      <c r="R5" s="1">
        <f>VLOOKUP($A5,'Base Consumption'!$A$2:$D$33,4,FALSE)*'Profiles, Qc, Summer, S2'!R5</f>
        <v>0.37778885556580122</v>
      </c>
      <c r="S5" s="1">
        <f>VLOOKUP($A5,'Base Consumption'!$A$2:$D$33,4,FALSE)*'Profiles, Qc, Summer, S2'!S5</f>
        <v>0.33612029404775751</v>
      </c>
      <c r="T5" s="1">
        <f>VLOOKUP($A5,'Base Consumption'!$A$2:$D$33,4,FALSE)*'Profiles, Qc, Summer, S2'!T5</f>
        <v>0.23765467809944613</v>
      </c>
      <c r="U5" s="1">
        <f>VLOOKUP($A5,'Base Consumption'!$A$2:$D$33,4,FALSE)*'Profiles, Qc, Summer, S2'!U5</f>
        <v>0.21234819839054855</v>
      </c>
      <c r="V5" s="1">
        <f>VLOOKUP($A5,'Base Consumption'!$A$2:$D$33,4,FALSE)*'Profiles, Qc, Summer, S2'!V5</f>
        <v>0.21300857331159481</v>
      </c>
      <c r="W5" s="1">
        <f>VLOOKUP($A5,'Base Consumption'!$A$2:$D$33,4,FALSE)*'Profiles, Qc, Summer, S2'!W5</f>
        <v>0.28136856722068071</v>
      </c>
      <c r="X5" s="1">
        <f>VLOOKUP($A5,'Base Consumption'!$A$2:$D$33,4,FALSE)*'Profiles, Qc, Summer, S2'!X5</f>
        <v>0.35077131826423302</v>
      </c>
      <c r="Y5" s="1">
        <f>VLOOKUP($A5,'Base Consumption'!$A$2:$D$33,4,FALSE)*'Profiles, Qc, Summer, S2'!Y5</f>
        <v>0.36391764830769541</v>
      </c>
    </row>
    <row r="6" spans="1:25" x14ac:dyDescent="0.3">
      <c r="A6">
        <v>5</v>
      </c>
      <c r="B6" s="1">
        <f>VLOOKUP($A6,'Base Consumption'!$A$2:$D$33,4,FALSE)*'Profiles, Qc, Summer, S2'!B6</f>
        <v>-0.12041692497548749</v>
      </c>
      <c r="C6" s="1">
        <f>VLOOKUP($A6,'Base Consumption'!$A$2:$D$33,4,FALSE)*'Profiles, Qc, Summer, S2'!C6</f>
        <v>-0.15738140402743894</v>
      </c>
      <c r="D6" s="1">
        <f>VLOOKUP($A6,'Base Consumption'!$A$2:$D$33,4,FALSE)*'Profiles, Qc, Summer, S2'!D6</f>
        <v>-0.18477666537617135</v>
      </c>
      <c r="E6" s="1">
        <f>VLOOKUP($A6,'Base Consumption'!$A$2:$D$33,4,FALSE)*'Profiles, Qc, Summer, S2'!E6</f>
        <v>-0.18432013846500461</v>
      </c>
      <c r="F6" s="1">
        <f>VLOOKUP($A6,'Base Consumption'!$A$2:$D$33,4,FALSE)*'Profiles, Qc, Summer, S2'!F6</f>
        <v>-0.18547708056344828</v>
      </c>
      <c r="G6" s="1">
        <f>VLOOKUP($A6,'Base Consumption'!$A$2:$D$33,4,FALSE)*'Profiles, Qc, Summer, S2'!G6</f>
        <v>-0.20051636959187258</v>
      </c>
      <c r="H6" s="1">
        <f>VLOOKUP($A6,'Base Consumption'!$A$2:$D$33,4,FALSE)*'Profiles, Qc, Summer, S2'!H6</f>
        <v>-0.18036162878077822</v>
      </c>
      <c r="I6" s="1">
        <f>VLOOKUP($A6,'Base Consumption'!$A$2:$D$33,4,FALSE)*'Profiles, Qc, Summer, S2'!I6</f>
        <v>-7.2001422216276229E-2</v>
      </c>
      <c r="J6" s="1">
        <f>VLOOKUP($A6,'Base Consumption'!$A$2:$D$33,4,FALSE)*'Profiles, Qc, Summer, S2'!J6</f>
        <v>2.2491796057843079E-2</v>
      </c>
      <c r="K6" s="1">
        <f>VLOOKUP($A6,'Base Consumption'!$A$2:$D$33,4,FALSE)*'Profiles, Qc, Summer, S2'!K6</f>
        <v>7.9989312257050207E-2</v>
      </c>
      <c r="L6" s="1">
        <f>VLOOKUP($A6,'Base Consumption'!$A$2:$D$33,4,FALSE)*'Profiles, Qc, Summer, S2'!L6</f>
        <v>0.13195465712033838</v>
      </c>
      <c r="M6" s="1">
        <f>VLOOKUP($A6,'Base Consumption'!$A$2:$D$33,4,FALSE)*'Profiles, Qc, Summer, S2'!M6</f>
        <v>0.14009207429792533</v>
      </c>
      <c r="N6" s="1">
        <f>VLOOKUP($A6,'Base Consumption'!$A$2:$D$33,4,FALSE)*'Profiles, Qc, Summer, S2'!N6</f>
        <v>0.12296671202061792</v>
      </c>
      <c r="O6" s="1">
        <f>VLOOKUP($A6,'Base Consumption'!$A$2:$D$33,4,FALSE)*'Profiles, Qc, Summer, S2'!O6</f>
        <v>0.10046670428111809</v>
      </c>
      <c r="P6" s="1">
        <f>VLOOKUP($A6,'Base Consumption'!$A$2:$D$33,4,FALSE)*'Profiles, Qc, Summer, S2'!P6</f>
        <v>6.6374370688248682E-2</v>
      </c>
      <c r="Q6" s="1">
        <f>VLOOKUP($A6,'Base Consumption'!$A$2:$D$33,4,FALSE)*'Profiles, Qc, Summer, S2'!Q6</f>
        <v>4.4070897637606646E-2</v>
      </c>
      <c r="R6" s="1">
        <f>VLOOKUP($A6,'Base Consumption'!$A$2:$D$33,4,FALSE)*'Profiles, Qc, Summer, S2'!R6</f>
        <v>3.6814712352302499E-2</v>
      </c>
      <c r="S6" s="1">
        <f>VLOOKUP($A6,'Base Consumption'!$A$2:$D$33,4,FALSE)*'Profiles, Qc, Summer, S2'!S6</f>
        <v>3.2399715684048674E-2</v>
      </c>
      <c r="T6" s="1">
        <f>VLOOKUP($A6,'Base Consumption'!$A$2:$D$33,4,FALSE)*'Profiles, Qc, Summer, S2'!T6</f>
        <v>3.2769547466670747E-2</v>
      </c>
      <c r="U6" s="1">
        <f>VLOOKUP($A6,'Base Consumption'!$A$2:$D$33,4,FALSE)*'Profiles, Qc, Summer, S2'!U6</f>
        <v>8.9557505163693017E-3</v>
      </c>
      <c r="V6" s="1">
        <f>VLOOKUP($A6,'Base Consumption'!$A$2:$D$33,4,FALSE)*'Profiles, Qc, Summer, S2'!V6</f>
        <v>6.9703162839915567E-2</v>
      </c>
      <c r="W6" s="1">
        <f>VLOOKUP($A6,'Base Consumption'!$A$2:$D$33,4,FALSE)*'Profiles, Qc, Summer, S2'!W6</f>
        <v>3.1793728181301155E-2</v>
      </c>
      <c r="X6" s="1">
        <f>VLOOKUP($A6,'Base Consumption'!$A$2:$D$33,4,FALSE)*'Profiles, Qc, Summer, S2'!X6</f>
        <v>1.8226286599262904E-2</v>
      </c>
      <c r="Y6" s="1">
        <f>VLOOKUP($A6,'Base Consumption'!$A$2:$D$33,4,FALSE)*'Profiles, Qc, Summer, S2'!Y6</f>
        <v>-2.9197359473612169E-2</v>
      </c>
    </row>
    <row r="7" spans="1:25" x14ac:dyDescent="0.3">
      <c r="A7">
        <v>6</v>
      </c>
      <c r="B7" s="1">
        <f>VLOOKUP($A7,'Base Consumption'!$A$2:$D$33,4,FALSE)*'Profiles, Qc, Summer, S2'!B7</f>
        <v>-1.7016984050294075</v>
      </c>
      <c r="C7" s="1">
        <f>VLOOKUP($A7,'Base Consumption'!$A$2:$D$33,4,FALSE)*'Profiles, Qc, Summer, S2'!C7</f>
        <v>-1.8912473084985175</v>
      </c>
      <c r="D7" s="1">
        <f>VLOOKUP($A7,'Base Consumption'!$A$2:$D$33,4,FALSE)*'Profiles, Qc, Summer, S2'!D7</f>
        <v>-1.432184957438682</v>
      </c>
      <c r="E7" s="1">
        <f>VLOOKUP($A7,'Base Consumption'!$A$2:$D$33,4,FALSE)*'Profiles, Qc, Summer, S2'!E7</f>
        <v>-1.687550156660496</v>
      </c>
      <c r="F7" s="1">
        <f>VLOOKUP($A7,'Base Consumption'!$A$2:$D$33,4,FALSE)*'Profiles, Qc, Summer, S2'!F7</f>
        <v>-1.7275297336393984</v>
      </c>
      <c r="G7" s="1">
        <f>VLOOKUP($A7,'Base Consumption'!$A$2:$D$33,4,FALSE)*'Profiles, Qc, Summer, S2'!G7</f>
        <v>-1.7737247018534901</v>
      </c>
      <c r="H7" s="1">
        <f>VLOOKUP($A7,'Base Consumption'!$A$2:$D$33,4,FALSE)*'Profiles, Qc, Summer, S2'!H7</f>
        <v>-1.7181373399272521</v>
      </c>
      <c r="I7" s="1">
        <f>VLOOKUP($A7,'Base Consumption'!$A$2:$D$33,4,FALSE)*'Profiles, Qc, Summer, S2'!I7</f>
        <v>-3.1769574923812214</v>
      </c>
      <c r="J7" s="1">
        <f>VLOOKUP($A7,'Base Consumption'!$A$2:$D$33,4,FALSE)*'Profiles, Qc, Summer, S2'!J7</f>
        <v>-3.6486211147963989</v>
      </c>
      <c r="K7" s="1">
        <f>VLOOKUP($A7,'Base Consumption'!$A$2:$D$33,4,FALSE)*'Profiles, Qc, Summer, S2'!K7</f>
        <v>-3.6405011324696552</v>
      </c>
      <c r="L7" s="1">
        <f>VLOOKUP($A7,'Base Consumption'!$A$2:$D$33,4,FALSE)*'Profiles, Qc, Summer, S2'!L7</f>
        <v>-3.1815489137691544</v>
      </c>
      <c r="M7" s="1">
        <f>VLOOKUP($A7,'Base Consumption'!$A$2:$D$33,4,FALSE)*'Profiles, Qc, Summer, S2'!M7</f>
        <v>-3.7997136616522704</v>
      </c>
      <c r="N7" s="1">
        <f>VLOOKUP($A7,'Base Consumption'!$A$2:$D$33,4,FALSE)*'Profiles, Qc, Summer, S2'!N7</f>
        <v>-3.9592046826317548</v>
      </c>
      <c r="O7" s="1">
        <f>VLOOKUP($A7,'Base Consumption'!$A$2:$D$33,4,FALSE)*'Profiles, Qc, Summer, S2'!O7</f>
        <v>-3.6541769096897574</v>
      </c>
      <c r="P7" s="1">
        <f>VLOOKUP($A7,'Base Consumption'!$A$2:$D$33,4,FALSE)*'Profiles, Qc, Summer, S2'!P7</f>
        <v>-3.1736877258505394</v>
      </c>
      <c r="Q7" s="1">
        <f>VLOOKUP($A7,'Base Consumption'!$A$2:$D$33,4,FALSE)*'Profiles, Qc, Summer, S2'!Q7</f>
        <v>-2.7910608921568834</v>
      </c>
      <c r="R7" s="1">
        <f>VLOOKUP($A7,'Base Consumption'!$A$2:$D$33,4,FALSE)*'Profiles, Qc, Summer, S2'!R7</f>
        <v>-3.402794841888094</v>
      </c>
      <c r="S7" s="1">
        <f>VLOOKUP($A7,'Base Consumption'!$A$2:$D$33,4,FALSE)*'Profiles, Qc, Summer, S2'!S7</f>
        <v>-3.2995122494872184</v>
      </c>
      <c r="T7" s="1">
        <f>VLOOKUP($A7,'Base Consumption'!$A$2:$D$33,4,FALSE)*'Profiles, Qc, Summer, S2'!T7</f>
        <v>-2.5892128326867399</v>
      </c>
      <c r="U7" s="1">
        <f>VLOOKUP($A7,'Base Consumption'!$A$2:$D$33,4,FALSE)*'Profiles, Qc, Summer, S2'!U7</f>
        <v>-2.4013896467249598</v>
      </c>
      <c r="V7" s="1">
        <f>VLOOKUP($A7,'Base Consumption'!$A$2:$D$33,4,FALSE)*'Profiles, Qc, Summer, S2'!V7</f>
        <v>-2.8289738404037594</v>
      </c>
      <c r="W7" s="1">
        <f>VLOOKUP($A7,'Base Consumption'!$A$2:$D$33,4,FALSE)*'Profiles, Qc, Summer, S2'!W7</f>
        <v>-2.2256489454880839</v>
      </c>
      <c r="X7" s="1">
        <f>VLOOKUP($A7,'Base Consumption'!$A$2:$D$33,4,FALSE)*'Profiles, Qc, Summer, S2'!X7</f>
        <v>-1.6995489940284909</v>
      </c>
      <c r="Y7" s="1">
        <f>VLOOKUP($A7,'Base Consumption'!$A$2:$D$33,4,FALSE)*'Profiles, Qc, Summer, S2'!Y7</f>
        <v>-1.8925729560697016</v>
      </c>
    </row>
    <row r="8" spans="1:25" x14ac:dyDescent="0.3">
      <c r="A8">
        <v>7</v>
      </c>
      <c r="B8" s="1">
        <f>VLOOKUP($A8,'Base Consumption'!$A$2:$D$33,4,FALSE)*'Profiles, Qc, Summer, S2'!B8</f>
        <v>-0.94338786753691228</v>
      </c>
      <c r="C8" s="1">
        <f>VLOOKUP($A8,'Base Consumption'!$A$2:$D$33,4,FALSE)*'Profiles, Qc, Summer, S2'!C8</f>
        <v>-0.97463231806236938</v>
      </c>
      <c r="D8" s="1">
        <f>VLOOKUP($A8,'Base Consumption'!$A$2:$D$33,4,FALSE)*'Profiles, Qc, Summer, S2'!D8</f>
        <v>-1.0256941383805789</v>
      </c>
      <c r="E8" s="1">
        <f>VLOOKUP($A8,'Base Consumption'!$A$2:$D$33,4,FALSE)*'Profiles, Qc, Summer, S2'!E8</f>
        <v>-1.0600266204075075</v>
      </c>
      <c r="F8" s="1">
        <f>VLOOKUP($A8,'Base Consumption'!$A$2:$D$33,4,FALSE)*'Profiles, Qc, Summer, S2'!F8</f>
        <v>-0.99184457510391821</v>
      </c>
      <c r="G8" s="1">
        <f>VLOOKUP($A8,'Base Consumption'!$A$2:$D$33,4,FALSE)*'Profiles, Qc, Summer, S2'!G8</f>
        <v>-1.0696221101684094</v>
      </c>
      <c r="H8" s="1">
        <f>VLOOKUP($A8,'Base Consumption'!$A$2:$D$33,4,FALSE)*'Profiles, Qc, Summer, S2'!H8</f>
        <v>-0.92767880074612818</v>
      </c>
      <c r="I8" s="1">
        <f>VLOOKUP($A8,'Base Consumption'!$A$2:$D$33,4,FALSE)*'Profiles, Qc, Summer, S2'!I8</f>
        <v>-0.42289634824936995</v>
      </c>
      <c r="J8" s="1">
        <f>VLOOKUP($A8,'Base Consumption'!$A$2:$D$33,4,FALSE)*'Profiles, Qc, Summer, S2'!J8</f>
        <v>-7.600942824423268E-2</v>
      </c>
      <c r="K8" s="1">
        <f>VLOOKUP($A8,'Base Consumption'!$A$2:$D$33,4,FALSE)*'Profiles, Qc, Summer, S2'!K8</f>
        <v>-5.6610561416952823E-2</v>
      </c>
      <c r="L8" s="1">
        <f>VLOOKUP($A8,'Base Consumption'!$A$2:$D$33,4,FALSE)*'Profiles, Qc, Summer, S2'!L8</f>
        <v>0.12947047036513687</v>
      </c>
      <c r="M8" s="1">
        <f>VLOOKUP($A8,'Base Consumption'!$A$2:$D$33,4,FALSE)*'Profiles, Qc, Summer, S2'!M8</f>
        <v>4.3473401306491223E-2</v>
      </c>
      <c r="N8" s="1">
        <f>VLOOKUP($A8,'Base Consumption'!$A$2:$D$33,4,FALSE)*'Profiles, Qc, Summer, S2'!N8</f>
        <v>1.1061880498245566E-2</v>
      </c>
      <c r="O8" s="1">
        <f>VLOOKUP($A8,'Base Consumption'!$A$2:$D$33,4,FALSE)*'Profiles, Qc, Summer, S2'!O8</f>
        <v>7.5555456669983432E-3</v>
      </c>
      <c r="P8" s="1">
        <f>VLOOKUP($A8,'Base Consumption'!$A$2:$D$33,4,FALSE)*'Profiles, Qc, Summer, S2'!P8</f>
        <v>-0.10914103501040144</v>
      </c>
      <c r="Q8" s="1">
        <f>VLOOKUP($A8,'Base Consumption'!$A$2:$D$33,4,FALSE)*'Profiles, Qc, Summer, S2'!Q8</f>
        <v>-0.18971047529295598</v>
      </c>
      <c r="R8" s="1">
        <f>VLOOKUP($A8,'Base Consumption'!$A$2:$D$33,4,FALSE)*'Profiles, Qc, Summer, S2'!R8</f>
        <v>-0.2797530951995803</v>
      </c>
      <c r="S8" s="1">
        <f>VLOOKUP($A8,'Base Consumption'!$A$2:$D$33,4,FALSE)*'Profiles, Qc, Summer, S2'!S8</f>
        <v>-0.35531261112872953</v>
      </c>
      <c r="T8" s="1">
        <f>VLOOKUP($A8,'Base Consumption'!$A$2:$D$33,4,FALSE)*'Profiles, Qc, Summer, S2'!T8</f>
        <v>-0.30868609708364936</v>
      </c>
      <c r="U8" s="1">
        <f>VLOOKUP($A8,'Base Consumption'!$A$2:$D$33,4,FALSE)*'Profiles, Qc, Summer, S2'!U8</f>
        <v>-0.38046870526731841</v>
      </c>
      <c r="V8" s="1">
        <f>VLOOKUP($A8,'Base Consumption'!$A$2:$D$33,4,FALSE)*'Profiles, Qc, Summer, S2'!V8</f>
        <v>-0.27075764379766459</v>
      </c>
      <c r="W8" s="1">
        <f>VLOOKUP($A8,'Base Consumption'!$A$2:$D$33,4,FALSE)*'Profiles, Qc, Summer, S2'!W8</f>
        <v>-0.50010605284727216</v>
      </c>
      <c r="X8" s="1">
        <f>VLOOKUP($A8,'Base Consumption'!$A$2:$D$33,4,FALSE)*'Profiles, Qc, Summer, S2'!X8</f>
        <v>-0.6280765936780236</v>
      </c>
      <c r="Y8" s="1">
        <f>VLOOKUP($A8,'Base Consumption'!$A$2:$D$33,4,FALSE)*'Profiles, Qc, Summer, S2'!Y8</f>
        <v>-0.68168922583793956</v>
      </c>
    </row>
    <row r="9" spans="1:25" x14ac:dyDescent="0.3">
      <c r="A9">
        <v>8</v>
      </c>
      <c r="B9" s="1">
        <f>VLOOKUP($A9,'Base Consumption'!$A$2:$D$33,4,FALSE)*'Profiles, Qc, Summer, S2'!B9</f>
        <v>0.79751112267390778</v>
      </c>
      <c r="C9" s="1">
        <f>VLOOKUP($A9,'Base Consumption'!$A$2:$D$33,4,FALSE)*'Profiles, Qc, Summer, S2'!C9</f>
        <v>0.80303625352425723</v>
      </c>
      <c r="D9" s="1">
        <f>VLOOKUP($A9,'Base Consumption'!$A$2:$D$33,4,FALSE)*'Profiles, Qc, Summer, S2'!D9</f>
        <v>0.81054207659373589</v>
      </c>
      <c r="E9" s="1">
        <f>VLOOKUP($A9,'Base Consumption'!$A$2:$D$33,4,FALSE)*'Profiles, Qc, Summer, S2'!E9</f>
        <v>0.81493537951628392</v>
      </c>
      <c r="F9" s="1">
        <f>VLOOKUP($A9,'Base Consumption'!$A$2:$D$33,4,FALSE)*'Profiles, Qc, Summer, S2'!F9</f>
        <v>0.80400427370840988</v>
      </c>
      <c r="G9" s="1">
        <f>VLOOKUP($A9,'Base Consumption'!$A$2:$D$33,4,FALSE)*'Profiles, Qc, Summer, S2'!G9</f>
        <v>0.7848673688423129</v>
      </c>
      <c r="H9" s="1">
        <f>VLOOKUP($A9,'Base Consumption'!$A$2:$D$33,4,FALSE)*'Profiles, Qc, Summer, S2'!H9</f>
        <v>0.6670999955241097</v>
      </c>
      <c r="I9" s="1">
        <f>VLOOKUP($A9,'Base Consumption'!$A$2:$D$33,4,FALSE)*'Profiles, Qc, Summer, S2'!I9</f>
        <v>0.55047252872490049</v>
      </c>
      <c r="J9" s="1">
        <f>VLOOKUP($A9,'Base Consumption'!$A$2:$D$33,4,FALSE)*'Profiles, Qc, Summer, S2'!J9</f>
        <v>0.54010733688092716</v>
      </c>
      <c r="K9" s="1">
        <f>VLOOKUP($A9,'Base Consumption'!$A$2:$D$33,4,FALSE)*'Profiles, Qc, Summer, S2'!K9</f>
        <v>0.53149945822054512</v>
      </c>
      <c r="L9" s="1">
        <f>VLOOKUP($A9,'Base Consumption'!$A$2:$D$33,4,FALSE)*'Profiles, Qc, Summer, S2'!L9</f>
        <v>0.52271286568449582</v>
      </c>
      <c r="M9" s="1">
        <f>VLOOKUP($A9,'Base Consumption'!$A$2:$D$33,4,FALSE)*'Profiles, Qc, Summer, S2'!M9</f>
        <v>0.5169345435345708</v>
      </c>
      <c r="N9" s="1">
        <f>VLOOKUP($A9,'Base Consumption'!$A$2:$D$33,4,FALSE)*'Profiles, Qc, Summer, S2'!N9</f>
        <v>0.52913152598604341</v>
      </c>
      <c r="O9" s="1">
        <f>VLOOKUP($A9,'Base Consumption'!$A$2:$D$33,4,FALSE)*'Profiles, Qc, Summer, S2'!O9</f>
        <v>0.54953428087764589</v>
      </c>
      <c r="P9" s="1">
        <f>VLOOKUP($A9,'Base Consumption'!$A$2:$D$33,4,FALSE)*'Profiles, Qc, Summer, S2'!P9</f>
        <v>0.60416009081630362</v>
      </c>
      <c r="Q9" s="1">
        <f>VLOOKUP($A9,'Base Consumption'!$A$2:$D$33,4,FALSE)*'Profiles, Qc, Summer, S2'!Q9</f>
        <v>0.63123468399998306</v>
      </c>
      <c r="R9" s="1">
        <f>VLOOKUP($A9,'Base Consumption'!$A$2:$D$33,4,FALSE)*'Profiles, Qc, Summer, S2'!R9</f>
        <v>0.65351609065161875</v>
      </c>
      <c r="S9" s="1">
        <f>VLOOKUP($A9,'Base Consumption'!$A$2:$D$33,4,FALSE)*'Profiles, Qc, Summer, S2'!S9</f>
        <v>0.65562962046331863</v>
      </c>
      <c r="T9" s="1">
        <f>VLOOKUP($A9,'Base Consumption'!$A$2:$D$33,4,FALSE)*'Profiles, Qc, Summer, S2'!T9</f>
        <v>0.66802341709362412</v>
      </c>
      <c r="U9" s="1">
        <f>VLOOKUP($A9,'Base Consumption'!$A$2:$D$33,4,FALSE)*'Profiles, Qc, Summer, S2'!U9</f>
        <v>0.69047419467032289</v>
      </c>
      <c r="V9" s="1">
        <f>VLOOKUP($A9,'Base Consumption'!$A$2:$D$33,4,FALSE)*'Profiles, Qc, Summer, S2'!V9</f>
        <v>0.73429235351593336</v>
      </c>
      <c r="W9" s="1">
        <f>VLOOKUP($A9,'Base Consumption'!$A$2:$D$33,4,FALSE)*'Profiles, Qc, Summer, S2'!W9</f>
        <v>0.76549220542675211</v>
      </c>
      <c r="X9" s="1">
        <f>VLOOKUP($A9,'Base Consumption'!$A$2:$D$33,4,FALSE)*'Profiles, Qc, Summer, S2'!X9</f>
        <v>0.77624459735895845</v>
      </c>
      <c r="Y9" s="1">
        <f>VLOOKUP($A9,'Base Consumption'!$A$2:$D$33,4,FALSE)*'Profiles, Qc, Summer, S2'!Y9</f>
        <v>0.79125627011600885</v>
      </c>
    </row>
    <row r="10" spans="1:25" x14ac:dyDescent="0.3">
      <c r="A10">
        <v>9</v>
      </c>
      <c r="B10" s="1">
        <f>VLOOKUP($A10,'Base Consumption'!$A$2:$D$33,4,FALSE)*'Profiles, Qc, Summer, S2'!B10</f>
        <v>2.446056337135738E-3</v>
      </c>
      <c r="C10" s="1">
        <f>VLOOKUP($A10,'Base Consumption'!$A$2:$D$33,4,FALSE)*'Profiles, Qc, Summer, S2'!C10</f>
        <v>-2.2554721229436473E-2</v>
      </c>
      <c r="D10" s="1">
        <f>VLOOKUP($A10,'Base Consumption'!$A$2:$D$33,4,FALSE)*'Profiles, Qc, Summer, S2'!D10</f>
        <v>-2.8880324678238613E-2</v>
      </c>
      <c r="E10" s="1">
        <f>VLOOKUP($A10,'Base Consumption'!$A$2:$D$33,4,FALSE)*'Profiles, Qc, Summer, S2'!E10</f>
        <v>-3.6634361463922197E-2</v>
      </c>
      <c r="F10" s="1">
        <f>VLOOKUP($A10,'Base Consumption'!$A$2:$D$33,4,FALSE)*'Profiles, Qc, Summer, S2'!F10</f>
        <v>-3.4884514655386688E-2</v>
      </c>
      <c r="G10" s="1">
        <f>VLOOKUP($A10,'Base Consumption'!$A$2:$D$33,4,FALSE)*'Profiles, Qc, Summer, S2'!G10</f>
        <v>-4.0308510061798246E-2</v>
      </c>
      <c r="H10" s="1">
        <f>VLOOKUP($A10,'Base Consumption'!$A$2:$D$33,4,FALSE)*'Profiles, Qc, Summer, S2'!H10</f>
        <v>-7.5838753032618125E-2</v>
      </c>
      <c r="I10" s="1">
        <f>VLOOKUP($A10,'Base Consumption'!$A$2:$D$33,4,FALSE)*'Profiles, Qc, Summer, S2'!I10</f>
        <v>-2.4697584179501769E-2</v>
      </c>
      <c r="J10" s="1">
        <f>VLOOKUP($A10,'Base Consumption'!$A$2:$D$33,4,FALSE)*'Profiles, Qc, Summer, S2'!J10</f>
        <v>-3.8060878298115525E-2</v>
      </c>
      <c r="K10" s="1">
        <f>VLOOKUP($A10,'Base Consumption'!$A$2:$D$33,4,FALSE)*'Profiles, Qc, Summer, S2'!K10</f>
        <v>-1.3062602832275028E-2</v>
      </c>
      <c r="L10" s="1">
        <f>VLOOKUP($A10,'Base Consumption'!$A$2:$D$33,4,FALSE)*'Profiles, Qc, Summer, S2'!L10</f>
        <v>-2.4327605997368805E-4</v>
      </c>
      <c r="M10" s="1">
        <f>VLOOKUP($A10,'Base Consumption'!$A$2:$D$33,4,FALSE)*'Profiles, Qc, Summer, S2'!M10</f>
        <v>1.0237185435262379E-2</v>
      </c>
      <c r="N10" s="1">
        <f>VLOOKUP($A10,'Base Consumption'!$A$2:$D$33,4,FALSE)*'Profiles, Qc, Summer, S2'!N10</f>
        <v>3.5057266078246718E-2</v>
      </c>
      <c r="O10" s="1">
        <f>VLOOKUP($A10,'Base Consumption'!$A$2:$D$33,4,FALSE)*'Profiles, Qc, Summer, S2'!O10</f>
        <v>3.5504609747366238E-2</v>
      </c>
      <c r="P10" s="1">
        <f>VLOOKUP($A10,'Base Consumption'!$A$2:$D$33,4,FALSE)*'Profiles, Qc, Summer, S2'!P10</f>
        <v>2.7193363114157161E-2</v>
      </c>
      <c r="Q10" s="1">
        <f>VLOOKUP($A10,'Base Consumption'!$A$2:$D$33,4,FALSE)*'Profiles, Qc, Summer, S2'!Q10</f>
        <v>6.2487170874876242E-2</v>
      </c>
      <c r="R10" s="1">
        <f>VLOOKUP($A10,'Base Consumption'!$A$2:$D$33,4,FALSE)*'Profiles, Qc, Summer, S2'!R10</f>
        <v>5.3045134419488472E-2</v>
      </c>
      <c r="S10" s="1">
        <f>VLOOKUP($A10,'Base Consumption'!$A$2:$D$33,4,FALSE)*'Profiles, Qc, Summer, S2'!S10</f>
        <v>4.6091583541304063E-2</v>
      </c>
      <c r="T10" s="1">
        <f>VLOOKUP($A10,'Base Consumption'!$A$2:$D$33,4,FALSE)*'Profiles, Qc, Summer, S2'!T10</f>
        <v>3.8171676109772665E-2</v>
      </c>
      <c r="U10" s="1">
        <f>VLOOKUP($A10,'Base Consumption'!$A$2:$D$33,4,FALSE)*'Profiles, Qc, Summer, S2'!U10</f>
        <v>3.9063701638722637E-2</v>
      </c>
      <c r="V10" s="1">
        <f>VLOOKUP($A10,'Base Consumption'!$A$2:$D$33,4,FALSE)*'Profiles, Qc, Summer, S2'!V10</f>
        <v>5.5212592487384686E-2</v>
      </c>
      <c r="W10" s="1">
        <f>VLOOKUP($A10,'Base Consumption'!$A$2:$D$33,4,FALSE)*'Profiles, Qc, Summer, S2'!W10</f>
        <v>4.9693450707935662E-2</v>
      </c>
      <c r="X10" s="1">
        <f>VLOOKUP($A10,'Base Consumption'!$A$2:$D$33,4,FALSE)*'Profiles, Qc, Summer, S2'!X10</f>
        <v>-4.8898501363757729E-3</v>
      </c>
      <c r="Y10" s="1">
        <f>VLOOKUP($A10,'Base Consumption'!$A$2:$D$33,4,FALSE)*'Profiles, Qc, Summer, S2'!Y10</f>
        <v>-7.9766039693883826E-3</v>
      </c>
    </row>
    <row r="11" spans="1:25" x14ac:dyDescent="0.3">
      <c r="A11">
        <v>10</v>
      </c>
      <c r="B11" s="1">
        <f>VLOOKUP($A11,'Base Consumption'!$A$2:$D$33,4,FALSE)*'Profiles, Qc, Summer, S2'!B11</f>
        <v>0.17043921560299366</v>
      </c>
      <c r="C11" s="1">
        <f>VLOOKUP($A11,'Base Consumption'!$A$2:$D$33,4,FALSE)*'Profiles, Qc, Summer, S2'!C11</f>
        <v>0.19045564880342844</v>
      </c>
      <c r="D11" s="1">
        <f>VLOOKUP($A11,'Base Consumption'!$A$2:$D$33,4,FALSE)*'Profiles, Qc, Summer, S2'!D11</f>
        <v>0.19534223156890193</v>
      </c>
      <c r="E11" s="1">
        <f>VLOOKUP($A11,'Base Consumption'!$A$2:$D$33,4,FALSE)*'Profiles, Qc, Summer, S2'!E11</f>
        <v>0.1929257013513051</v>
      </c>
      <c r="F11" s="1">
        <f>VLOOKUP($A11,'Base Consumption'!$A$2:$D$33,4,FALSE)*'Profiles, Qc, Summer, S2'!F11</f>
        <v>0.19939343876161983</v>
      </c>
      <c r="G11" s="1">
        <f>VLOOKUP($A11,'Base Consumption'!$A$2:$D$33,4,FALSE)*'Profiles, Qc, Summer, S2'!G11</f>
        <v>0.2049444690163518</v>
      </c>
      <c r="H11" s="1">
        <f>VLOOKUP($A11,'Base Consumption'!$A$2:$D$33,4,FALSE)*'Profiles, Qc, Summer, S2'!H11</f>
        <v>6.4794500366389368E-2</v>
      </c>
      <c r="I11" s="1">
        <f>VLOOKUP($A11,'Base Consumption'!$A$2:$D$33,4,FALSE)*'Profiles, Qc, Summer, S2'!I11</f>
        <v>-5.718698287302211E-2</v>
      </c>
      <c r="J11" s="1">
        <f>VLOOKUP($A11,'Base Consumption'!$A$2:$D$33,4,FALSE)*'Profiles, Qc, Summer, S2'!J11</f>
        <v>-0.13010164523828213</v>
      </c>
      <c r="K11" s="1">
        <f>VLOOKUP($A11,'Base Consumption'!$A$2:$D$33,4,FALSE)*'Profiles, Qc, Summer, S2'!K11</f>
        <v>-0.13756518546720406</v>
      </c>
      <c r="L11" s="1">
        <f>VLOOKUP($A11,'Base Consumption'!$A$2:$D$33,4,FALSE)*'Profiles, Qc, Summer, S2'!L11</f>
        <v>-5.8323129586395052E-2</v>
      </c>
      <c r="M11" s="1">
        <f>VLOOKUP($A11,'Base Consumption'!$A$2:$D$33,4,FALSE)*'Profiles, Qc, Summer, S2'!M11</f>
        <v>-0.14174517764784994</v>
      </c>
      <c r="N11" s="1">
        <f>VLOOKUP($A11,'Base Consumption'!$A$2:$D$33,4,FALSE)*'Profiles, Qc, Summer, S2'!N11</f>
        <v>-0.15237911241217003</v>
      </c>
      <c r="O11" s="1">
        <f>VLOOKUP($A11,'Base Consumption'!$A$2:$D$33,4,FALSE)*'Profiles, Qc, Summer, S2'!O11</f>
        <v>-0.14640559313255516</v>
      </c>
      <c r="P11" s="1">
        <f>VLOOKUP($A11,'Base Consumption'!$A$2:$D$33,4,FALSE)*'Profiles, Qc, Summer, S2'!P11</f>
        <v>-0.11586985598483369</v>
      </c>
      <c r="Q11" s="1">
        <f>VLOOKUP($A11,'Base Consumption'!$A$2:$D$33,4,FALSE)*'Profiles, Qc, Summer, S2'!Q11</f>
        <v>-4.9680820422859061E-2</v>
      </c>
      <c r="R11" s="1">
        <f>VLOOKUP($A11,'Base Consumption'!$A$2:$D$33,4,FALSE)*'Profiles, Qc, Summer, S2'!R11</f>
        <v>-2.4936255309405377E-2</v>
      </c>
      <c r="S11" s="1">
        <f>VLOOKUP($A11,'Base Consumption'!$A$2:$D$33,4,FALSE)*'Profiles, Qc, Summer, S2'!S11</f>
        <v>-2.4854065293082411E-2</v>
      </c>
      <c r="T11" s="1">
        <f>VLOOKUP($A11,'Base Consumption'!$A$2:$D$33,4,FALSE)*'Profiles, Qc, Summer, S2'!T11</f>
        <v>-2.5364553733061672E-2</v>
      </c>
      <c r="U11" s="1">
        <f>VLOOKUP($A11,'Base Consumption'!$A$2:$D$33,4,FALSE)*'Profiles, Qc, Summer, S2'!U11</f>
        <v>-5.0663547103333768E-2</v>
      </c>
      <c r="V11" s="1">
        <f>VLOOKUP($A11,'Base Consumption'!$A$2:$D$33,4,FALSE)*'Profiles, Qc, Summer, S2'!V11</f>
        <v>-7.2684542297697496E-2</v>
      </c>
      <c r="W11" s="1">
        <f>VLOOKUP($A11,'Base Consumption'!$A$2:$D$33,4,FALSE)*'Profiles, Qc, Summer, S2'!W11</f>
        <v>-9.9471680041727881E-3</v>
      </c>
      <c r="X11" s="1">
        <f>VLOOKUP($A11,'Base Consumption'!$A$2:$D$33,4,FALSE)*'Profiles, Qc, Summer, S2'!X11</f>
        <v>7.506485859991667E-2</v>
      </c>
      <c r="Y11" s="1">
        <f>VLOOKUP($A11,'Base Consumption'!$A$2:$D$33,4,FALSE)*'Profiles, Qc, Summer, S2'!Y11</f>
        <v>0.12620767112026898</v>
      </c>
    </row>
    <row r="12" spans="1:25" x14ac:dyDescent="0.3">
      <c r="A12">
        <v>11</v>
      </c>
      <c r="B12" s="1">
        <f>VLOOKUP($A12,'Base Consumption'!$A$2:$D$33,4,FALSE)*'Profiles, Qc, Summer, S2'!B12</f>
        <v>-0.24744309579761942</v>
      </c>
      <c r="C12" s="1">
        <f>VLOOKUP($A12,'Base Consumption'!$A$2:$D$33,4,FALSE)*'Profiles, Qc, Summer, S2'!C12</f>
        <v>-0.26610447841601048</v>
      </c>
      <c r="D12" s="1">
        <f>VLOOKUP($A12,'Base Consumption'!$A$2:$D$33,4,FALSE)*'Profiles, Qc, Summer, S2'!D12</f>
        <v>-0.27796088569620936</v>
      </c>
      <c r="E12" s="1">
        <f>VLOOKUP($A12,'Base Consumption'!$A$2:$D$33,4,FALSE)*'Profiles, Qc, Summer, S2'!E12</f>
        <v>-0.28217804006179215</v>
      </c>
      <c r="F12" s="1">
        <f>VLOOKUP($A12,'Base Consumption'!$A$2:$D$33,4,FALSE)*'Profiles, Qc, Summer, S2'!F12</f>
        <v>-0.2748420803520949</v>
      </c>
      <c r="G12" s="1">
        <f>VLOOKUP($A12,'Base Consumption'!$A$2:$D$33,4,FALSE)*'Profiles, Qc, Summer, S2'!G12</f>
        <v>-0.27576232438677051</v>
      </c>
      <c r="H12" s="1">
        <f>VLOOKUP($A12,'Base Consumption'!$A$2:$D$33,4,FALSE)*'Profiles, Qc, Summer, S2'!H12</f>
        <v>-0.21748875768933779</v>
      </c>
      <c r="I12" s="1">
        <f>VLOOKUP($A12,'Base Consumption'!$A$2:$D$33,4,FALSE)*'Profiles, Qc, Summer, S2'!I12</f>
        <v>-0.18055080356695175</v>
      </c>
      <c r="J12" s="1">
        <f>VLOOKUP($A12,'Base Consumption'!$A$2:$D$33,4,FALSE)*'Profiles, Qc, Summer, S2'!J12</f>
        <v>-0.15192776937459374</v>
      </c>
      <c r="K12" s="1">
        <f>VLOOKUP($A12,'Base Consumption'!$A$2:$D$33,4,FALSE)*'Profiles, Qc, Summer, S2'!K12</f>
        <v>-0.11736771596249707</v>
      </c>
      <c r="L12" s="1">
        <f>VLOOKUP($A12,'Base Consumption'!$A$2:$D$33,4,FALSE)*'Profiles, Qc, Summer, S2'!L12</f>
        <v>-0.11797779599702653</v>
      </c>
      <c r="M12" s="1">
        <f>VLOOKUP($A12,'Base Consumption'!$A$2:$D$33,4,FALSE)*'Profiles, Qc, Summer, S2'!M12</f>
        <v>-0.12624639046364</v>
      </c>
      <c r="N12" s="1">
        <f>VLOOKUP($A12,'Base Consumption'!$A$2:$D$33,4,FALSE)*'Profiles, Qc, Summer, S2'!N12</f>
        <v>-0.14825152127464092</v>
      </c>
      <c r="O12" s="1">
        <f>VLOOKUP($A12,'Base Consumption'!$A$2:$D$33,4,FALSE)*'Profiles, Qc, Summer, S2'!O12</f>
        <v>-0.15258995099869493</v>
      </c>
      <c r="P12" s="1">
        <f>VLOOKUP($A12,'Base Consumption'!$A$2:$D$33,4,FALSE)*'Profiles, Qc, Summer, S2'!P12</f>
        <v>-0.17116993216176496</v>
      </c>
      <c r="Q12" s="1">
        <f>VLOOKUP($A12,'Base Consumption'!$A$2:$D$33,4,FALSE)*'Profiles, Qc, Summer, S2'!Q12</f>
        <v>-0.17133045257094176</v>
      </c>
      <c r="R12" s="1">
        <f>VLOOKUP($A12,'Base Consumption'!$A$2:$D$33,4,FALSE)*'Profiles, Qc, Summer, S2'!R12</f>
        <v>-0.17389221110334976</v>
      </c>
      <c r="S12" s="1">
        <f>VLOOKUP($A12,'Base Consumption'!$A$2:$D$33,4,FALSE)*'Profiles, Qc, Summer, S2'!S12</f>
        <v>-0.13451815248330751</v>
      </c>
      <c r="T12" s="1">
        <f>VLOOKUP($A12,'Base Consumption'!$A$2:$D$33,4,FALSE)*'Profiles, Qc, Summer, S2'!T12</f>
        <v>-0.12134248264695641</v>
      </c>
      <c r="U12" s="1">
        <f>VLOOKUP($A12,'Base Consumption'!$A$2:$D$33,4,FALSE)*'Profiles, Qc, Summer, S2'!U12</f>
        <v>-0.13823546231880565</v>
      </c>
      <c r="V12" s="1">
        <f>VLOOKUP($A12,'Base Consumption'!$A$2:$D$33,4,FALSE)*'Profiles, Qc, Summer, S2'!V12</f>
        <v>-0.1145557207388245</v>
      </c>
      <c r="W12" s="1">
        <f>VLOOKUP($A12,'Base Consumption'!$A$2:$D$33,4,FALSE)*'Profiles, Qc, Summer, S2'!W12</f>
        <v>-0.14557698853717871</v>
      </c>
      <c r="X12" s="1">
        <f>VLOOKUP($A12,'Base Consumption'!$A$2:$D$33,4,FALSE)*'Profiles, Qc, Summer, S2'!X12</f>
        <v>-0.16668430438402596</v>
      </c>
      <c r="Y12" s="1">
        <f>VLOOKUP($A12,'Base Consumption'!$A$2:$D$33,4,FALSE)*'Profiles, Qc, Summer, S2'!Y12</f>
        <v>-0.18828988098443081</v>
      </c>
    </row>
    <row r="13" spans="1:25" x14ac:dyDescent="0.3">
      <c r="A13">
        <v>12</v>
      </c>
      <c r="B13" s="1">
        <f>VLOOKUP($A13,'Base Consumption'!$A$2:$D$33,4,FALSE)*'Profiles, Qc, Summer, S2'!B13</f>
        <v>0.43535512962620643</v>
      </c>
      <c r="C13" s="1">
        <f>VLOOKUP($A13,'Base Consumption'!$A$2:$D$33,4,FALSE)*'Profiles, Qc, Summer, S2'!C13</f>
        <v>0.26331209407227513</v>
      </c>
      <c r="D13" s="1">
        <f>VLOOKUP($A13,'Base Consumption'!$A$2:$D$33,4,FALSE)*'Profiles, Qc, Summer, S2'!D13</f>
        <v>0.33280685720842695</v>
      </c>
      <c r="E13" s="1">
        <f>VLOOKUP($A13,'Base Consumption'!$A$2:$D$33,4,FALSE)*'Profiles, Qc, Summer, S2'!E13</f>
        <v>0.26209992275834498</v>
      </c>
      <c r="F13" s="1">
        <f>VLOOKUP($A13,'Base Consumption'!$A$2:$D$33,4,FALSE)*'Profiles, Qc, Summer, S2'!F13</f>
        <v>0.3006622959083044</v>
      </c>
      <c r="G13" s="1">
        <f>VLOOKUP($A13,'Base Consumption'!$A$2:$D$33,4,FALSE)*'Profiles, Qc, Summer, S2'!G13</f>
        <v>0.16134238919430419</v>
      </c>
      <c r="H13" s="1">
        <f>VLOOKUP($A13,'Base Consumption'!$A$2:$D$33,4,FALSE)*'Profiles, Qc, Summer, S2'!H13</f>
        <v>0.54374327520645871</v>
      </c>
      <c r="I13" s="1">
        <f>VLOOKUP($A13,'Base Consumption'!$A$2:$D$33,4,FALSE)*'Profiles, Qc, Summer, S2'!I13</f>
        <v>0.42753281077773525</v>
      </c>
      <c r="J13" s="1">
        <f>VLOOKUP($A13,'Base Consumption'!$A$2:$D$33,4,FALSE)*'Profiles, Qc, Summer, S2'!J13</f>
        <v>0.31702380210119174</v>
      </c>
      <c r="K13" s="1">
        <f>VLOOKUP($A13,'Base Consumption'!$A$2:$D$33,4,FALSE)*'Profiles, Qc, Summer, S2'!K13</f>
        <v>0.37304910485523562</v>
      </c>
      <c r="L13" s="1">
        <f>VLOOKUP($A13,'Base Consumption'!$A$2:$D$33,4,FALSE)*'Profiles, Qc, Summer, S2'!L13</f>
        <v>0.38635345653440473</v>
      </c>
      <c r="M13" s="1">
        <f>VLOOKUP($A13,'Base Consumption'!$A$2:$D$33,4,FALSE)*'Profiles, Qc, Summer, S2'!M13</f>
        <v>0.35181261805811348</v>
      </c>
      <c r="N13" s="1">
        <f>VLOOKUP($A13,'Base Consumption'!$A$2:$D$33,4,FALSE)*'Profiles, Qc, Summer, S2'!N13</f>
        <v>-0.17621738137162282</v>
      </c>
      <c r="O13" s="1">
        <f>VLOOKUP($A13,'Base Consumption'!$A$2:$D$33,4,FALSE)*'Profiles, Qc, Summer, S2'!O13</f>
        <v>-8.9423749246917733E-2</v>
      </c>
      <c r="P13" s="1">
        <f>VLOOKUP($A13,'Base Consumption'!$A$2:$D$33,4,FALSE)*'Profiles, Qc, Summer, S2'!P13</f>
        <v>0.50030522272732625</v>
      </c>
      <c r="Q13" s="1">
        <f>VLOOKUP($A13,'Base Consumption'!$A$2:$D$33,4,FALSE)*'Profiles, Qc, Summer, S2'!Q13</f>
        <v>0.16850424994018887</v>
      </c>
      <c r="R13" s="1">
        <f>VLOOKUP($A13,'Base Consumption'!$A$2:$D$33,4,FALSE)*'Profiles, Qc, Summer, S2'!R13</f>
        <v>0.19414817719444546</v>
      </c>
      <c r="S13" s="1">
        <f>VLOOKUP($A13,'Base Consumption'!$A$2:$D$33,4,FALSE)*'Profiles, Qc, Summer, S2'!S13</f>
        <v>0.11300175647587099</v>
      </c>
      <c r="T13" s="1">
        <f>VLOOKUP($A13,'Base Consumption'!$A$2:$D$33,4,FALSE)*'Profiles, Qc, Summer, S2'!T13</f>
        <v>-5.2193588355301922E-3</v>
      </c>
      <c r="U13" s="1">
        <f>VLOOKUP($A13,'Base Consumption'!$A$2:$D$33,4,FALSE)*'Profiles, Qc, Summer, S2'!U13</f>
        <v>-0.34341161521567726</v>
      </c>
      <c r="V13" s="1">
        <f>VLOOKUP($A13,'Base Consumption'!$A$2:$D$33,4,FALSE)*'Profiles, Qc, Summer, S2'!V13</f>
        <v>-0.76608134700396147</v>
      </c>
      <c r="W13" s="1">
        <f>VLOOKUP($A13,'Base Consumption'!$A$2:$D$33,4,FALSE)*'Profiles, Qc, Summer, S2'!W13</f>
        <v>-0.76302442539855597</v>
      </c>
      <c r="X13" s="1">
        <f>VLOOKUP($A13,'Base Consumption'!$A$2:$D$33,4,FALSE)*'Profiles, Qc, Summer, S2'!X13</f>
        <v>-0.72413176497022513</v>
      </c>
      <c r="Y13" s="1">
        <f>VLOOKUP($A13,'Base Consumption'!$A$2:$D$33,4,FALSE)*'Profiles, Qc, Summer, S2'!Y13</f>
        <v>-0.76060061845981519</v>
      </c>
    </row>
    <row r="14" spans="1:25" x14ac:dyDescent="0.3">
      <c r="A14">
        <v>13</v>
      </c>
      <c r="B14" s="1">
        <f>VLOOKUP($A14,'Base Consumption'!$A$2:$D$33,4,FALSE)*'Profiles, Qc, Summer, S2'!B14</f>
        <v>0.89541156331039606</v>
      </c>
      <c r="C14" s="1">
        <f>VLOOKUP($A14,'Base Consumption'!$A$2:$D$33,4,FALSE)*'Profiles, Qc, Summer, S2'!C14</f>
        <v>0.83389140113214266</v>
      </c>
      <c r="D14" s="1">
        <f>VLOOKUP($A14,'Base Consumption'!$A$2:$D$33,4,FALSE)*'Profiles, Qc, Summer, S2'!D14</f>
        <v>0.6268560875737571</v>
      </c>
      <c r="E14" s="1">
        <f>VLOOKUP($A14,'Base Consumption'!$A$2:$D$33,4,FALSE)*'Profiles, Qc, Summer, S2'!E14</f>
        <v>0.56504190194143378</v>
      </c>
      <c r="F14" s="1">
        <f>VLOOKUP($A14,'Base Consumption'!$A$2:$D$33,4,FALSE)*'Profiles, Qc, Summer, S2'!F14</f>
        <v>0.5194944587640461</v>
      </c>
      <c r="G14" s="1">
        <f>VLOOKUP($A14,'Base Consumption'!$A$2:$D$33,4,FALSE)*'Profiles, Qc, Summer, S2'!G14</f>
        <v>0.65229276302950578</v>
      </c>
      <c r="H14" s="1">
        <f>VLOOKUP($A14,'Base Consumption'!$A$2:$D$33,4,FALSE)*'Profiles, Qc, Summer, S2'!H14</f>
        <v>2.1479568012655861</v>
      </c>
      <c r="I14" s="1">
        <f>VLOOKUP($A14,'Base Consumption'!$A$2:$D$33,4,FALSE)*'Profiles, Qc, Summer, S2'!I14</f>
        <v>2.8687330195735274</v>
      </c>
      <c r="J14" s="1">
        <f>VLOOKUP($A14,'Base Consumption'!$A$2:$D$33,4,FALSE)*'Profiles, Qc, Summer, S2'!J14</f>
        <v>3.6799999999999997</v>
      </c>
      <c r="K14" s="1">
        <f>VLOOKUP($A14,'Base Consumption'!$A$2:$D$33,4,FALSE)*'Profiles, Qc, Summer, S2'!K14</f>
        <v>3.5084611377435095</v>
      </c>
      <c r="L14" s="1">
        <f>VLOOKUP($A14,'Base Consumption'!$A$2:$D$33,4,FALSE)*'Profiles, Qc, Summer, S2'!L14</f>
        <v>3.4221001727369562</v>
      </c>
      <c r="M14" s="1">
        <f>VLOOKUP($A14,'Base Consumption'!$A$2:$D$33,4,FALSE)*'Profiles, Qc, Summer, S2'!M14</f>
        <v>3.3792158697532728</v>
      </c>
      <c r="N14" s="1">
        <f>VLOOKUP($A14,'Base Consumption'!$A$2:$D$33,4,FALSE)*'Profiles, Qc, Summer, S2'!N14</f>
        <v>3.652199744367937</v>
      </c>
      <c r="O14" s="1">
        <f>VLOOKUP($A14,'Base Consumption'!$A$2:$D$33,4,FALSE)*'Profiles, Qc, Summer, S2'!O14</f>
        <v>3.3525954877066795</v>
      </c>
      <c r="P14" s="1">
        <f>VLOOKUP($A14,'Base Consumption'!$A$2:$D$33,4,FALSE)*'Profiles, Qc, Summer, S2'!P14</f>
        <v>3.0793179622912472</v>
      </c>
      <c r="Q14" s="1">
        <f>VLOOKUP($A14,'Base Consumption'!$A$2:$D$33,4,FALSE)*'Profiles, Qc, Summer, S2'!Q14</f>
        <v>2.8610485358645676</v>
      </c>
      <c r="R14" s="1">
        <f>VLOOKUP($A14,'Base Consumption'!$A$2:$D$33,4,FALSE)*'Profiles, Qc, Summer, S2'!R14</f>
        <v>2.8320619650685561</v>
      </c>
      <c r="S14" s="1">
        <f>VLOOKUP($A14,'Base Consumption'!$A$2:$D$33,4,FALSE)*'Profiles, Qc, Summer, S2'!S14</f>
        <v>2.8690338572593777</v>
      </c>
      <c r="T14" s="1">
        <f>VLOOKUP($A14,'Base Consumption'!$A$2:$D$33,4,FALSE)*'Profiles, Qc, Summer, S2'!T14</f>
        <v>2.386340562238352</v>
      </c>
      <c r="U14" s="1">
        <f>VLOOKUP($A14,'Base Consumption'!$A$2:$D$33,4,FALSE)*'Profiles, Qc, Summer, S2'!U14</f>
        <v>2.1869982501786516</v>
      </c>
      <c r="V14" s="1">
        <f>VLOOKUP($A14,'Base Consumption'!$A$2:$D$33,4,FALSE)*'Profiles, Qc, Summer, S2'!V14</f>
        <v>2.3183150978661922</v>
      </c>
      <c r="W14" s="1">
        <f>VLOOKUP($A14,'Base Consumption'!$A$2:$D$33,4,FALSE)*'Profiles, Qc, Summer, S2'!W14</f>
        <v>1.6223921928902088</v>
      </c>
      <c r="X14" s="1">
        <f>VLOOKUP($A14,'Base Consumption'!$A$2:$D$33,4,FALSE)*'Profiles, Qc, Summer, S2'!X14</f>
        <v>0.71203441071318041</v>
      </c>
      <c r="Y14" s="1">
        <f>VLOOKUP($A14,'Base Consumption'!$A$2:$D$33,4,FALSE)*'Profiles, Qc, Summer, S2'!Y14</f>
        <v>0.7629032365488867</v>
      </c>
    </row>
    <row r="15" spans="1:25" x14ac:dyDescent="0.3">
      <c r="A15">
        <v>14</v>
      </c>
      <c r="B15" s="1">
        <f>VLOOKUP($A15,'Base Consumption'!$A$2:$D$33,4,FALSE)*'Profiles, Qc, Summer, S2'!B15</f>
        <v>-0.14689765519773088</v>
      </c>
      <c r="C15" s="1">
        <f>VLOOKUP($A15,'Base Consumption'!$A$2:$D$33,4,FALSE)*'Profiles, Qc, Summer, S2'!C15</f>
        <v>-0.16103288066469545</v>
      </c>
      <c r="D15" s="1">
        <f>VLOOKUP($A15,'Base Consumption'!$A$2:$D$33,4,FALSE)*'Profiles, Qc, Summer, S2'!D15</f>
        <v>-0.15276023026617774</v>
      </c>
      <c r="E15" s="1">
        <f>VLOOKUP($A15,'Base Consumption'!$A$2:$D$33,4,FALSE)*'Profiles, Qc, Summer, S2'!E15</f>
        <v>-0.15249011651404709</v>
      </c>
      <c r="F15" s="1">
        <f>VLOOKUP($A15,'Base Consumption'!$A$2:$D$33,4,FALSE)*'Profiles, Qc, Summer, S2'!F15</f>
        <v>-0.14945208044554753</v>
      </c>
      <c r="G15" s="1">
        <f>VLOOKUP($A15,'Base Consumption'!$A$2:$D$33,4,FALSE)*'Profiles, Qc, Summer, S2'!G15</f>
        <v>-0.15809014402326746</v>
      </c>
      <c r="H15" s="1">
        <f>VLOOKUP($A15,'Base Consumption'!$A$2:$D$33,4,FALSE)*'Profiles, Qc, Summer, S2'!H15</f>
        <v>-0.16210029946222482</v>
      </c>
      <c r="I15" s="1">
        <f>VLOOKUP($A15,'Base Consumption'!$A$2:$D$33,4,FALSE)*'Profiles, Qc, Summer, S2'!I15</f>
        <v>-0.30411258301770888</v>
      </c>
      <c r="J15" s="1">
        <f>VLOOKUP($A15,'Base Consumption'!$A$2:$D$33,4,FALSE)*'Profiles, Qc, Summer, S2'!J15</f>
        <v>-0.35362096478029925</v>
      </c>
      <c r="K15" s="1">
        <f>VLOOKUP($A15,'Base Consumption'!$A$2:$D$33,4,FALSE)*'Profiles, Qc, Summer, S2'!K15</f>
        <v>-0.34100841400809534</v>
      </c>
      <c r="L15" s="1">
        <f>VLOOKUP($A15,'Base Consumption'!$A$2:$D$33,4,FALSE)*'Profiles, Qc, Summer, S2'!L15</f>
        <v>-0.33213666353836563</v>
      </c>
      <c r="M15" s="1">
        <f>VLOOKUP($A15,'Base Consumption'!$A$2:$D$33,4,FALSE)*'Profiles, Qc, Summer, S2'!M15</f>
        <v>-0.33286900712806489</v>
      </c>
      <c r="N15" s="1">
        <f>VLOOKUP($A15,'Base Consumption'!$A$2:$D$33,4,FALSE)*'Profiles, Qc, Summer, S2'!N15</f>
        <v>-0.35379116086624185</v>
      </c>
      <c r="O15" s="1">
        <f>VLOOKUP($A15,'Base Consumption'!$A$2:$D$33,4,FALSE)*'Profiles, Qc, Summer, S2'!O15</f>
        <v>-0.34217374746032292</v>
      </c>
      <c r="P15" s="1">
        <f>VLOOKUP($A15,'Base Consumption'!$A$2:$D$33,4,FALSE)*'Profiles, Qc, Summer, S2'!P15</f>
        <v>-0.24034608670780103</v>
      </c>
      <c r="Q15" s="1">
        <f>VLOOKUP($A15,'Base Consumption'!$A$2:$D$33,4,FALSE)*'Profiles, Qc, Summer, S2'!Q15</f>
        <v>-0.31428377554617215</v>
      </c>
      <c r="R15" s="1">
        <f>VLOOKUP($A15,'Base Consumption'!$A$2:$D$33,4,FALSE)*'Profiles, Qc, Summer, S2'!R15</f>
        <v>-0.31815723376908989</v>
      </c>
      <c r="S15" s="1">
        <f>VLOOKUP($A15,'Base Consumption'!$A$2:$D$33,4,FALSE)*'Profiles, Qc, Summer, S2'!S15</f>
        <v>-0.29877437772468368</v>
      </c>
      <c r="T15" s="1">
        <f>VLOOKUP($A15,'Base Consumption'!$A$2:$D$33,4,FALSE)*'Profiles, Qc, Summer, S2'!T15</f>
        <v>-0.2360656711172022</v>
      </c>
      <c r="U15" s="1">
        <f>VLOOKUP($A15,'Base Consumption'!$A$2:$D$33,4,FALSE)*'Profiles, Qc, Summer, S2'!U15</f>
        <v>-0.21410555150127922</v>
      </c>
      <c r="V15" s="1">
        <f>VLOOKUP($A15,'Base Consumption'!$A$2:$D$33,4,FALSE)*'Profiles, Qc, Summer, S2'!V15</f>
        <v>-0.22449525195428155</v>
      </c>
      <c r="W15" s="1">
        <f>VLOOKUP($A15,'Base Consumption'!$A$2:$D$33,4,FALSE)*'Profiles, Qc, Summer, S2'!W15</f>
        <v>-0.22582259642888769</v>
      </c>
      <c r="X15" s="1">
        <f>VLOOKUP($A15,'Base Consumption'!$A$2:$D$33,4,FALSE)*'Profiles, Qc, Summer, S2'!X15</f>
        <v>-0.15586483153047351</v>
      </c>
      <c r="Y15" s="1">
        <f>VLOOKUP($A15,'Base Consumption'!$A$2:$D$33,4,FALSE)*'Profiles, Qc, Summer, S2'!Y15</f>
        <v>-0.15391752505435224</v>
      </c>
    </row>
    <row r="16" spans="1:25" x14ac:dyDescent="0.3">
      <c r="A16">
        <v>15</v>
      </c>
      <c r="B16" s="1">
        <f>VLOOKUP($A16,'Base Consumption'!$A$2:$D$33,4,FALSE)*'Profiles, Qc, Summer, S2'!B16</f>
        <v>3.0641683811949314E-3</v>
      </c>
      <c r="C16" s="1">
        <f>VLOOKUP($A16,'Base Consumption'!$A$2:$D$33,4,FALSE)*'Profiles, Qc, Summer, S2'!C16</f>
        <v>-1.514095683421994E-2</v>
      </c>
      <c r="D16" s="1">
        <f>VLOOKUP($A16,'Base Consumption'!$A$2:$D$33,4,FALSE)*'Profiles, Qc, Summer, S2'!D16</f>
        <v>-1.798088109185797E-2</v>
      </c>
      <c r="E16" s="1">
        <f>VLOOKUP($A16,'Base Consumption'!$A$2:$D$33,4,FALSE)*'Profiles, Qc, Summer, S2'!E16</f>
        <v>-2.4369010440860137E-2</v>
      </c>
      <c r="F16" s="1">
        <f>VLOOKUP($A16,'Base Consumption'!$A$2:$D$33,4,FALSE)*'Profiles, Qc, Summer, S2'!F16</f>
        <v>-3.0991472170624756E-2</v>
      </c>
      <c r="G16" s="1">
        <f>VLOOKUP($A16,'Base Consumption'!$A$2:$D$33,4,FALSE)*'Profiles, Qc, Summer, S2'!G16</f>
        <v>-2.514125455180238E-2</v>
      </c>
      <c r="H16" s="1">
        <f>VLOOKUP($A16,'Base Consumption'!$A$2:$D$33,4,FALSE)*'Profiles, Qc, Summer, S2'!H16</f>
        <v>-2.9347072937075371E-2</v>
      </c>
      <c r="I16" s="1">
        <f>VLOOKUP($A16,'Base Consumption'!$A$2:$D$33,4,FALSE)*'Profiles, Qc, Summer, S2'!I16</f>
        <v>7.6896343099347647E-2</v>
      </c>
      <c r="J16" s="1">
        <f>VLOOKUP($A16,'Base Consumption'!$A$2:$D$33,4,FALSE)*'Profiles, Qc, Summer, S2'!J16</f>
        <v>9.8848883213319971E-2</v>
      </c>
      <c r="K16" s="1">
        <f>VLOOKUP($A16,'Base Consumption'!$A$2:$D$33,4,FALSE)*'Profiles, Qc, Summer, S2'!K16</f>
        <v>0.1268945576618343</v>
      </c>
      <c r="L16" s="1">
        <f>VLOOKUP($A16,'Base Consumption'!$A$2:$D$33,4,FALSE)*'Profiles, Qc, Summer, S2'!L16</f>
        <v>7.3198251526916502E-2</v>
      </c>
      <c r="M16" s="1">
        <f>VLOOKUP($A16,'Base Consumption'!$A$2:$D$33,4,FALSE)*'Profiles, Qc, Summer, S2'!M16</f>
        <v>6.5844098350728492E-2</v>
      </c>
      <c r="N16" s="1">
        <f>VLOOKUP($A16,'Base Consumption'!$A$2:$D$33,4,FALSE)*'Profiles, Qc, Summer, S2'!N16</f>
        <v>4.5431907345196192E-2</v>
      </c>
      <c r="O16" s="1">
        <f>VLOOKUP($A16,'Base Consumption'!$A$2:$D$33,4,FALSE)*'Profiles, Qc, Summer, S2'!O16</f>
        <v>6.0302717154669373E-2</v>
      </c>
      <c r="P16" s="1">
        <f>VLOOKUP($A16,'Base Consumption'!$A$2:$D$33,4,FALSE)*'Profiles, Qc, Summer, S2'!P16</f>
        <v>2.5797337305370018E-2</v>
      </c>
      <c r="Q16" s="1">
        <f>VLOOKUP($A16,'Base Consumption'!$A$2:$D$33,4,FALSE)*'Profiles, Qc, Summer, S2'!Q16</f>
        <v>2.2753039330517928E-2</v>
      </c>
      <c r="R16" s="1">
        <f>VLOOKUP($A16,'Base Consumption'!$A$2:$D$33,4,FALSE)*'Profiles, Qc, Summer, S2'!R16</f>
        <v>2.6600245459322241E-2</v>
      </c>
      <c r="S16" s="1">
        <f>VLOOKUP($A16,'Base Consumption'!$A$2:$D$33,4,FALSE)*'Profiles, Qc, Summer, S2'!S16</f>
        <v>4.8225329794554322E-2</v>
      </c>
      <c r="T16" s="1">
        <f>VLOOKUP($A16,'Base Consumption'!$A$2:$D$33,4,FALSE)*'Profiles, Qc, Summer, S2'!T16</f>
        <v>9.1607231406734102E-2</v>
      </c>
      <c r="U16" s="1">
        <f>VLOOKUP($A16,'Base Consumption'!$A$2:$D$33,4,FALSE)*'Profiles, Qc, Summer, S2'!U16</f>
        <v>9.357135386303897E-2</v>
      </c>
      <c r="V16" s="1">
        <f>VLOOKUP($A16,'Base Consumption'!$A$2:$D$33,4,FALSE)*'Profiles, Qc, Summer, S2'!V16</f>
        <v>7.4364922538311728E-2</v>
      </c>
      <c r="W16" s="1">
        <f>VLOOKUP($A16,'Base Consumption'!$A$2:$D$33,4,FALSE)*'Profiles, Qc, Summer, S2'!W16</f>
        <v>5.673609234302493E-2</v>
      </c>
      <c r="X16" s="1">
        <f>VLOOKUP($A16,'Base Consumption'!$A$2:$D$33,4,FALSE)*'Profiles, Qc, Summer, S2'!X16</f>
        <v>2.779073966385457E-2</v>
      </c>
      <c r="Y16" s="1">
        <f>VLOOKUP($A16,'Base Consumption'!$A$2:$D$33,4,FALSE)*'Profiles, Qc, Summer, S2'!Y16</f>
        <v>5.1058559601830358E-3</v>
      </c>
    </row>
    <row r="17" spans="1:25" x14ac:dyDescent="0.3">
      <c r="A17">
        <v>16</v>
      </c>
      <c r="B17" s="1">
        <f>VLOOKUP($A17,'Base Consumption'!$A$2:$D$33,4,FALSE)*'Profiles, Qc, Summer, S2'!B17</f>
        <v>5.0437240077577855E-2</v>
      </c>
      <c r="C17" s="1">
        <f>VLOOKUP($A17,'Base Consumption'!$A$2:$D$33,4,FALSE)*'Profiles, Qc, Summer, S2'!C17</f>
        <v>0.11903929226888775</v>
      </c>
      <c r="D17" s="1">
        <f>VLOOKUP($A17,'Base Consumption'!$A$2:$D$33,4,FALSE)*'Profiles, Qc, Summer, S2'!D17</f>
        <v>0.20968535765038854</v>
      </c>
      <c r="E17" s="1">
        <f>VLOOKUP($A17,'Base Consumption'!$A$2:$D$33,4,FALSE)*'Profiles, Qc, Summer, S2'!E17</f>
        <v>0.19382100090568058</v>
      </c>
      <c r="F17" s="1">
        <f>VLOOKUP($A17,'Base Consumption'!$A$2:$D$33,4,FALSE)*'Profiles, Qc, Summer, S2'!F17</f>
        <v>0.19691965302621528</v>
      </c>
      <c r="G17" s="1">
        <f>VLOOKUP($A17,'Base Consumption'!$A$2:$D$33,4,FALSE)*'Profiles, Qc, Summer, S2'!G17</f>
        <v>0.18854347155539961</v>
      </c>
      <c r="H17" s="1">
        <f>VLOOKUP($A17,'Base Consumption'!$A$2:$D$33,4,FALSE)*'Profiles, Qc, Summer, S2'!H17</f>
        <v>1.1689082621026895E-2</v>
      </c>
      <c r="I17" s="1">
        <f>VLOOKUP($A17,'Base Consumption'!$A$2:$D$33,4,FALSE)*'Profiles, Qc, Summer, S2'!I17</f>
        <v>-0.22580771026043867</v>
      </c>
      <c r="J17" s="1">
        <f>VLOOKUP($A17,'Base Consumption'!$A$2:$D$33,4,FALSE)*'Profiles, Qc, Summer, S2'!J17</f>
        <v>-0.2948502253438558</v>
      </c>
      <c r="K17" s="1">
        <f>VLOOKUP($A17,'Base Consumption'!$A$2:$D$33,4,FALSE)*'Profiles, Qc, Summer, S2'!K17</f>
        <v>-0.29822272440404912</v>
      </c>
      <c r="L17" s="1">
        <f>VLOOKUP($A17,'Base Consumption'!$A$2:$D$33,4,FALSE)*'Profiles, Qc, Summer, S2'!L17</f>
        <v>-0.2490311312194729</v>
      </c>
      <c r="M17" s="1">
        <f>VLOOKUP($A17,'Base Consumption'!$A$2:$D$33,4,FALSE)*'Profiles, Qc, Summer, S2'!M17</f>
        <v>-0.31252149808825674</v>
      </c>
      <c r="N17" s="1">
        <f>VLOOKUP($A17,'Base Consumption'!$A$2:$D$33,4,FALSE)*'Profiles, Qc, Summer, S2'!N17</f>
        <v>-0.28229090410290997</v>
      </c>
      <c r="O17" s="1">
        <f>VLOOKUP($A17,'Base Consumption'!$A$2:$D$33,4,FALSE)*'Profiles, Qc, Summer, S2'!O17</f>
        <v>-0.24582161474204881</v>
      </c>
      <c r="P17" s="1">
        <f>VLOOKUP($A17,'Base Consumption'!$A$2:$D$33,4,FALSE)*'Profiles, Qc, Summer, S2'!P17</f>
        <v>-0.17798279643723769</v>
      </c>
      <c r="Q17" s="1">
        <f>VLOOKUP($A17,'Base Consumption'!$A$2:$D$33,4,FALSE)*'Profiles, Qc, Summer, S2'!Q17</f>
        <v>-0.11111913196547391</v>
      </c>
      <c r="R17" s="1">
        <f>VLOOKUP($A17,'Base Consumption'!$A$2:$D$33,4,FALSE)*'Profiles, Qc, Summer, S2'!R17</f>
        <v>-0.13701965430793436</v>
      </c>
      <c r="S17" s="1">
        <f>VLOOKUP($A17,'Base Consumption'!$A$2:$D$33,4,FALSE)*'Profiles, Qc, Summer, S2'!S17</f>
        <v>-0.12204354332298591</v>
      </c>
      <c r="T17" s="1">
        <f>VLOOKUP($A17,'Base Consumption'!$A$2:$D$33,4,FALSE)*'Profiles, Qc, Summer, S2'!T17</f>
        <v>-2.3572597101573223E-2</v>
      </c>
      <c r="U17" s="1">
        <f>VLOOKUP($A17,'Base Consumption'!$A$2:$D$33,4,FALSE)*'Profiles, Qc, Summer, S2'!U17</f>
        <v>-9.8103842793311913E-2</v>
      </c>
      <c r="V17" s="1">
        <f>VLOOKUP($A17,'Base Consumption'!$A$2:$D$33,4,FALSE)*'Profiles, Qc, Summer, S2'!V17</f>
        <v>-0.13701540872211829</v>
      </c>
      <c r="W17" s="1">
        <f>VLOOKUP($A17,'Base Consumption'!$A$2:$D$33,4,FALSE)*'Profiles, Qc, Summer, S2'!W17</f>
        <v>-8.9152271317526441E-2</v>
      </c>
      <c r="X17" s="1">
        <f>VLOOKUP($A17,'Base Consumption'!$A$2:$D$33,4,FALSE)*'Profiles, Qc, Summer, S2'!X17</f>
        <v>8.4011292783774255E-2</v>
      </c>
      <c r="Y17" s="1">
        <f>VLOOKUP($A17,'Base Consumption'!$A$2:$D$33,4,FALSE)*'Profiles, Qc, Summer, S2'!Y17</f>
        <v>0.17305920786812309</v>
      </c>
    </row>
    <row r="18" spans="1:25" x14ac:dyDescent="0.3">
      <c r="A18">
        <v>17</v>
      </c>
      <c r="B18" s="1">
        <f>VLOOKUP($A18,'Base Consumption'!$A$2:$D$33,4,FALSE)*'Profiles, Qc, Summer, S2'!B18</f>
        <v>-0.55276702164111713</v>
      </c>
      <c r="C18" s="1">
        <f>VLOOKUP($A18,'Base Consumption'!$A$2:$D$33,4,FALSE)*'Profiles, Qc, Summer, S2'!C18</f>
        <v>-0.55760733550662345</v>
      </c>
      <c r="D18" s="1">
        <f>VLOOKUP($A18,'Base Consumption'!$A$2:$D$33,4,FALSE)*'Profiles, Qc, Summer, S2'!D18</f>
        <v>-0.57422346704884075</v>
      </c>
      <c r="E18" s="1">
        <f>VLOOKUP($A18,'Base Consumption'!$A$2:$D$33,4,FALSE)*'Profiles, Qc, Summer, S2'!E18</f>
        <v>-0.57423858612560252</v>
      </c>
      <c r="F18" s="1">
        <f>VLOOKUP($A18,'Base Consumption'!$A$2:$D$33,4,FALSE)*'Profiles, Qc, Summer, S2'!F18</f>
        <v>-0.58717239731542648</v>
      </c>
      <c r="G18" s="1">
        <f>VLOOKUP($A18,'Base Consumption'!$A$2:$D$33,4,FALSE)*'Profiles, Qc, Summer, S2'!G18</f>
        <v>-0.60486195668964315</v>
      </c>
      <c r="H18" s="1">
        <f>VLOOKUP($A18,'Base Consumption'!$A$2:$D$33,4,FALSE)*'Profiles, Qc, Summer, S2'!H18</f>
        <v>-0.54555546158854418</v>
      </c>
      <c r="I18" s="1">
        <f>VLOOKUP($A18,'Base Consumption'!$A$2:$D$33,4,FALSE)*'Profiles, Qc, Summer, S2'!I18</f>
        <v>-0.37037543055126904</v>
      </c>
      <c r="J18" s="1">
        <f>VLOOKUP($A18,'Base Consumption'!$A$2:$D$33,4,FALSE)*'Profiles, Qc, Summer, S2'!J18</f>
        <v>-0.2762584057839727</v>
      </c>
      <c r="K18" s="1">
        <f>VLOOKUP($A18,'Base Consumption'!$A$2:$D$33,4,FALSE)*'Profiles, Qc, Summer, S2'!K18</f>
        <v>-0.29128485158257716</v>
      </c>
      <c r="L18" s="1">
        <f>VLOOKUP($A18,'Base Consumption'!$A$2:$D$33,4,FALSE)*'Profiles, Qc, Summer, S2'!L18</f>
        <v>-0.36710145836191038</v>
      </c>
      <c r="M18" s="1">
        <f>VLOOKUP($A18,'Base Consumption'!$A$2:$D$33,4,FALSE)*'Profiles, Qc, Summer, S2'!M18</f>
        <v>-0.40250927141447995</v>
      </c>
      <c r="N18" s="1">
        <f>VLOOKUP($A18,'Base Consumption'!$A$2:$D$33,4,FALSE)*'Profiles, Qc, Summer, S2'!N18</f>
        <v>-0.37200783833397127</v>
      </c>
      <c r="O18" s="1">
        <f>VLOOKUP($A18,'Base Consumption'!$A$2:$D$33,4,FALSE)*'Profiles, Qc, Summer, S2'!O18</f>
        <v>-0.40335759003490357</v>
      </c>
      <c r="P18" s="1">
        <f>VLOOKUP($A18,'Base Consumption'!$A$2:$D$33,4,FALSE)*'Profiles, Qc, Summer, S2'!P18</f>
        <v>-0.38187505889614715</v>
      </c>
      <c r="Q18" s="1">
        <f>VLOOKUP($A18,'Base Consumption'!$A$2:$D$33,4,FALSE)*'Profiles, Qc, Summer, S2'!Q18</f>
        <v>-0.44996241033427781</v>
      </c>
      <c r="R18" s="1">
        <f>VLOOKUP($A18,'Base Consumption'!$A$2:$D$33,4,FALSE)*'Profiles, Qc, Summer, S2'!R18</f>
        <v>-0.50371847408773496</v>
      </c>
      <c r="S18" s="1">
        <f>VLOOKUP($A18,'Base Consumption'!$A$2:$D$33,4,FALSE)*'Profiles, Qc, Summer, S2'!S18</f>
        <v>-0.44816039206367669</v>
      </c>
      <c r="T18" s="1">
        <f>VLOOKUP($A18,'Base Consumption'!$A$2:$D$33,4,FALSE)*'Profiles, Qc, Summer, S2'!T18</f>
        <v>-0.31687290413259483</v>
      </c>
      <c r="U18" s="1">
        <f>VLOOKUP($A18,'Base Consumption'!$A$2:$D$33,4,FALSE)*'Profiles, Qc, Summer, S2'!U18</f>
        <v>-0.28313093118739813</v>
      </c>
      <c r="V18" s="1">
        <f>VLOOKUP($A18,'Base Consumption'!$A$2:$D$33,4,FALSE)*'Profiles, Qc, Summer, S2'!V18</f>
        <v>-0.2840114310821264</v>
      </c>
      <c r="W18" s="1">
        <f>VLOOKUP($A18,'Base Consumption'!$A$2:$D$33,4,FALSE)*'Profiles, Qc, Summer, S2'!W18</f>
        <v>-0.37515808962757435</v>
      </c>
      <c r="X18" s="1">
        <f>VLOOKUP($A18,'Base Consumption'!$A$2:$D$33,4,FALSE)*'Profiles, Qc, Summer, S2'!X18</f>
        <v>-0.46769509101897744</v>
      </c>
      <c r="Y18" s="1">
        <f>VLOOKUP($A18,'Base Consumption'!$A$2:$D$33,4,FALSE)*'Profiles, Qc, Summer, S2'!Y18</f>
        <v>-0.48522353107692723</v>
      </c>
    </row>
    <row r="19" spans="1:25" x14ac:dyDescent="0.3">
      <c r="A19">
        <v>18</v>
      </c>
      <c r="B19" s="1">
        <f>VLOOKUP($A19,'Base Consumption'!$A$2:$D$33,4,FALSE)*'Profiles, Qc, Summer, S2'!B19</f>
        <v>0.24083384995097498</v>
      </c>
      <c r="C19" s="1">
        <f>VLOOKUP($A19,'Base Consumption'!$A$2:$D$33,4,FALSE)*'Profiles, Qc, Summer, S2'!C19</f>
        <v>0.31476280805487789</v>
      </c>
      <c r="D19" s="1">
        <f>VLOOKUP($A19,'Base Consumption'!$A$2:$D$33,4,FALSE)*'Profiles, Qc, Summer, S2'!D19</f>
        <v>0.3695533307523427</v>
      </c>
      <c r="E19" s="1">
        <f>VLOOKUP($A19,'Base Consumption'!$A$2:$D$33,4,FALSE)*'Profiles, Qc, Summer, S2'!E19</f>
        <v>0.36864027693000923</v>
      </c>
      <c r="F19" s="1">
        <f>VLOOKUP($A19,'Base Consumption'!$A$2:$D$33,4,FALSE)*'Profiles, Qc, Summer, S2'!F19</f>
        <v>0.37095416112689655</v>
      </c>
      <c r="G19" s="1">
        <f>VLOOKUP($A19,'Base Consumption'!$A$2:$D$33,4,FALSE)*'Profiles, Qc, Summer, S2'!G19</f>
        <v>0.40103273918374516</v>
      </c>
      <c r="H19" s="1">
        <f>VLOOKUP($A19,'Base Consumption'!$A$2:$D$33,4,FALSE)*'Profiles, Qc, Summer, S2'!H19</f>
        <v>0.36072325756155643</v>
      </c>
      <c r="I19" s="1">
        <f>VLOOKUP($A19,'Base Consumption'!$A$2:$D$33,4,FALSE)*'Profiles, Qc, Summer, S2'!I19</f>
        <v>0.14400284443255246</v>
      </c>
      <c r="J19" s="1">
        <f>VLOOKUP($A19,'Base Consumption'!$A$2:$D$33,4,FALSE)*'Profiles, Qc, Summer, S2'!J19</f>
        <v>-4.4983592115686158E-2</v>
      </c>
      <c r="K19" s="1">
        <f>VLOOKUP($A19,'Base Consumption'!$A$2:$D$33,4,FALSE)*'Profiles, Qc, Summer, S2'!K19</f>
        <v>-0.15997862451410041</v>
      </c>
      <c r="L19" s="1">
        <f>VLOOKUP($A19,'Base Consumption'!$A$2:$D$33,4,FALSE)*'Profiles, Qc, Summer, S2'!L19</f>
        <v>-0.26390931424067676</v>
      </c>
      <c r="M19" s="1">
        <f>VLOOKUP($A19,'Base Consumption'!$A$2:$D$33,4,FALSE)*'Profiles, Qc, Summer, S2'!M19</f>
        <v>-0.28018414859585067</v>
      </c>
      <c r="N19" s="1">
        <f>VLOOKUP($A19,'Base Consumption'!$A$2:$D$33,4,FALSE)*'Profiles, Qc, Summer, S2'!N19</f>
        <v>-0.24593342404123583</v>
      </c>
      <c r="O19" s="1">
        <f>VLOOKUP($A19,'Base Consumption'!$A$2:$D$33,4,FALSE)*'Profiles, Qc, Summer, S2'!O19</f>
        <v>-0.20093340856223618</v>
      </c>
      <c r="P19" s="1">
        <f>VLOOKUP($A19,'Base Consumption'!$A$2:$D$33,4,FALSE)*'Profiles, Qc, Summer, S2'!P19</f>
        <v>-0.13274874137649736</v>
      </c>
      <c r="Q19" s="1">
        <f>VLOOKUP($A19,'Base Consumption'!$A$2:$D$33,4,FALSE)*'Profiles, Qc, Summer, S2'!Q19</f>
        <v>-8.8141795275213292E-2</v>
      </c>
      <c r="R19" s="1">
        <f>VLOOKUP($A19,'Base Consumption'!$A$2:$D$33,4,FALSE)*'Profiles, Qc, Summer, S2'!R19</f>
        <v>-7.3629424704604998E-2</v>
      </c>
      <c r="S19" s="1">
        <f>VLOOKUP($A19,'Base Consumption'!$A$2:$D$33,4,FALSE)*'Profiles, Qc, Summer, S2'!S19</f>
        <v>-6.4799431368097349E-2</v>
      </c>
      <c r="T19" s="1">
        <f>VLOOKUP($A19,'Base Consumption'!$A$2:$D$33,4,FALSE)*'Profiles, Qc, Summer, S2'!T19</f>
        <v>-6.5539094933341493E-2</v>
      </c>
      <c r="U19" s="1">
        <f>VLOOKUP($A19,'Base Consumption'!$A$2:$D$33,4,FALSE)*'Profiles, Qc, Summer, S2'!U19</f>
        <v>-1.7911501032738603E-2</v>
      </c>
      <c r="V19" s="1">
        <f>VLOOKUP($A19,'Base Consumption'!$A$2:$D$33,4,FALSE)*'Profiles, Qc, Summer, S2'!V19</f>
        <v>-0.13940632567983113</v>
      </c>
      <c r="W19" s="1">
        <f>VLOOKUP($A19,'Base Consumption'!$A$2:$D$33,4,FALSE)*'Profiles, Qc, Summer, S2'!W19</f>
        <v>-6.358745636260231E-2</v>
      </c>
      <c r="X19" s="1">
        <f>VLOOKUP($A19,'Base Consumption'!$A$2:$D$33,4,FALSE)*'Profiles, Qc, Summer, S2'!X19</f>
        <v>-3.6452573198525809E-2</v>
      </c>
      <c r="Y19" s="1">
        <f>VLOOKUP($A19,'Base Consumption'!$A$2:$D$33,4,FALSE)*'Profiles, Qc, Summer, S2'!Y19</f>
        <v>5.8394718947224339E-2</v>
      </c>
    </row>
    <row r="20" spans="1:25" x14ac:dyDescent="0.3">
      <c r="A20">
        <v>19</v>
      </c>
      <c r="B20" s="1">
        <f>VLOOKUP($A20,'Base Consumption'!$A$2:$D$33,4,FALSE)*'Profiles, Qc, Summer, S2'!B20</f>
        <v>0.68067936201176305</v>
      </c>
      <c r="C20" s="1">
        <f>VLOOKUP($A20,'Base Consumption'!$A$2:$D$33,4,FALSE)*'Profiles, Qc, Summer, S2'!C20</f>
        <v>0.75649892339940705</v>
      </c>
      <c r="D20" s="1">
        <f>VLOOKUP($A20,'Base Consumption'!$A$2:$D$33,4,FALSE)*'Profiles, Qc, Summer, S2'!D20</f>
        <v>0.57287398297547287</v>
      </c>
      <c r="E20" s="1">
        <f>VLOOKUP($A20,'Base Consumption'!$A$2:$D$33,4,FALSE)*'Profiles, Qc, Summer, S2'!E20</f>
        <v>0.67502006266419845</v>
      </c>
      <c r="F20" s="1">
        <f>VLOOKUP($A20,'Base Consumption'!$A$2:$D$33,4,FALSE)*'Profiles, Qc, Summer, S2'!F20</f>
        <v>0.69101189345575942</v>
      </c>
      <c r="G20" s="1">
        <f>VLOOKUP($A20,'Base Consumption'!$A$2:$D$33,4,FALSE)*'Profiles, Qc, Summer, S2'!G20</f>
        <v>0.70948988074139607</v>
      </c>
      <c r="H20" s="1">
        <f>VLOOKUP($A20,'Base Consumption'!$A$2:$D$33,4,FALSE)*'Profiles, Qc, Summer, S2'!H20</f>
        <v>0.68725493597090093</v>
      </c>
      <c r="I20" s="1">
        <f>VLOOKUP($A20,'Base Consumption'!$A$2:$D$33,4,FALSE)*'Profiles, Qc, Summer, S2'!I20</f>
        <v>1.2707829969524886</v>
      </c>
      <c r="J20" s="1">
        <f>VLOOKUP($A20,'Base Consumption'!$A$2:$D$33,4,FALSE)*'Profiles, Qc, Summer, S2'!J20</f>
        <v>1.4594484459185597</v>
      </c>
      <c r="K20" s="1">
        <f>VLOOKUP($A20,'Base Consumption'!$A$2:$D$33,4,FALSE)*'Profiles, Qc, Summer, S2'!K20</f>
        <v>1.4562004529878623</v>
      </c>
      <c r="L20" s="1">
        <f>VLOOKUP($A20,'Base Consumption'!$A$2:$D$33,4,FALSE)*'Profiles, Qc, Summer, S2'!L20</f>
        <v>1.2726195655076618</v>
      </c>
      <c r="M20" s="1">
        <f>VLOOKUP($A20,'Base Consumption'!$A$2:$D$33,4,FALSE)*'Profiles, Qc, Summer, S2'!M20</f>
        <v>1.5198854646609083</v>
      </c>
      <c r="N20" s="1">
        <f>VLOOKUP($A20,'Base Consumption'!$A$2:$D$33,4,FALSE)*'Profiles, Qc, Summer, S2'!N20</f>
        <v>1.583681873052702</v>
      </c>
      <c r="O20" s="1">
        <f>VLOOKUP($A20,'Base Consumption'!$A$2:$D$33,4,FALSE)*'Profiles, Qc, Summer, S2'!O20</f>
        <v>1.461670763875903</v>
      </c>
      <c r="P20" s="1">
        <f>VLOOKUP($A20,'Base Consumption'!$A$2:$D$33,4,FALSE)*'Profiles, Qc, Summer, S2'!P20</f>
        <v>1.2694750903402159</v>
      </c>
      <c r="Q20" s="1">
        <f>VLOOKUP($A20,'Base Consumption'!$A$2:$D$33,4,FALSE)*'Profiles, Qc, Summer, S2'!Q20</f>
        <v>1.1164243568627534</v>
      </c>
      <c r="R20" s="1">
        <f>VLOOKUP($A20,'Base Consumption'!$A$2:$D$33,4,FALSE)*'Profiles, Qc, Summer, S2'!R20</f>
        <v>1.3611179367552377</v>
      </c>
      <c r="S20" s="1">
        <f>VLOOKUP($A20,'Base Consumption'!$A$2:$D$33,4,FALSE)*'Profiles, Qc, Summer, S2'!S20</f>
        <v>1.3198048997948875</v>
      </c>
      <c r="T20" s="1">
        <f>VLOOKUP($A20,'Base Consumption'!$A$2:$D$33,4,FALSE)*'Profiles, Qc, Summer, S2'!T20</f>
        <v>1.0356851330746959</v>
      </c>
      <c r="U20" s="1">
        <f>VLOOKUP($A20,'Base Consumption'!$A$2:$D$33,4,FALSE)*'Profiles, Qc, Summer, S2'!U20</f>
        <v>0.96055585868998394</v>
      </c>
      <c r="V20" s="1">
        <f>VLOOKUP($A20,'Base Consumption'!$A$2:$D$33,4,FALSE)*'Profiles, Qc, Summer, S2'!V20</f>
        <v>1.1315895361615038</v>
      </c>
      <c r="W20" s="1">
        <f>VLOOKUP($A20,'Base Consumption'!$A$2:$D$33,4,FALSE)*'Profiles, Qc, Summer, S2'!W20</f>
        <v>0.8902595781952336</v>
      </c>
      <c r="X20" s="1">
        <f>VLOOKUP($A20,'Base Consumption'!$A$2:$D$33,4,FALSE)*'Profiles, Qc, Summer, S2'!X20</f>
        <v>0.67981959761139643</v>
      </c>
      <c r="Y20" s="1">
        <f>VLOOKUP($A20,'Base Consumption'!$A$2:$D$33,4,FALSE)*'Profiles, Qc, Summer, S2'!Y20</f>
        <v>0.75702918242788064</v>
      </c>
    </row>
    <row r="21" spans="1:25" x14ac:dyDescent="0.3">
      <c r="A21">
        <v>20</v>
      </c>
      <c r="B21" s="1">
        <f>VLOOKUP($A21,'Base Consumption'!$A$2:$D$33,4,FALSE)*'Profiles, Qc, Summer, S2'!B21</f>
        <v>0.37735514701476491</v>
      </c>
      <c r="C21" s="1">
        <f>VLOOKUP($A21,'Base Consumption'!$A$2:$D$33,4,FALSE)*'Profiles, Qc, Summer, S2'!C21</f>
        <v>0.3898529272249478</v>
      </c>
      <c r="D21" s="1">
        <f>VLOOKUP($A21,'Base Consumption'!$A$2:$D$33,4,FALSE)*'Profiles, Qc, Summer, S2'!D21</f>
        <v>0.4102776553522316</v>
      </c>
      <c r="E21" s="1">
        <f>VLOOKUP($A21,'Base Consumption'!$A$2:$D$33,4,FALSE)*'Profiles, Qc, Summer, S2'!E21</f>
        <v>0.42401064816300305</v>
      </c>
      <c r="F21" s="1">
        <f>VLOOKUP($A21,'Base Consumption'!$A$2:$D$33,4,FALSE)*'Profiles, Qc, Summer, S2'!F21</f>
        <v>0.39673783004156732</v>
      </c>
      <c r="G21" s="1">
        <f>VLOOKUP($A21,'Base Consumption'!$A$2:$D$33,4,FALSE)*'Profiles, Qc, Summer, S2'!G21</f>
        <v>0.42784884406736379</v>
      </c>
      <c r="H21" s="1">
        <f>VLOOKUP($A21,'Base Consumption'!$A$2:$D$33,4,FALSE)*'Profiles, Qc, Summer, S2'!H21</f>
        <v>0.37107152029845131</v>
      </c>
      <c r="I21" s="1">
        <f>VLOOKUP($A21,'Base Consumption'!$A$2:$D$33,4,FALSE)*'Profiles, Qc, Summer, S2'!I21</f>
        <v>0.169158539299748</v>
      </c>
      <c r="J21" s="1">
        <f>VLOOKUP($A21,'Base Consumption'!$A$2:$D$33,4,FALSE)*'Profiles, Qc, Summer, S2'!J21</f>
        <v>3.0403771297693075E-2</v>
      </c>
      <c r="K21" s="1">
        <f>VLOOKUP($A21,'Base Consumption'!$A$2:$D$33,4,FALSE)*'Profiles, Qc, Summer, S2'!K21</f>
        <v>2.264422456678113E-2</v>
      </c>
      <c r="L21" s="1">
        <f>VLOOKUP($A21,'Base Consumption'!$A$2:$D$33,4,FALSE)*'Profiles, Qc, Summer, S2'!L21</f>
        <v>-5.1788188146054751E-2</v>
      </c>
      <c r="M21" s="1">
        <f>VLOOKUP($A21,'Base Consumption'!$A$2:$D$33,4,FALSE)*'Profiles, Qc, Summer, S2'!M21</f>
        <v>-1.738936052259649E-2</v>
      </c>
      <c r="N21" s="1">
        <f>VLOOKUP($A21,'Base Consumption'!$A$2:$D$33,4,FALSE)*'Profiles, Qc, Summer, S2'!N21</f>
        <v>-4.4247521992982269E-3</v>
      </c>
      <c r="O21" s="1">
        <f>VLOOKUP($A21,'Base Consumption'!$A$2:$D$33,4,FALSE)*'Profiles, Qc, Summer, S2'!O21</f>
        <v>-3.0222182667993375E-3</v>
      </c>
      <c r="P21" s="1">
        <f>VLOOKUP($A21,'Base Consumption'!$A$2:$D$33,4,FALSE)*'Profiles, Qc, Summer, S2'!P21</f>
        <v>4.3656414004160579E-2</v>
      </c>
      <c r="Q21" s="1">
        <f>VLOOKUP($A21,'Base Consumption'!$A$2:$D$33,4,FALSE)*'Profiles, Qc, Summer, S2'!Q21</f>
        <v>7.5884190117182393E-2</v>
      </c>
      <c r="R21" s="1">
        <f>VLOOKUP($A21,'Base Consumption'!$A$2:$D$33,4,FALSE)*'Profiles, Qc, Summer, S2'!R21</f>
        <v>0.11190123807983213</v>
      </c>
      <c r="S21" s="1">
        <f>VLOOKUP($A21,'Base Consumption'!$A$2:$D$33,4,FALSE)*'Profiles, Qc, Summer, S2'!S21</f>
        <v>0.14212504445149182</v>
      </c>
      <c r="T21" s="1">
        <f>VLOOKUP($A21,'Base Consumption'!$A$2:$D$33,4,FALSE)*'Profiles, Qc, Summer, S2'!T21</f>
        <v>0.12347443883345975</v>
      </c>
      <c r="U21" s="1">
        <f>VLOOKUP($A21,'Base Consumption'!$A$2:$D$33,4,FALSE)*'Profiles, Qc, Summer, S2'!U21</f>
        <v>0.15218748210692737</v>
      </c>
      <c r="V21" s="1">
        <f>VLOOKUP($A21,'Base Consumption'!$A$2:$D$33,4,FALSE)*'Profiles, Qc, Summer, S2'!V21</f>
        <v>0.10830305751906584</v>
      </c>
      <c r="W21" s="1">
        <f>VLOOKUP($A21,'Base Consumption'!$A$2:$D$33,4,FALSE)*'Profiles, Qc, Summer, S2'!W21</f>
        <v>0.20004242113890888</v>
      </c>
      <c r="X21" s="1">
        <f>VLOOKUP($A21,'Base Consumption'!$A$2:$D$33,4,FALSE)*'Profiles, Qc, Summer, S2'!X21</f>
        <v>0.25123063747120944</v>
      </c>
      <c r="Y21" s="1">
        <f>VLOOKUP($A21,'Base Consumption'!$A$2:$D$33,4,FALSE)*'Profiles, Qc, Summer, S2'!Y21</f>
        <v>0.27267569033517586</v>
      </c>
    </row>
    <row r="22" spans="1:25" x14ac:dyDescent="0.3">
      <c r="A22">
        <v>21</v>
      </c>
      <c r="B22" s="1">
        <f>VLOOKUP($A22,'Base Consumption'!$A$2:$D$33,4,FALSE)*'Profiles, Qc, Summer, S2'!B22</f>
        <v>-1.5950222453478156</v>
      </c>
      <c r="C22" s="1">
        <f>VLOOKUP($A22,'Base Consumption'!$A$2:$D$33,4,FALSE)*'Profiles, Qc, Summer, S2'!C22</f>
        <v>-1.6060725070485145</v>
      </c>
      <c r="D22" s="1">
        <f>VLOOKUP($A22,'Base Consumption'!$A$2:$D$33,4,FALSE)*'Profiles, Qc, Summer, S2'!D22</f>
        <v>-1.6210841531874718</v>
      </c>
      <c r="E22" s="1">
        <f>VLOOKUP($A22,'Base Consumption'!$A$2:$D$33,4,FALSE)*'Profiles, Qc, Summer, S2'!E22</f>
        <v>-1.6298707590325678</v>
      </c>
      <c r="F22" s="1">
        <f>VLOOKUP($A22,'Base Consumption'!$A$2:$D$33,4,FALSE)*'Profiles, Qc, Summer, S2'!F22</f>
        <v>-1.6080085474168198</v>
      </c>
      <c r="G22" s="1">
        <f>VLOOKUP($A22,'Base Consumption'!$A$2:$D$33,4,FALSE)*'Profiles, Qc, Summer, S2'!G22</f>
        <v>-1.5697347376846258</v>
      </c>
      <c r="H22" s="1">
        <f>VLOOKUP($A22,'Base Consumption'!$A$2:$D$33,4,FALSE)*'Profiles, Qc, Summer, S2'!H22</f>
        <v>-1.3341999910482194</v>
      </c>
      <c r="I22" s="1">
        <f>VLOOKUP($A22,'Base Consumption'!$A$2:$D$33,4,FALSE)*'Profiles, Qc, Summer, S2'!I22</f>
        <v>-1.100945057449801</v>
      </c>
      <c r="J22" s="1">
        <f>VLOOKUP($A22,'Base Consumption'!$A$2:$D$33,4,FALSE)*'Profiles, Qc, Summer, S2'!J22</f>
        <v>-1.0802146737618543</v>
      </c>
      <c r="K22" s="1">
        <f>VLOOKUP($A22,'Base Consumption'!$A$2:$D$33,4,FALSE)*'Profiles, Qc, Summer, S2'!K22</f>
        <v>-1.0629989164410902</v>
      </c>
      <c r="L22" s="1">
        <f>VLOOKUP($A22,'Base Consumption'!$A$2:$D$33,4,FALSE)*'Profiles, Qc, Summer, S2'!L22</f>
        <v>-1.0454257313689916</v>
      </c>
      <c r="M22" s="1">
        <f>VLOOKUP($A22,'Base Consumption'!$A$2:$D$33,4,FALSE)*'Profiles, Qc, Summer, S2'!M22</f>
        <v>-1.0338690870691416</v>
      </c>
      <c r="N22" s="1">
        <f>VLOOKUP($A22,'Base Consumption'!$A$2:$D$33,4,FALSE)*'Profiles, Qc, Summer, S2'!N22</f>
        <v>-1.0582630519720868</v>
      </c>
      <c r="O22" s="1">
        <f>VLOOKUP($A22,'Base Consumption'!$A$2:$D$33,4,FALSE)*'Profiles, Qc, Summer, S2'!O22</f>
        <v>-1.0990685617552918</v>
      </c>
      <c r="P22" s="1">
        <f>VLOOKUP($A22,'Base Consumption'!$A$2:$D$33,4,FALSE)*'Profiles, Qc, Summer, S2'!P22</f>
        <v>-1.2083201816326072</v>
      </c>
      <c r="Q22" s="1">
        <f>VLOOKUP($A22,'Base Consumption'!$A$2:$D$33,4,FALSE)*'Profiles, Qc, Summer, S2'!Q22</f>
        <v>-1.2624693679999661</v>
      </c>
      <c r="R22" s="1">
        <f>VLOOKUP($A22,'Base Consumption'!$A$2:$D$33,4,FALSE)*'Profiles, Qc, Summer, S2'!R22</f>
        <v>-1.3070321813032375</v>
      </c>
      <c r="S22" s="1">
        <f>VLOOKUP($A22,'Base Consumption'!$A$2:$D$33,4,FALSE)*'Profiles, Qc, Summer, S2'!S22</f>
        <v>-1.3112592409266373</v>
      </c>
      <c r="T22" s="1">
        <f>VLOOKUP($A22,'Base Consumption'!$A$2:$D$33,4,FALSE)*'Profiles, Qc, Summer, S2'!T22</f>
        <v>-1.3360468341872482</v>
      </c>
      <c r="U22" s="1">
        <f>VLOOKUP($A22,'Base Consumption'!$A$2:$D$33,4,FALSE)*'Profiles, Qc, Summer, S2'!U22</f>
        <v>-1.3809483893406458</v>
      </c>
      <c r="V22" s="1">
        <f>VLOOKUP($A22,'Base Consumption'!$A$2:$D$33,4,FALSE)*'Profiles, Qc, Summer, S2'!V22</f>
        <v>-1.4685847070318667</v>
      </c>
      <c r="W22" s="1">
        <f>VLOOKUP($A22,'Base Consumption'!$A$2:$D$33,4,FALSE)*'Profiles, Qc, Summer, S2'!W22</f>
        <v>-1.5309844108535042</v>
      </c>
      <c r="X22" s="1">
        <f>VLOOKUP($A22,'Base Consumption'!$A$2:$D$33,4,FALSE)*'Profiles, Qc, Summer, S2'!X22</f>
        <v>-1.5524891947179169</v>
      </c>
      <c r="Y22" s="1">
        <f>VLOOKUP($A22,'Base Consumption'!$A$2:$D$33,4,FALSE)*'Profiles, Qc, Summer, S2'!Y22</f>
        <v>-1.5825125402320177</v>
      </c>
    </row>
    <row r="23" spans="1:25" x14ac:dyDescent="0.3">
      <c r="A23">
        <v>22</v>
      </c>
      <c r="B23" s="1">
        <f>VLOOKUP($A23,'Base Consumption'!$A$2:$D$33,4,FALSE)*'Profiles, Qc, Summer, S2'!B23</f>
        <v>-6.1151408428393441E-3</v>
      </c>
      <c r="C23" s="1">
        <f>VLOOKUP($A23,'Base Consumption'!$A$2:$D$33,4,FALSE)*'Profiles, Qc, Summer, S2'!C23</f>
        <v>5.6386803073591181E-2</v>
      </c>
      <c r="D23" s="1">
        <f>VLOOKUP($A23,'Base Consumption'!$A$2:$D$33,4,FALSE)*'Profiles, Qc, Summer, S2'!D23</f>
        <v>7.2200811695596528E-2</v>
      </c>
      <c r="E23" s="1">
        <f>VLOOKUP($A23,'Base Consumption'!$A$2:$D$33,4,FALSE)*'Profiles, Qc, Summer, S2'!E23</f>
        <v>9.1585903659805484E-2</v>
      </c>
      <c r="F23" s="1">
        <f>VLOOKUP($A23,'Base Consumption'!$A$2:$D$33,4,FALSE)*'Profiles, Qc, Summer, S2'!F23</f>
        <v>8.7211286638466723E-2</v>
      </c>
      <c r="G23" s="1">
        <f>VLOOKUP($A23,'Base Consumption'!$A$2:$D$33,4,FALSE)*'Profiles, Qc, Summer, S2'!G23</f>
        <v>0.1007712751544956</v>
      </c>
      <c r="H23" s="1">
        <f>VLOOKUP($A23,'Base Consumption'!$A$2:$D$33,4,FALSE)*'Profiles, Qc, Summer, S2'!H23</f>
        <v>0.18959688258154531</v>
      </c>
      <c r="I23" s="1">
        <f>VLOOKUP($A23,'Base Consumption'!$A$2:$D$33,4,FALSE)*'Profiles, Qc, Summer, S2'!I23</f>
        <v>6.1743960448754423E-2</v>
      </c>
      <c r="J23" s="1">
        <f>VLOOKUP($A23,'Base Consumption'!$A$2:$D$33,4,FALSE)*'Profiles, Qc, Summer, S2'!J23</f>
        <v>9.5152195745288798E-2</v>
      </c>
      <c r="K23" s="1">
        <f>VLOOKUP($A23,'Base Consumption'!$A$2:$D$33,4,FALSE)*'Profiles, Qc, Summer, S2'!K23</f>
        <v>3.2656507080687569E-2</v>
      </c>
      <c r="L23" s="1">
        <f>VLOOKUP($A23,'Base Consumption'!$A$2:$D$33,4,FALSE)*'Profiles, Qc, Summer, S2'!L23</f>
        <v>6.0819014993422009E-4</v>
      </c>
      <c r="M23" s="1">
        <f>VLOOKUP($A23,'Base Consumption'!$A$2:$D$33,4,FALSE)*'Profiles, Qc, Summer, S2'!M23</f>
        <v>-2.5592963588155947E-2</v>
      </c>
      <c r="N23" s="1">
        <f>VLOOKUP($A23,'Base Consumption'!$A$2:$D$33,4,FALSE)*'Profiles, Qc, Summer, S2'!N23</f>
        <v>-8.7643165195616796E-2</v>
      </c>
      <c r="O23" s="1">
        <f>VLOOKUP($A23,'Base Consumption'!$A$2:$D$33,4,FALSE)*'Profiles, Qc, Summer, S2'!O23</f>
        <v>-8.8761524368415584E-2</v>
      </c>
      <c r="P23" s="1">
        <f>VLOOKUP($A23,'Base Consumption'!$A$2:$D$33,4,FALSE)*'Profiles, Qc, Summer, S2'!P23</f>
        <v>-6.7983407785392899E-2</v>
      </c>
      <c r="Q23" s="1">
        <f>VLOOKUP($A23,'Base Consumption'!$A$2:$D$33,4,FALSE)*'Profiles, Qc, Summer, S2'!Q23</f>
        <v>-0.1562179271871906</v>
      </c>
      <c r="R23" s="1">
        <f>VLOOKUP($A23,'Base Consumption'!$A$2:$D$33,4,FALSE)*'Profiles, Qc, Summer, S2'!R23</f>
        <v>-0.13261283604872118</v>
      </c>
      <c r="S23" s="1">
        <f>VLOOKUP($A23,'Base Consumption'!$A$2:$D$33,4,FALSE)*'Profiles, Qc, Summer, S2'!S23</f>
        <v>-0.11522895885326015</v>
      </c>
      <c r="T23" s="1">
        <f>VLOOKUP($A23,'Base Consumption'!$A$2:$D$33,4,FALSE)*'Profiles, Qc, Summer, S2'!T23</f>
        <v>-9.5429190274431655E-2</v>
      </c>
      <c r="U23" s="1">
        <f>VLOOKUP($A23,'Base Consumption'!$A$2:$D$33,4,FALSE)*'Profiles, Qc, Summer, S2'!U23</f>
        <v>-9.7659254096806578E-2</v>
      </c>
      <c r="V23" s="1">
        <f>VLOOKUP($A23,'Base Consumption'!$A$2:$D$33,4,FALSE)*'Profiles, Qc, Summer, S2'!V23</f>
        <v>-0.1380314812184617</v>
      </c>
      <c r="W23" s="1">
        <f>VLOOKUP($A23,'Base Consumption'!$A$2:$D$33,4,FALSE)*'Profiles, Qc, Summer, S2'!W23</f>
        <v>-0.12423362676983915</v>
      </c>
      <c r="X23" s="1">
        <f>VLOOKUP($A23,'Base Consumption'!$A$2:$D$33,4,FALSE)*'Profiles, Qc, Summer, S2'!X23</f>
        <v>1.2224625340939431E-2</v>
      </c>
      <c r="Y23" s="1">
        <f>VLOOKUP($A23,'Base Consumption'!$A$2:$D$33,4,FALSE)*'Profiles, Qc, Summer, S2'!Y23</f>
        <v>1.9941509923470956E-2</v>
      </c>
    </row>
    <row r="24" spans="1:25" x14ac:dyDescent="0.3">
      <c r="A24">
        <v>23</v>
      </c>
      <c r="B24" s="1">
        <f>VLOOKUP($A24,'Base Consumption'!$A$2:$D$33,4,FALSE)*'Profiles, Qc, Summer, S2'!B24</f>
        <v>-1.1362614373532911</v>
      </c>
      <c r="C24" s="1">
        <f>VLOOKUP($A24,'Base Consumption'!$A$2:$D$33,4,FALSE)*'Profiles, Qc, Summer, S2'!C24</f>
        <v>-1.2697043253561897</v>
      </c>
      <c r="D24" s="1">
        <f>VLOOKUP($A24,'Base Consumption'!$A$2:$D$33,4,FALSE)*'Profiles, Qc, Summer, S2'!D24</f>
        <v>-1.3022815437926796</v>
      </c>
      <c r="E24" s="1">
        <f>VLOOKUP($A24,'Base Consumption'!$A$2:$D$33,4,FALSE)*'Profiles, Qc, Summer, S2'!E24</f>
        <v>-1.286171342342034</v>
      </c>
      <c r="F24" s="1">
        <f>VLOOKUP($A24,'Base Consumption'!$A$2:$D$33,4,FALSE)*'Profiles, Qc, Summer, S2'!F24</f>
        <v>-1.3292895917441323</v>
      </c>
      <c r="G24" s="1">
        <f>VLOOKUP($A24,'Base Consumption'!$A$2:$D$33,4,FALSE)*'Profiles, Qc, Summer, S2'!G24</f>
        <v>-1.366296460109012</v>
      </c>
      <c r="H24" s="1">
        <f>VLOOKUP($A24,'Base Consumption'!$A$2:$D$33,4,FALSE)*'Profiles, Qc, Summer, S2'!H24</f>
        <v>-0.4319633357759291</v>
      </c>
      <c r="I24" s="1">
        <f>VLOOKUP($A24,'Base Consumption'!$A$2:$D$33,4,FALSE)*'Profiles, Qc, Summer, S2'!I24</f>
        <v>0.38124655248681411</v>
      </c>
      <c r="J24" s="1">
        <f>VLOOKUP($A24,'Base Consumption'!$A$2:$D$33,4,FALSE)*'Profiles, Qc, Summer, S2'!J24</f>
        <v>0.86734430158854758</v>
      </c>
      <c r="K24" s="1">
        <f>VLOOKUP($A24,'Base Consumption'!$A$2:$D$33,4,FALSE)*'Profiles, Qc, Summer, S2'!K24</f>
        <v>0.9171012364480271</v>
      </c>
      <c r="L24" s="1">
        <f>VLOOKUP($A24,'Base Consumption'!$A$2:$D$33,4,FALSE)*'Profiles, Qc, Summer, S2'!L24</f>
        <v>0.38882086390930037</v>
      </c>
      <c r="M24" s="1">
        <f>VLOOKUP($A24,'Base Consumption'!$A$2:$D$33,4,FALSE)*'Profiles, Qc, Summer, S2'!M24</f>
        <v>0.94496785098566638</v>
      </c>
      <c r="N24" s="1">
        <f>VLOOKUP($A24,'Base Consumption'!$A$2:$D$33,4,FALSE)*'Profiles, Qc, Summer, S2'!N24</f>
        <v>1.0158607494144669</v>
      </c>
      <c r="O24" s="1">
        <f>VLOOKUP($A24,'Base Consumption'!$A$2:$D$33,4,FALSE)*'Profiles, Qc, Summer, S2'!O24</f>
        <v>0.97603728755036778</v>
      </c>
      <c r="P24" s="1">
        <f>VLOOKUP($A24,'Base Consumption'!$A$2:$D$33,4,FALSE)*'Profiles, Qc, Summer, S2'!P24</f>
        <v>0.77246570656555802</v>
      </c>
      <c r="Q24" s="1">
        <f>VLOOKUP($A24,'Base Consumption'!$A$2:$D$33,4,FALSE)*'Profiles, Qc, Summer, S2'!Q24</f>
        <v>0.3312054694857271</v>
      </c>
      <c r="R24" s="1">
        <f>VLOOKUP($A24,'Base Consumption'!$A$2:$D$33,4,FALSE)*'Profiles, Qc, Summer, S2'!R24</f>
        <v>0.16624170206270253</v>
      </c>
      <c r="S24" s="1">
        <f>VLOOKUP($A24,'Base Consumption'!$A$2:$D$33,4,FALSE)*'Profiles, Qc, Summer, S2'!S24</f>
        <v>0.16569376862054941</v>
      </c>
      <c r="T24" s="1">
        <f>VLOOKUP($A24,'Base Consumption'!$A$2:$D$33,4,FALSE)*'Profiles, Qc, Summer, S2'!T24</f>
        <v>0.16909702488707781</v>
      </c>
      <c r="U24" s="1">
        <f>VLOOKUP($A24,'Base Consumption'!$A$2:$D$33,4,FALSE)*'Profiles, Qc, Summer, S2'!U24</f>
        <v>0.33775698068889182</v>
      </c>
      <c r="V24" s="1">
        <f>VLOOKUP($A24,'Base Consumption'!$A$2:$D$33,4,FALSE)*'Profiles, Qc, Summer, S2'!V24</f>
        <v>0.48456361531798331</v>
      </c>
      <c r="W24" s="1">
        <f>VLOOKUP($A24,'Base Consumption'!$A$2:$D$33,4,FALSE)*'Profiles, Qc, Summer, S2'!W24</f>
        <v>6.6314453361151923E-2</v>
      </c>
      <c r="X24" s="1">
        <f>VLOOKUP($A24,'Base Consumption'!$A$2:$D$33,4,FALSE)*'Profiles, Qc, Summer, S2'!X24</f>
        <v>-0.50043239066611112</v>
      </c>
      <c r="Y24" s="1">
        <f>VLOOKUP($A24,'Base Consumption'!$A$2:$D$33,4,FALSE)*'Profiles, Qc, Summer, S2'!Y24</f>
        <v>-0.84138447413512663</v>
      </c>
    </row>
    <row r="25" spans="1:25" x14ac:dyDescent="0.3">
      <c r="A25">
        <v>24</v>
      </c>
      <c r="B25" s="1">
        <f>VLOOKUP($A25,'Base Consumption'!$A$2:$D$33,4,FALSE)*'Profiles, Qc, Summer, S2'!B25</f>
        <v>1.4139605474149679</v>
      </c>
      <c r="C25" s="1">
        <f>VLOOKUP($A25,'Base Consumption'!$A$2:$D$33,4,FALSE)*'Profiles, Qc, Summer, S2'!C25</f>
        <v>1.5205970195200598</v>
      </c>
      <c r="D25" s="1">
        <f>VLOOKUP($A25,'Base Consumption'!$A$2:$D$33,4,FALSE)*'Profiles, Qc, Summer, S2'!D25</f>
        <v>1.5883479182640532</v>
      </c>
      <c r="E25" s="1">
        <f>VLOOKUP($A25,'Base Consumption'!$A$2:$D$33,4,FALSE)*'Profiles, Qc, Summer, S2'!E25</f>
        <v>1.6124459432102407</v>
      </c>
      <c r="F25" s="1">
        <f>VLOOKUP($A25,'Base Consumption'!$A$2:$D$33,4,FALSE)*'Profiles, Qc, Summer, S2'!F25</f>
        <v>1.570526173440542</v>
      </c>
      <c r="G25" s="1">
        <f>VLOOKUP($A25,'Base Consumption'!$A$2:$D$33,4,FALSE)*'Profiles, Qc, Summer, S2'!G25</f>
        <v>1.5757847107815455</v>
      </c>
      <c r="H25" s="1">
        <f>VLOOKUP($A25,'Base Consumption'!$A$2:$D$33,4,FALSE)*'Profiles, Qc, Summer, S2'!H25</f>
        <v>1.2427929010819301</v>
      </c>
      <c r="I25" s="1">
        <f>VLOOKUP($A25,'Base Consumption'!$A$2:$D$33,4,FALSE)*'Profiles, Qc, Summer, S2'!I25</f>
        <v>1.0317188775254384</v>
      </c>
      <c r="J25" s="1">
        <f>VLOOKUP($A25,'Base Consumption'!$A$2:$D$33,4,FALSE)*'Profiles, Qc, Summer, S2'!J25</f>
        <v>0.86815868214053549</v>
      </c>
      <c r="K25" s="1">
        <f>VLOOKUP($A25,'Base Consumption'!$A$2:$D$33,4,FALSE)*'Profiles, Qc, Summer, S2'!K25</f>
        <v>0.67067266264284031</v>
      </c>
      <c r="L25" s="1">
        <f>VLOOKUP($A25,'Base Consumption'!$A$2:$D$33,4,FALSE)*'Profiles, Qc, Summer, S2'!L25</f>
        <v>0.67415883426872292</v>
      </c>
      <c r="M25" s="1">
        <f>VLOOKUP($A25,'Base Consumption'!$A$2:$D$33,4,FALSE)*'Profiles, Qc, Summer, S2'!M25</f>
        <v>0.72140794550651421</v>
      </c>
      <c r="N25" s="1">
        <f>VLOOKUP($A25,'Base Consumption'!$A$2:$D$33,4,FALSE)*'Profiles, Qc, Summer, S2'!N25</f>
        <v>0.84715155014080512</v>
      </c>
      <c r="O25" s="1">
        <f>VLOOKUP($A25,'Base Consumption'!$A$2:$D$33,4,FALSE)*'Profiles, Qc, Summer, S2'!O25</f>
        <v>0.87194257713539958</v>
      </c>
      <c r="P25" s="1">
        <f>VLOOKUP($A25,'Base Consumption'!$A$2:$D$33,4,FALSE)*'Profiles, Qc, Summer, S2'!P25</f>
        <v>0.97811389806722826</v>
      </c>
      <c r="Q25" s="1">
        <f>VLOOKUP($A25,'Base Consumption'!$A$2:$D$33,4,FALSE)*'Profiles, Qc, Summer, S2'!Q25</f>
        <v>0.97903115754823855</v>
      </c>
      <c r="R25" s="1">
        <f>VLOOKUP($A25,'Base Consumption'!$A$2:$D$33,4,FALSE)*'Profiles, Qc, Summer, S2'!R25</f>
        <v>0.99366977773342713</v>
      </c>
      <c r="S25" s="1">
        <f>VLOOKUP($A25,'Base Consumption'!$A$2:$D$33,4,FALSE)*'Profiles, Qc, Summer, S2'!S25</f>
        <v>0.76867515704747136</v>
      </c>
      <c r="T25" s="1">
        <f>VLOOKUP($A25,'Base Consumption'!$A$2:$D$33,4,FALSE)*'Profiles, Qc, Summer, S2'!T25</f>
        <v>0.69338561512546515</v>
      </c>
      <c r="U25" s="1">
        <f>VLOOKUP($A25,'Base Consumption'!$A$2:$D$33,4,FALSE)*'Profiles, Qc, Summer, S2'!U25</f>
        <v>0.78991692753603227</v>
      </c>
      <c r="V25" s="1">
        <f>VLOOKUP($A25,'Base Consumption'!$A$2:$D$33,4,FALSE)*'Profiles, Qc, Summer, S2'!V25</f>
        <v>0.6546041185075685</v>
      </c>
      <c r="W25" s="1">
        <f>VLOOKUP($A25,'Base Consumption'!$A$2:$D$33,4,FALSE)*'Profiles, Qc, Summer, S2'!W25</f>
        <v>0.83186850592673534</v>
      </c>
      <c r="X25" s="1">
        <f>VLOOKUP($A25,'Base Consumption'!$A$2:$D$33,4,FALSE)*'Profiles, Qc, Summer, S2'!X25</f>
        <v>0.95248173933729108</v>
      </c>
      <c r="Y25" s="1">
        <f>VLOOKUP($A25,'Base Consumption'!$A$2:$D$33,4,FALSE)*'Profiles, Qc, Summer, S2'!Y25</f>
        <v>1.0759421770538902</v>
      </c>
    </row>
    <row r="26" spans="1:25" x14ac:dyDescent="0.3">
      <c r="A26">
        <v>25</v>
      </c>
      <c r="B26" s="1">
        <f>VLOOKUP($A26,'Base Consumption'!$A$2:$D$33,4,FALSE)*'Profiles, Qc, Summer, S2'!B26</f>
        <v>-0.31096794973300457</v>
      </c>
      <c r="C26" s="1">
        <f>VLOOKUP($A26,'Base Consumption'!$A$2:$D$33,4,FALSE)*'Profiles, Qc, Summer, S2'!C26</f>
        <v>-0.1880800671944822</v>
      </c>
      <c r="D26" s="1">
        <f>VLOOKUP($A26,'Base Consumption'!$A$2:$D$33,4,FALSE)*'Profiles, Qc, Summer, S2'!D26</f>
        <v>-0.23771918372030493</v>
      </c>
      <c r="E26" s="1">
        <f>VLOOKUP($A26,'Base Consumption'!$A$2:$D$33,4,FALSE)*'Profiles, Qc, Summer, S2'!E26</f>
        <v>-0.18721423054167496</v>
      </c>
      <c r="F26" s="1">
        <f>VLOOKUP($A26,'Base Consumption'!$A$2:$D$33,4,FALSE)*'Profiles, Qc, Summer, S2'!F26</f>
        <v>-0.21475878279164598</v>
      </c>
      <c r="G26" s="1">
        <f>VLOOKUP($A26,'Base Consumption'!$A$2:$D$33,4,FALSE)*'Profiles, Qc, Summer, S2'!G26</f>
        <v>-0.11524456371021727</v>
      </c>
      <c r="H26" s="1">
        <f>VLOOKUP($A26,'Base Consumption'!$A$2:$D$33,4,FALSE)*'Profiles, Qc, Summer, S2'!H26</f>
        <v>-0.38838805371889906</v>
      </c>
      <c r="I26" s="1">
        <f>VLOOKUP($A26,'Base Consumption'!$A$2:$D$33,4,FALSE)*'Profiles, Qc, Summer, S2'!I26</f>
        <v>-0.30538057912695371</v>
      </c>
      <c r="J26" s="1">
        <f>VLOOKUP($A26,'Base Consumption'!$A$2:$D$33,4,FALSE)*'Profiles, Qc, Summer, S2'!J26</f>
        <v>-0.22644557292942263</v>
      </c>
      <c r="K26" s="1">
        <f>VLOOKUP($A26,'Base Consumption'!$A$2:$D$33,4,FALSE)*'Profiles, Qc, Summer, S2'!K26</f>
        <v>-0.26646364632516828</v>
      </c>
      <c r="L26" s="1">
        <f>VLOOKUP($A26,'Base Consumption'!$A$2:$D$33,4,FALSE)*'Profiles, Qc, Summer, S2'!L26</f>
        <v>-0.27596675466743192</v>
      </c>
      <c r="M26" s="1">
        <f>VLOOKUP($A26,'Base Consumption'!$A$2:$D$33,4,FALSE)*'Profiles, Qc, Summer, S2'!M26</f>
        <v>-0.25129472718436674</v>
      </c>
      <c r="N26" s="1">
        <f>VLOOKUP($A26,'Base Consumption'!$A$2:$D$33,4,FALSE)*'Profiles, Qc, Summer, S2'!N26</f>
        <v>0.12586955812258771</v>
      </c>
      <c r="O26" s="1">
        <f>VLOOKUP($A26,'Base Consumption'!$A$2:$D$33,4,FALSE)*'Profiles, Qc, Summer, S2'!O26</f>
        <v>6.3874106604941236E-2</v>
      </c>
      <c r="P26" s="1">
        <f>VLOOKUP($A26,'Base Consumption'!$A$2:$D$33,4,FALSE)*'Profiles, Qc, Summer, S2'!P26</f>
        <v>-0.35736087337666156</v>
      </c>
      <c r="Q26" s="1">
        <f>VLOOKUP($A26,'Base Consumption'!$A$2:$D$33,4,FALSE)*'Profiles, Qc, Summer, S2'!Q26</f>
        <v>-0.12036017852870631</v>
      </c>
      <c r="R26" s="1">
        <f>VLOOKUP($A26,'Base Consumption'!$A$2:$D$33,4,FALSE)*'Profiles, Qc, Summer, S2'!R26</f>
        <v>-0.1386772694246039</v>
      </c>
      <c r="S26" s="1">
        <f>VLOOKUP($A26,'Base Consumption'!$A$2:$D$33,4,FALSE)*'Profiles, Qc, Summer, S2'!S26</f>
        <v>-8.071554033990784E-2</v>
      </c>
      <c r="T26" s="1">
        <f>VLOOKUP($A26,'Base Consumption'!$A$2:$D$33,4,FALSE)*'Profiles, Qc, Summer, S2'!T26</f>
        <v>3.7281134539501369E-3</v>
      </c>
      <c r="U26" s="1">
        <f>VLOOKUP($A26,'Base Consumption'!$A$2:$D$33,4,FALSE)*'Profiles, Qc, Summer, S2'!U26</f>
        <v>0.24529401086834088</v>
      </c>
      <c r="V26" s="1">
        <f>VLOOKUP($A26,'Base Consumption'!$A$2:$D$33,4,FALSE)*'Profiles, Qc, Summer, S2'!V26</f>
        <v>0.5472009621456867</v>
      </c>
      <c r="W26" s="1">
        <f>VLOOKUP($A26,'Base Consumption'!$A$2:$D$33,4,FALSE)*'Profiles, Qc, Summer, S2'!W26</f>
        <v>0.54501744671325425</v>
      </c>
      <c r="X26" s="1">
        <f>VLOOKUP($A26,'Base Consumption'!$A$2:$D$33,4,FALSE)*'Profiles, Qc, Summer, S2'!X26</f>
        <v>0.51723697497873222</v>
      </c>
      <c r="Y26" s="1">
        <f>VLOOKUP($A26,'Base Consumption'!$A$2:$D$33,4,FALSE)*'Profiles, Qc, Summer, S2'!Y26</f>
        <v>0.54328615604272512</v>
      </c>
    </row>
    <row r="27" spans="1:25" x14ac:dyDescent="0.3">
      <c r="A27">
        <v>26</v>
      </c>
      <c r="B27" s="1">
        <f>VLOOKUP($A27,'Base Consumption'!$A$2:$D$33,4,FALSE)*'Profiles, Qc, Summer, S2'!B27</f>
        <v>-0.27981611353449876</v>
      </c>
      <c r="C27" s="1">
        <f>VLOOKUP($A27,'Base Consumption'!$A$2:$D$33,4,FALSE)*'Profiles, Qc, Summer, S2'!C27</f>
        <v>-0.26059106285379458</v>
      </c>
      <c r="D27" s="1">
        <f>VLOOKUP($A27,'Base Consumption'!$A$2:$D$33,4,FALSE)*'Profiles, Qc, Summer, S2'!D27</f>
        <v>-0.19589252736679907</v>
      </c>
      <c r="E27" s="1">
        <f>VLOOKUP($A27,'Base Consumption'!$A$2:$D$33,4,FALSE)*'Profiles, Qc, Summer, S2'!E27</f>
        <v>-0.17657559435669806</v>
      </c>
      <c r="F27" s="1">
        <f>VLOOKUP($A27,'Base Consumption'!$A$2:$D$33,4,FALSE)*'Profiles, Qc, Summer, S2'!F27</f>
        <v>-0.16234201836376438</v>
      </c>
      <c r="G27" s="1">
        <f>VLOOKUP($A27,'Base Consumption'!$A$2:$D$33,4,FALSE)*'Profiles, Qc, Summer, S2'!G27</f>
        <v>-0.20384148844672054</v>
      </c>
      <c r="H27" s="1">
        <f>VLOOKUP($A27,'Base Consumption'!$A$2:$D$33,4,FALSE)*'Profiles, Qc, Summer, S2'!H27</f>
        <v>-0.67123650039549565</v>
      </c>
      <c r="I27" s="1">
        <f>VLOOKUP($A27,'Base Consumption'!$A$2:$D$33,4,FALSE)*'Profiles, Qc, Summer, S2'!I27</f>
        <v>-0.89647906861672733</v>
      </c>
      <c r="J27" s="1">
        <f>VLOOKUP($A27,'Base Consumption'!$A$2:$D$33,4,FALSE)*'Profiles, Qc, Summer, S2'!J27</f>
        <v>-1.1499999999999999</v>
      </c>
      <c r="K27" s="1">
        <f>VLOOKUP($A27,'Base Consumption'!$A$2:$D$33,4,FALSE)*'Profiles, Qc, Summer, S2'!K27</f>
        <v>-1.0963941055448467</v>
      </c>
      <c r="L27" s="1">
        <f>VLOOKUP($A27,'Base Consumption'!$A$2:$D$33,4,FALSE)*'Profiles, Qc, Summer, S2'!L27</f>
        <v>-1.0694063039802988</v>
      </c>
      <c r="M27" s="1">
        <f>VLOOKUP($A27,'Base Consumption'!$A$2:$D$33,4,FALSE)*'Profiles, Qc, Summer, S2'!M27</f>
        <v>-1.0560049592978977</v>
      </c>
      <c r="N27" s="1">
        <f>VLOOKUP($A27,'Base Consumption'!$A$2:$D$33,4,FALSE)*'Profiles, Qc, Summer, S2'!N27</f>
        <v>-1.1413124201149802</v>
      </c>
      <c r="O27" s="1">
        <f>VLOOKUP($A27,'Base Consumption'!$A$2:$D$33,4,FALSE)*'Profiles, Qc, Summer, S2'!O27</f>
        <v>-1.0476860899083373</v>
      </c>
      <c r="P27" s="1">
        <f>VLOOKUP($A27,'Base Consumption'!$A$2:$D$33,4,FALSE)*'Profiles, Qc, Summer, S2'!P27</f>
        <v>-0.96228686321601464</v>
      </c>
      <c r="Q27" s="1">
        <f>VLOOKUP($A27,'Base Consumption'!$A$2:$D$33,4,FALSE)*'Profiles, Qc, Summer, S2'!Q27</f>
        <v>-0.89407766745767736</v>
      </c>
      <c r="R27" s="1">
        <f>VLOOKUP($A27,'Base Consumption'!$A$2:$D$33,4,FALSE)*'Profiles, Qc, Summer, S2'!R27</f>
        <v>-0.88501936408392379</v>
      </c>
      <c r="S27" s="1">
        <f>VLOOKUP($A27,'Base Consumption'!$A$2:$D$33,4,FALSE)*'Profiles, Qc, Summer, S2'!S27</f>
        <v>-0.89657308039355543</v>
      </c>
      <c r="T27" s="1">
        <f>VLOOKUP($A27,'Base Consumption'!$A$2:$D$33,4,FALSE)*'Profiles, Qc, Summer, S2'!T27</f>
        <v>-0.74573142569948492</v>
      </c>
      <c r="U27" s="1">
        <f>VLOOKUP($A27,'Base Consumption'!$A$2:$D$33,4,FALSE)*'Profiles, Qc, Summer, S2'!U27</f>
        <v>-0.68343695318082864</v>
      </c>
      <c r="V27" s="1">
        <f>VLOOKUP($A27,'Base Consumption'!$A$2:$D$33,4,FALSE)*'Profiles, Qc, Summer, S2'!V27</f>
        <v>-0.72447346808318502</v>
      </c>
      <c r="W27" s="1">
        <f>VLOOKUP($A27,'Base Consumption'!$A$2:$D$33,4,FALSE)*'Profiles, Qc, Summer, S2'!W27</f>
        <v>-0.50699756027819021</v>
      </c>
      <c r="X27" s="1">
        <f>VLOOKUP($A27,'Base Consumption'!$A$2:$D$33,4,FALSE)*'Profiles, Qc, Summer, S2'!X27</f>
        <v>-0.22251075334786888</v>
      </c>
      <c r="Y27" s="1">
        <f>VLOOKUP($A27,'Base Consumption'!$A$2:$D$33,4,FALSE)*'Profiles, Qc, Summer, S2'!Y27</f>
        <v>-0.23840726142152707</v>
      </c>
    </row>
    <row r="28" spans="1:25" x14ac:dyDescent="0.3">
      <c r="A28">
        <v>27</v>
      </c>
      <c r="B28" s="1">
        <f>VLOOKUP($A28,'Base Consumption'!$A$2:$D$33,4,FALSE)*'Profiles, Qc, Summer, S2'!B28</f>
        <v>0.29379531039546175</v>
      </c>
      <c r="C28" s="1">
        <f>VLOOKUP($A28,'Base Consumption'!$A$2:$D$33,4,FALSE)*'Profiles, Qc, Summer, S2'!C28</f>
        <v>0.32206576132939091</v>
      </c>
      <c r="D28" s="1">
        <f>VLOOKUP($A28,'Base Consumption'!$A$2:$D$33,4,FALSE)*'Profiles, Qc, Summer, S2'!D28</f>
        <v>0.30552046053235549</v>
      </c>
      <c r="E28" s="1">
        <f>VLOOKUP($A28,'Base Consumption'!$A$2:$D$33,4,FALSE)*'Profiles, Qc, Summer, S2'!E28</f>
        <v>0.30498023302809418</v>
      </c>
      <c r="F28" s="1">
        <f>VLOOKUP($A28,'Base Consumption'!$A$2:$D$33,4,FALSE)*'Profiles, Qc, Summer, S2'!F28</f>
        <v>0.29890416089109506</v>
      </c>
      <c r="G28" s="1">
        <f>VLOOKUP($A28,'Base Consumption'!$A$2:$D$33,4,FALSE)*'Profiles, Qc, Summer, S2'!G28</f>
        <v>0.31618028804653492</v>
      </c>
      <c r="H28" s="1">
        <f>VLOOKUP($A28,'Base Consumption'!$A$2:$D$33,4,FALSE)*'Profiles, Qc, Summer, S2'!H28</f>
        <v>0.32420059892444963</v>
      </c>
      <c r="I28" s="1">
        <f>VLOOKUP($A28,'Base Consumption'!$A$2:$D$33,4,FALSE)*'Profiles, Qc, Summer, S2'!I28</f>
        <v>0.60822516603541776</v>
      </c>
      <c r="J28" s="1">
        <f>VLOOKUP($A28,'Base Consumption'!$A$2:$D$33,4,FALSE)*'Profiles, Qc, Summer, S2'!J28</f>
        <v>0.7072419295605985</v>
      </c>
      <c r="K28" s="1">
        <f>VLOOKUP($A28,'Base Consumption'!$A$2:$D$33,4,FALSE)*'Profiles, Qc, Summer, S2'!K28</f>
        <v>0.68201682801619068</v>
      </c>
      <c r="L28" s="1">
        <f>VLOOKUP($A28,'Base Consumption'!$A$2:$D$33,4,FALSE)*'Profiles, Qc, Summer, S2'!L28</f>
        <v>0.66427332707673126</v>
      </c>
      <c r="M28" s="1">
        <f>VLOOKUP($A28,'Base Consumption'!$A$2:$D$33,4,FALSE)*'Profiles, Qc, Summer, S2'!M28</f>
        <v>0.66573801425612977</v>
      </c>
      <c r="N28" s="1">
        <f>VLOOKUP($A28,'Base Consumption'!$A$2:$D$33,4,FALSE)*'Profiles, Qc, Summer, S2'!N28</f>
        <v>0.7075823217324837</v>
      </c>
      <c r="O28" s="1">
        <f>VLOOKUP($A28,'Base Consumption'!$A$2:$D$33,4,FALSE)*'Profiles, Qc, Summer, S2'!O28</f>
        <v>0.68434749492064584</v>
      </c>
      <c r="P28" s="1">
        <f>VLOOKUP($A28,'Base Consumption'!$A$2:$D$33,4,FALSE)*'Profiles, Qc, Summer, S2'!P28</f>
        <v>0.48069217341560205</v>
      </c>
      <c r="Q28" s="1">
        <f>VLOOKUP($A28,'Base Consumption'!$A$2:$D$33,4,FALSE)*'Profiles, Qc, Summer, S2'!Q28</f>
        <v>0.6285675510923443</v>
      </c>
      <c r="R28" s="1">
        <f>VLOOKUP($A28,'Base Consumption'!$A$2:$D$33,4,FALSE)*'Profiles, Qc, Summer, S2'!R28</f>
        <v>0.63631446753817977</v>
      </c>
      <c r="S28" s="1">
        <f>VLOOKUP($A28,'Base Consumption'!$A$2:$D$33,4,FALSE)*'Profiles, Qc, Summer, S2'!S28</f>
        <v>0.59754875544936736</v>
      </c>
      <c r="T28" s="1">
        <f>VLOOKUP($A28,'Base Consumption'!$A$2:$D$33,4,FALSE)*'Profiles, Qc, Summer, S2'!T28</f>
        <v>0.47213134223440439</v>
      </c>
      <c r="U28" s="1">
        <f>VLOOKUP($A28,'Base Consumption'!$A$2:$D$33,4,FALSE)*'Profiles, Qc, Summer, S2'!U28</f>
        <v>0.42821110300255844</v>
      </c>
      <c r="V28" s="1">
        <f>VLOOKUP($A28,'Base Consumption'!$A$2:$D$33,4,FALSE)*'Profiles, Qc, Summer, S2'!V28</f>
        <v>0.4489905039085631</v>
      </c>
      <c r="W28" s="1">
        <f>VLOOKUP($A28,'Base Consumption'!$A$2:$D$33,4,FALSE)*'Profiles, Qc, Summer, S2'!W28</f>
        <v>0.45164519285777538</v>
      </c>
      <c r="X28" s="1">
        <f>VLOOKUP($A28,'Base Consumption'!$A$2:$D$33,4,FALSE)*'Profiles, Qc, Summer, S2'!X28</f>
        <v>0.31172966306094702</v>
      </c>
      <c r="Y28" s="1">
        <f>VLOOKUP($A28,'Base Consumption'!$A$2:$D$33,4,FALSE)*'Profiles, Qc, Summer, S2'!Y28</f>
        <v>0.30783505010870449</v>
      </c>
    </row>
    <row r="29" spans="1:25" x14ac:dyDescent="0.3">
      <c r="A29">
        <v>28</v>
      </c>
      <c r="B29" s="1">
        <f>VLOOKUP($A29,'Base Consumption'!$A$2:$D$33,4,FALSE)*'Profiles, Qc, Summer, S2'!B29</f>
        <v>-1.072458933418226E-2</v>
      </c>
      <c r="C29" s="1">
        <f>VLOOKUP($A29,'Base Consumption'!$A$2:$D$33,4,FALSE)*'Profiles, Qc, Summer, S2'!C29</f>
        <v>5.2993348919769798E-2</v>
      </c>
      <c r="D29" s="1">
        <f>VLOOKUP($A29,'Base Consumption'!$A$2:$D$33,4,FALSE)*'Profiles, Qc, Summer, S2'!D29</f>
        <v>6.2933083821502894E-2</v>
      </c>
      <c r="E29" s="1">
        <f>VLOOKUP($A29,'Base Consumption'!$A$2:$D$33,4,FALSE)*'Profiles, Qc, Summer, S2'!E29</f>
        <v>8.5291536543010471E-2</v>
      </c>
      <c r="F29" s="1">
        <f>VLOOKUP($A29,'Base Consumption'!$A$2:$D$33,4,FALSE)*'Profiles, Qc, Summer, S2'!F29</f>
        <v>0.10847015259718666</v>
      </c>
      <c r="G29" s="1">
        <f>VLOOKUP($A29,'Base Consumption'!$A$2:$D$33,4,FALSE)*'Profiles, Qc, Summer, S2'!G29</f>
        <v>8.7994390931308328E-2</v>
      </c>
      <c r="H29" s="1">
        <f>VLOOKUP($A29,'Base Consumption'!$A$2:$D$33,4,FALSE)*'Profiles, Qc, Summer, S2'!H29</f>
        <v>0.1027147552797638</v>
      </c>
      <c r="I29" s="1">
        <f>VLOOKUP($A29,'Base Consumption'!$A$2:$D$33,4,FALSE)*'Profiles, Qc, Summer, S2'!I29</f>
        <v>-0.26913720084771675</v>
      </c>
      <c r="J29" s="1">
        <f>VLOOKUP($A29,'Base Consumption'!$A$2:$D$33,4,FALSE)*'Profiles, Qc, Summer, S2'!J29</f>
        <v>-0.3459710912466199</v>
      </c>
      <c r="K29" s="1">
        <f>VLOOKUP($A29,'Base Consumption'!$A$2:$D$33,4,FALSE)*'Profiles, Qc, Summer, S2'!K29</f>
        <v>-0.44413095181642009</v>
      </c>
      <c r="L29" s="1">
        <f>VLOOKUP($A29,'Base Consumption'!$A$2:$D$33,4,FALSE)*'Profiles, Qc, Summer, S2'!L29</f>
        <v>-0.25619388034420776</v>
      </c>
      <c r="M29" s="1">
        <f>VLOOKUP($A29,'Base Consumption'!$A$2:$D$33,4,FALSE)*'Profiles, Qc, Summer, S2'!M29</f>
        <v>-0.23045434422754973</v>
      </c>
      <c r="N29" s="1">
        <f>VLOOKUP($A29,'Base Consumption'!$A$2:$D$33,4,FALSE)*'Profiles, Qc, Summer, S2'!N29</f>
        <v>-0.15901167570818667</v>
      </c>
      <c r="O29" s="1">
        <f>VLOOKUP($A29,'Base Consumption'!$A$2:$D$33,4,FALSE)*'Profiles, Qc, Summer, S2'!O29</f>
        <v>-0.21105951004134282</v>
      </c>
      <c r="P29" s="1">
        <f>VLOOKUP($A29,'Base Consumption'!$A$2:$D$33,4,FALSE)*'Profiles, Qc, Summer, S2'!P29</f>
        <v>-9.0290680568795065E-2</v>
      </c>
      <c r="Q29" s="1">
        <f>VLOOKUP($A29,'Base Consumption'!$A$2:$D$33,4,FALSE)*'Profiles, Qc, Summer, S2'!Q29</f>
        <v>-7.9635637656812752E-2</v>
      </c>
      <c r="R29" s="1">
        <f>VLOOKUP($A29,'Base Consumption'!$A$2:$D$33,4,FALSE)*'Profiles, Qc, Summer, S2'!R29</f>
        <v>-9.3100859107627859E-2</v>
      </c>
      <c r="S29" s="1">
        <f>VLOOKUP($A29,'Base Consumption'!$A$2:$D$33,4,FALSE)*'Profiles, Qc, Summer, S2'!S29</f>
        <v>-0.16878865428094011</v>
      </c>
      <c r="T29" s="1">
        <f>VLOOKUP($A29,'Base Consumption'!$A$2:$D$33,4,FALSE)*'Profiles, Qc, Summer, S2'!T29</f>
        <v>-0.32062530992356936</v>
      </c>
      <c r="U29" s="1">
        <f>VLOOKUP($A29,'Base Consumption'!$A$2:$D$33,4,FALSE)*'Profiles, Qc, Summer, S2'!U29</f>
        <v>-0.32749973852063641</v>
      </c>
      <c r="V29" s="1">
        <f>VLOOKUP($A29,'Base Consumption'!$A$2:$D$33,4,FALSE)*'Profiles, Qc, Summer, S2'!V29</f>
        <v>-0.26027722888409105</v>
      </c>
      <c r="W29" s="1">
        <f>VLOOKUP($A29,'Base Consumption'!$A$2:$D$33,4,FALSE)*'Profiles, Qc, Summer, S2'!W29</f>
        <v>-0.19857632320058724</v>
      </c>
      <c r="X29" s="1">
        <f>VLOOKUP($A29,'Base Consumption'!$A$2:$D$33,4,FALSE)*'Profiles, Qc, Summer, S2'!X29</f>
        <v>-9.7267588823491E-2</v>
      </c>
      <c r="Y29" s="1">
        <f>VLOOKUP($A29,'Base Consumption'!$A$2:$D$33,4,FALSE)*'Profiles, Qc, Summer, S2'!Y29</f>
        <v>-1.7870495860640625E-2</v>
      </c>
    </row>
    <row r="30" spans="1:25" x14ac:dyDescent="0.3">
      <c r="A30">
        <v>29</v>
      </c>
      <c r="B30" s="1">
        <f>VLOOKUP($A30,'Base Consumption'!$A$2:$D$33,4,FALSE)*'Profiles, Qc, Summer, S2'!B30</f>
        <v>-1.5131172023273356</v>
      </c>
      <c r="C30" s="1">
        <f>VLOOKUP($A30,'Base Consumption'!$A$2:$D$33,4,FALSE)*'Profiles, Qc, Summer, S2'!C30</f>
        <v>-3.5711787680666323</v>
      </c>
      <c r="D30" s="1">
        <f>VLOOKUP($A30,'Base Consumption'!$A$2:$D$33,4,FALSE)*'Profiles, Qc, Summer, S2'!D30</f>
        <v>-6.2905607295116557</v>
      </c>
      <c r="E30" s="1">
        <f>VLOOKUP($A30,'Base Consumption'!$A$2:$D$33,4,FALSE)*'Profiles, Qc, Summer, S2'!E30</f>
        <v>-5.8146300271704172</v>
      </c>
      <c r="F30" s="1">
        <f>VLOOKUP($A30,'Base Consumption'!$A$2:$D$33,4,FALSE)*'Profiles, Qc, Summer, S2'!F30</f>
        <v>-5.9075895907864586</v>
      </c>
      <c r="G30" s="1">
        <f>VLOOKUP($A30,'Base Consumption'!$A$2:$D$33,4,FALSE)*'Profiles, Qc, Summer, S2'!G30</f>
        <v>-5.6563041466619879</v>
      </c>
      <c r="H30" s="1">
        <f>VLOOKUP($A30,'Base Consumption'!$A$2:$D$33,4,FALSE)*'Profiles, Qc, Summer, S2'!H30</f>
        <v>-0.35067247863080686</v>
      </c>
      <c r="I30" s="1">
        <f>VLOOKUP($A30,'Base Consumption'!$A$2:$D$33,4,FALSE)*'Profiles, Qc, Summer, S2'!I30</f>
        <v>6.7742313078131593</v>
      </c>
      <c r="J30" s="1">
        <f>VLOOKUP($A30,'Base Consumption'!$A$2:$D$33,4,FALSE)*'Profiles, Qc, Summer, S2'!J30</f>
        <v>8.8455067603156738</v>
      </c>
      <c r="K30" s="1">
        <f>VLOOKUP($A30,'Base Consumption'!$A$2:$D$33,4,FALSE)*'Profiles, Qc, Summer, S2'!K30</f>
        <v>8.9466817321214727</v>
      </c>
      <c r="L30" s="1">
        <f>VLOOKUP($A30,'Base Consumption'!$A$2:$D$33,4,FALSE)*'Profiles, Qc, Summer, S2'!L30</f>
        <v>7.4709339365841867</v>
      </c>
      <c r="M30" s="1">
        <f>VLOOKUP($A30,'Base Consumption'!$A$2:$D$33,4,FALSE)*'Profiles, Qc, Summer, S2'!M30</f>
        <v>9.3756449426477015</v>
      </c>
      <c r="N30" s="1">
        <f>VLOOKUP($A30,'Base Consumption'!$A$2:$D$33,4,FALSE)*'Profiles, Qc, Summer, S2'!N30</f>
        <v>8.468727123087298</v>
      </c>
      <c r="O30" s="1">
        <f>VLOOKUP($A30,'Base Consumption'!$A$2:$D$33,4,FALSE)*'Profiles, Qc, Summer, S2'!O30</f>
        <v>7.3746484422614635</v>
      </c>
      <c r="P30" s="1">
        <f>VLOOKUP($A30,'Base Consumption'!$A$2:$D$33,4,FALSE)*'Profiles, Qc, Summer, S2'!P30</f>
        <v>5.3394838931171309</v>
      </c>
      <c r="Q30" s="1">
        <f>VLOOKUP($A30,'Base Consumption'!$A$2:$D$33,4,FALSE)*'Profiles, Qc, Summer, S2'!Q30</f>
        <v>3.3335739589642168</v>
      </c>
      <c r="R30" s="1">
        <f>VLOOKUP($A30,'Base Consumption'!$A$2:$D$33,4,FALSE)*'Profiles, Qc, Summer, S2'!R30</f>
        <v>4.1105896292380315</v>
      </c>
      <c r="S30" s="1">
        <f>VLOOKUP($A30,'Base Consumption'!$A$2:$D$33,4,FALSE)*'Profiles, Qc, Summer, S2'!S30</f>
        <v>3.6613062996895769</v>
      </c>
      <c r="T30" s="1">
        <f>VLOOKUP($A30,'Base Consumption'!$A$2:$D$33,4,FALSE)*'Profiles, Qc, Summer, S2'!T30</f>
        <v>0.70717791304719668</v>
      </c>
      <c r="U30" s="1">
        <f>VLOOKUP($A30,'Base Consumption'!$A$2:$D$33,4,FALSE)*'Profiles, Qc, Summer, S2'!U30</f>
        <v>2.9431152837993575</v>
      </c>
      <c r="V30" s="1">
        <f>VLOOKUP($A30,'Base Consumption'!$A$2:$D$33,4,FALSE)*'Profiles, Qc, Summer, S2'!V30</f>
        <v>4.1104622616635487</v>
      </c>
      <c r="W30" s="1">
        <f>VLOOKUP($A30,'Base Consumption'!$A$2:$D$33,4,FALSE)*'Profiles, Qc, Summer, S2'!W30</f>
        <v>2.674568139525793</v>
      </c>
      <c r="X30" s="1">
        <f>VLOOKUP($A30,'Base Consumption'!$A$2:$D$33,4,FALSE)*'Profiles, Qc, Summer, S2'!X30</f>
        <v>-2.5203387835132274</v>
      </c>
      <c r="Y30" s="1">
        <f>VLOOKUP($A30,'Base Consumption'!$A$2:$D$33,4,FALSE)*'Profiles, Qc, Summer, S2'!Y30</f>
        <v>-5.1917762360436921</v>
      </c>
    </row>
    <row r="31" spans="1:25" x14ac:dyDescent="0.3">
      <c r="A31">
        <v>30</v>
      </c>
      <c r="B31" s="1">
        <f>VLOOKUP($A31,'Base Consumption'!$A$2:$D$33,4,FALSE)*'Profiles, Qc, Summer, S2'!B31</f>
        <v>0.96734228787195509</v>
      </c>
      <c r="C31" s="1">
        <f>VLOOKUP($A31,'Base Consumption'!$A$2:$D$33,4,FALSE)*'Profiles, Qc, Summer, S2'!C31</f>
        <v>0.97581283713659106</v>
      </c>
      <c r="D31" s="1">
        <f>VLOOKUP($A31,'Base Consumption'!$A$2:$D$33,4,FALSE)*'Profiles, Qc, Summer, S2'!D31</f>
        <v>1.0048910673354714</v>
      </c>
      <c r="E31" s="1">
        <f>VLOOKUP($A31,'Base Consumption'!$A$2:$D$33,4,FALSE)*'Profiles, Qc, Summer, S2'!E31</f>
        <v>1.0049175257198044</v>
      </c>
      <c r="F31" s="1">
        <f>VLOOKUP($A31,'Base Consumption'!$A$2:$D$33,4,FALSE)*'Profiles, Qc, Summer, S2'!F31</f>
        <v>1.0275516953019963</v>
      </c>
      <c r="G31" s="1">
        <f>VLOOKUP($A31,'Base Consumption'!$A$2:$D$33,4,FALSE)*'Profiles, Qc, Summer, S2'!G31</f>
        <v>1.0585084242068756</v>
      </c>
      <c r="H31" s="1">
        <f>VLOOKUP($A31,'Base Consumption'!$A$2:$D$33,4,FALSE)*'Profiles, Qc, Summer, S2'!H31</f>
        <v>0.95472205777995234</v>
      </c>
      <c r="I31" s="1">
        <f>VLOOKUP($A31,'Base Consumption'!$A$2:$D$33,4,FALSE)*'Profiles, Qc, Summer, S2'!I31</f>
        <v>0.64815700346472083</v>
      </c>
      <c r="J31" s="1">
        <f>VLOOKUP($A31,'Base Consumption'!$A$2:$D$33,4,FALSE)*'Profiles, Qc, Summer, S2'!J31</f>
        <v>0.48345221012195222</v>
      </c>
      <c r="K31" s="1">
        <f>VLOOKUP($A31,'Base Consumption'!$A$2:$D$33,4,FALSE)*'Profiles, Qc, Summer, S2'!K31</f>
        <v>0.50974849026951008</v>
      </c>
      <c r="L31" s="1">
        <f>VLOOKUP($A31,'Base Consumption'!$A$2:$D$33,4,FALSE)*'Profiles, Qc, Summer, S2'!L31</f>
        <v>0.64242755213334324</v>
      </c>
      <c r="M31" s="1">
        <f>VLOOKUP($A31,'Base Consumption'!$A$2:$D$33,4,FALSE)*'Profiles, Qc, Summer, S2'!M31</f>
        <v>0.7043912249753399</v>
      </c>
      <c r="N31" s="1">
        <f>VLOOKUP($A31,'Base Consumption'!$A$2:$D$33,4,FALSE)*'Profiles, Qc, Summer, S2'!N31</f>
        <v>0.65101371708444977</v>
      </c>
      <c r="O31" s="1">
        <f>VLOOKUP($A31,'Base Consumption'!$A$2:$D$33,4,FALSE)*'Profiles, Qc, Summer, S2'!O31</f>
        <v>0.70587578256108119</v>
      </c>
      <c r="P31" s="1">
        <f>VLOOKUP($A31,'Base Consumption'!$A$2:$D$33,4,FALSE)*'Profiles, Qc, Summer, S2'!P31</f>
        <v>0.66828135306825753</v>
      </c>
      <c r="Q31" s="1">
        <f>VLOOKUP($A31,'Base Consumption'!$A$2:$D$33,4,FALSE)*'Profiles, Qc, Summer, S2'!Q31</f>
        <v>0.78743421808498615</v>
      </c>
      <c r="R31" s="1">
        <f>VLOOKUP($A31,'Base Consumption'!$A$2:$D$33,4,FALSE)*'Profiles, Qc, Summer, S2'!R31</f>
        <v>0.88150732965353629</v>
      </c>
      <c r="S31" s="1">
        <f>VLOOKUP($A31,'Base Consumption'!$A$2:$D$33,4,FALSE)*'Profiles, Qc, Summer, S2'!S31</f>
        <v>0.7842806861114342</v>
      </c>
      <c r="T31" s="1">
        <f>VLOOKUP($A31,'Base Consumption'!$A$2:$D$33,4,FALSE)*'Profiles, Qc, Summer, S2'!T31</f>
        <v>0.55452758223204102</v>
      </c>
      <c r="U31" s="1">
        <f>VLOOKUP($A31,'Base Consumption'!$A$2:$D$33,4,FALSE)*'Profiles, Qc, Summer, S2'!U31</f>
        <v>0.49547912957794671</v>
      </c>
      <c r="V31" s="1">
        <f>VLOOKUP($A31,'Base Consumption'!$A$2:$D$33,4,FALSE)*'Profiles, Qc, Summer, S2'!V31</f>
        <v>0.49702000439372124</v>
      </c>
      <c r="W31" s="1">
        <f>VLOOKUP($A31,'Base Consumption'!$A$2:$D$33,4,FALSE)*'Profiles, Qc, Summer, S2'!W31</f>
        <v>0.65652665684825506</v>
      </c>
      <c r="X31" s="1">
        <f>VLOOKUP($A31,'Base Consumption'!$A$2:$D$33,4,FALSE)*'Profiles, Qc, Summer, S2'!X31</f>
        <v>0.81846640928321057</v>
      </c>
      <c r="Y31" s="1">
        <f>VLOOKUP($A31,'Base Consumption'!$A$2:$D$33,4,FALSE)*'Profiles, Qc, Summer, S2'!Y31</f>
        <v>0.84914117938462264</v>
      </c>
    </row>
    <row r="32" spans="1:25" x14ac:dyDescent="0.3">
      <c r="A32">
        <v>31</v>
      </c>
      <c r="B32" s="1">
        <f>VLOOKUP($A32,'Base Consumption'!$A$2:$D$33,4,FALSE)*'Profiles, Qc, Summer, S2'!B32</f>
        <v>-0.60208462487743741</v>
      </c>
      <c r="C32" s="1">
        <f>VLOOKUP($A32,'Base Consumption'!$A$2:$D$33,4,FALSE)*'Profiles, Qc, Summer, S2'!C32</f>
        <v>-0.78690702013719471</v>
      </c>
      <c r="D32" s="1">
        <f>VLOOKUP($A32,'Base Consumption'!$A$2:$D$33,4,FALSE)*'Profiles, Qc, Summer, S2'!D32</f>
        <v>-0.92388332688085673</v>
      </c>
      <c r="E32" s="1">
        <f>VLOOKUP($A32,'Base Consumption'!$A$2:$D$33,4,FALSE)*'Profiles, Qc, Summer, S2'!E32</f>
        <v>-0.92160069232502295</v>
      </c>
      <c r="F32" s="1">
        <f>VLOOKUP($A32,'Base Consumption'!$A$2:$D$33,4,FALSE)*'Profiles, Qc, Summer, S2'!F32</f>
        <v>-0.92738540281724136</v>
      </c>
      <c r="G32" s="1">
        <f>VLOOKUP($A32,'Base Consumption'!$A$2:$D$33,4,FALSE)*'Profiles, Qc, Summer, S2'!G32</f>
        <v>-1.0025818479593629</v>
      </c>
      <c r="H32" s="1">
        <f>VLOOKUP($A32,'Base Consumption'!$A$2:$D$33,4,FALSE)*'Profiles, Qc, Summer, S2'!H32</f>
        <v>-0.90180814390389097</v>
      </c>
      <c r="I32" s="1">
        <f>VLOOKUP($A32,'Base Consumption'!$A$2:$D$33,4,FALSE)*'Profiles, Qc, Summer, S2'!I32</f>
        <v>-0.36000711108138111</v>
      </c>
      <c r="J32" s="1">
        <f>VLOOKUP($A32,'Base Consumption'!$A$2:$D$33,4,FALSE)*'Profiles, Qc, Summer, S2'!J32</f>
        <v>0.11245898028921539</v>
      </c>
      <c r="K32" s="1">
        <f>VLOOKUP($A32,'Base Consumption'!$A$2:$D$33,4,FALSE)*'Profiles, Qc, Summer, S2'!K32</f>
        <v>0.39994656128525102</v>
      </c>
      <c r="L32" s="1">
        <f>VLOOKUP($A32,'Base Consumption'!$A$2:$D$33,4,FALSE)*'Profiles, Qc, Summer, S2'!L32</f>
        <v>0.65977328560169191</v>
      </c>
      <c r="M32" s="1">
        <f>VLOOKUP($A32,'Base Consumption'!$A$2:$D$33,4,FALSE)*'Profiles, Qc, Summer, S2'!M32</f>
        <v>0.7004603714896267</v>
      </c>
      <c r="N32" s="1">
        <f>VLOOKUP($A32,'Base Consumption'!$A$2:$D$33,4,FALSE)*'Profiles, Qc, Summer, S2'!N32</f>
        <v>0.61483356010308954</v>
      </c>
      <c r="O32" s="1">
        <f>VLOOKUP($A32,'Base Consumption'!$A$2:$D$33,4,FALSE)*'Profiles, Qc, Summer, S2'!O32</f>
        <v>0.5023335214055904</v>
      </c>
      <c r="P32" s="1">
        <f>VLOOKUP($A32,'Base Consumption'!$A$2:$D$33,4,FALSE)*'Profiles, Qc, Summer, S2'!P32</f>
        <v>0.33187185344124343</v>
      </c>
      <c r="Q32" s="1">
        <f>VLOOKUP($A32,'Base Consumption'!$A$2:$D$33,4,FALSE)*'Profiles, Qc, Summer, S2'!Q32</f>
        <v>0.22035448818803322</v>
      </c>
      <c r="R32" s="1">
        <f>VLOOKUP($A32,'Base Consumption'!$A$2:$D$33,4,FALSE)*'Profiles, Qc, Summer, S2'!R32</f>
        <v>0.18407356176151249</v>
      </c>
      <c r="S32" s="1">
        <f>VLOOKUP($A32,'Base Consumption'!$A$2:$D$33,4,FALSE)*'Profiles, Qc, Summer, S2'!S32</f>
        <v>0.16199857842024337</v>
      </c>
      <c r="T32" s="1">
        <f>VLOOKUP($A32,'Base Consumption'!$A$2:$D$33,4,FALSE)*'Profiles, Qc, Summer, S2'!T32</f>
        <v>0.16384773733335373</v>
      </c>
      <c r="U32" s="1">
        <f>VLOOKUP($A32,'Base Consumption'!$A$2:$D$33,4,FALSE)*'Profiles, Qc, Summer, S2'!U32</f>
        <v>4.4778752581846507E-2</v>
      </c>
      <c r="V32" s="1">
        <f>VLOOKUP($A32,'Base Consumption'!$A$2:$D$33,4,FALSE)*'Profiles, Qc, Summer, S2'!V32</f>
        <v>0.34851581419957783</v>
      </c>
      <c r="W32" s="1">
        <f>VLOOKUP($A32,'Base Consumption'!$A$2:$D$33,4,FALSE)*'Profiles, Qc, Summer, S2'!W32</f>
        <v>0.15896864090650575</v>
      </c>
      <c r="X32" s="1">
        <f>VLOOKUP($A32,'Base Consumption'!$A$2:$D$33,4,FALSE)*'Profiles, Qc, Summer, S2'!X32</f>
        <v>9.1131432996314515E-2</v>
      </c>
      <c r="Y32" s="1">
        <f>VLOOKUP($A32,'Base Consumption'!$A$2:$D$33,4,FALSE)*'Profiles, Qc, Summer, S2'!Y32</f>
        <v>-0.14598679736806083</v>
      </c>
    </row>
    <row r="33" spans="1:25" x14ac:dyDescent="0.3">
      <c r="A33">
        <v>32</v>
      </c>
      <c r="B33" s="1">
        <f>VLOOKUP($A33,'Base Consumption'!$A$2:$D$33,4,FALSE)*'Profiles, Qc, Summer, S2'!B33</f>
        <v>-0.68067936201176305</v>
      </c>
      <c r="C33" s="1">
        <f>VLOOKUP($A33,'Base Consumption'!$A$2:$D$33,4,FALSE)*'Profiles, Qc, Summer, S2'!C33</f>
        <v>-0.75649892339940705</v>
      </c>
      <c r="D33" s="1">
        <f>VLOOKUP($A33,'Base Consumption'!$A$2:$D$33,4,FALSE)*'Profiles, Qc, Summer, S2'!D33</f>
        <v>-0.57287398297547287</v>
      </c>
      <c r="E33" s="1">
        <f>VLOOKUP($A33,'Base Consumption'!$A$2:$D$33,4,FALSE)*'Profiles, Qc, Summer, S2'!E33</f>
        <v>-0.67502006266419845</v>
      </c>
      <c r="F33" s="1">
        <f>VLOOKUP($A33,'Base Consumption'!$A$2:$D$33,4,FALSE)*'Profiles, Qc, Summer, S2'!F33</f>
        <v>-0.69101189345575942</v>
      </c>
      <c r="G33" s="1">
        <f>VLOOKUP($A33,'Base Consumption'!$A$2:$D$33,4,FALSE)*'Profiles, Qc, Summer, S2'!G33</f>
        <v>-0.70948988074139607</v>
      </c>
      <c r="H33" s="1">
        <f>VLOOKUP($A33,'Base Consumption'!$A$2:$D$33,4,FALSE)*'Profiles, Qc, Summer, S2'!H33</f>
        <v>-0.68725493597090093</v>
      </c>
      <c r="I33" s="1">
        <f>VLOOKUP($A33,'Base Consumption'!$A$2:$D$33,4,FALSE)*'Profiles, Qc, Summer, S2'!I33</f>
        <v>-1.2707829969524886</v>
      </c>
      <c r="J33" s="1">
        <f>VLOOKUP($A33,'Base Consumption'!$A$2:$D$33,4,FALSE)*'Profiles, Qc, Summer, S2'!J33</f>
        <v>-1.4594484459185597</v>
      </c>
      <c r="K33" s="1">
        <f>VLOOKUP($A33,'Base Consumption'!$A$2:$D$33,4,FALSE)*'Profiles, Qc, Summer, S2'!K33</f>
        <v>-1.4562004529878623</v>
      </c>
      <c r="L33" s="1">
        <f>VLOOKUP($A33,'Base Consumption'!$A$2:$D$33,4,FALSE)*'Profiles, Qc, Summer, S2'!L33</f>
        <v>-1.2726195655076618</v>
      </c>
      <c r="M33" s="1">
        <f>VLOOKUP($A33,'Base Consumption'!$A$2:$D$33,4,FALSE)*'Profiles, Qc, Summer, S2'!M33</f>
        <v>-1.5198854646609083</v>
      </c>
      <c r="N33" s="1">
        <f>VLOOKUP($A33,'Base Consumption'!$A$2:$D$33,4,FALSE)*'Profiles, Qc, Summer, S2'!N33</f>
        <v>-1.583681873052702</v>
      </c>
      <c r="O33" s="1">
        <f>VLOOKUP($A33,'Base Consumption'!$A$2:$D$33,4,FALSE)*'Profiles, Qc, Summer, S2'!O33</f>
        <v>-1.461670763875903</v>
      </c>
      <c r="P33" s="1">
        <f>VLOOKUP($A33,'Base Consumption'!$A$2:$D$33,4,FALSE)*'Profiles, Qc, Summer, S2'!P33</f>
        <v>-1.2694750903402159</v>
      </c>
      <c r="Q33" s="1">
        <f>VLOOKUP($A33,'Base Consumption'!$A$2:$D$33,4,FALSE)*'Profiles, Qc, Summer, S2'!Q33</f>
        <v>-1.1164243568627534</v>
      </c>
      <c r="R33" s="1">
        <f>VLOOKUP($A33,'Base Consumption'!$A$2:$D$33,4,FALSE)*'Profiles, Qc, Summer, S2'!R33</f>
        <v>-1.3611179367552377</v>
      </c>
      <c r="S33" s="1">
        <f>VLOOKUP($A33,'Base Consumption'!$A$2:$D$33,4,FALSE)*'Profiles, Qc, Summer, S2'!S33</f>
        <v>-1.3198048997948875</v>
      </c>
      <c r="T33" s="1">
        <f>VLOOKUP($A33,'Base Consumption'!$A$2:$D$33,4,FALSE)*'Profiles, Qc, Summer, S2'!T33</f>
        <v>-1.0356851330746959</v>
      </c>
      <c r="U33" s="1">
        <f>VLOOKUP($A33,'Base Consumption'!$A$2:$D$33,4,FALSE)*'Profiles, Qc, Summer, S2'!U33</f>
        <v>-0.96055585868998394</v>
      </c>
      <c r="V33" s="1">
        <f>VLOOKUP($A33,'Base Consumption'!$A$2:$D$33,4,FALSE)*'Profiles, Qc, Summer, S2'!V33</f>
        <v>-1.1315895361615038</v>
      </c>
      <c r="W33" s="1">
        <f>VLOOKUP($A33,'Base Consumption'!$A$2:$D$33,4,FALSE)*'Profiles, Qc, Summer, S2'!W33</f>
        <v>-0.8902595781952336</v>
      </c>
      <c r="X33" s="1">
        <f>VLOOKUP($A33,'Base Consumption'!$A$2:$D$33,4,FALSE)*'Profiles, Qc, Summer, S2'!X33</f>
        <v>-0.67981959761139643</v>
      </c>
      <c r="Y33" s="1">
        <f>VLOOKUP($A33,'Base Consumption'!$A$2:$D$33,4,FALSE)*'Profiles, Qc, Summer, S2'!Y33</f>
        <v>-0.75702918242788064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C9AAF-78BF-4E0B-8505-52659AE8E6A1}">
  <dimension ref="A1:Y33"/>
  <sheetViews>
    <sheetView workbookViewId="0">
      <selection activeCell="H15" sqref="H15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Consumption'!$A$2:$D$33,4,FALSE)*'Profiles, Qc, Summer, S3'!B2</f>
        <v>0.65145916652906732</v>
      </c>
      <c r="C2" s="1">
        <f ca="1">VLOOKUP($A2,'Base Consumption'!$A$2:$D$33,4,FALSE)*'Profiles, Qc, Summer, S3'!C2</f>
        <v>0.82336812026818185</v>
      </c>
      <c r="D2" s="1">
        <f ca="1">VLOOKUP($A2,'Base Consumption'!$A$2:$D$33,4,FALSE)*'Profiles, Qc, Summer, S3'!D2</f>
        <v>0.78903979807051816</v>
      </c>
      <c r="E2" s="1">
        <f ca="1">VLOOKUP($A2,'Base Consumption'!$A$2:$D$33,4,FALSE)*'Profiles, Qc, Summer, S3'!E2</f>
        <v>0.77968859574138871</v>
      </c>
      <c r="F2" s="1">
        <f ca="1">VLOOKUP($A2,'Base Consumption'!$A$2:$D$33,4,FALSE)*'Profiles, Qc, Summer, S3'!F2</f>
        <v>0.78754748478262437</v>
      </c>
      <c r="G2" s="1">
        <f ca="1">VLOOKUP($A2,'Base Consumption'!$A$2:$D$33,4,FALSE)*'Profiles, Qc, Summer, S3'!G2</f>
        <v>0.81656996130279025</v>
      </c>
      <c r="H2" s="1">
        <f ca="1">VLOOKUP($A2,'Base Consumption'!$A$2:$D$33,4,FALSE)*'Profiles, Qc, Summer, S3'!H2</f>
        <v>0.86265550670331814</v>
      </c>
      <c r="I2" s="1">
        <f ca="1">VLOOKUP($A2,'Base Consumption'!$A$2:$D$33,4,FALSE)*'Profiles, Qc, Summer, S3'!I2</f>
        <v>1.6025410896411441</v>
      </c>
      <c r="J2" s="1">
        <f ca="1">VLOOKUP($A2,'Base Consumption'!$A$2:$D$33,4,FALSE)*'Profiles, Qc, Summer, S3'!J2</f>
        <v>1.8449789466798221</v>
      </c>
      <c r="K2" s="1">
        <f ca="1">VLOOKUP($A2,'Base Consumption'!$A$2:$D$33,4,FALSE)*'Profiles, Qc, Summer, S3'!K2</f>
        <v>1.7791743339552801</v>
      </c>
      <c r="L2" s="1">
        <f ca="1">VLOOKUP($A2,'Base Consumption'!$A$2:$D$33,4,FALSE)*'Profiles, Qc, Summer, S3'!L2</f>
        <v>1.6982292013961651</v>
      </c>
      <c r="M2" s="1">
        <f ca="1">VLOOKUP($A2,'Base Consumption'!$A$2:$D$33,4,FALSE)*'Profiles, Qc, Summer, S3'!M2</f>
        <v>1.7019737060113227</v>
      </c>
      <c r="N2" s="1">
        <f ca="1">VLOOKUP($A2,'Base Consumption'!$A$2:$D$33,4,FALSE)*'Profiles, Qc, Summer, S3'!N2</f>
        <v>1.8643255955212397</v>
      </c>
      <c r="O2" s="1">
        <f ca="1">VLOOKUP($A2,'Base Consumption'!$A$2:$D$33,4,FALSE)*'Profiles, Qc, Summer, S3'!O2</f>
        <v>1.7495492478840857</v>
      </c>
      <c r="P2" s="1">
        <f ca="1">VLOOKUP($A2,'Base Consumption'!$A$2:$D$33,4,FALSE)*'Profiles, Qc, Summer, S3'!P2</f>
        <v>1.2790591744797759</v>
      </c>
      <c r="Q2" s="1">
        <f ca="1">VLOOKUP($A2,'Base Consumption'!$A$2:$D$33,4,FALSE)*'Profiles, Qc, Summer, S3'!Q2</f>
        <v>1.6397414376322026</v>
      </c>
      <c r="R2" s="1">
        <f ca="1">VLOOKUP($A2,'Base Consumption'!$A$2:$D$33,4,FALSE)*'Profiles, Qc, Summer, S3'!R2</f>
        <v>1.6765502927310301</v>
      </c>
      <c r="S2" s="1">
        <f ca="1">VLOOKUP($A2,'Base Consumption'!$A$2:$D$33,4,FALSE)*'Profiles, Qc, Summer, S3'!S2</f>
        <v>1.5432346118996707</v>
      </c>
      <c r="T2" s="1">
        <f ca="1">VLOOKUP($A2,'Base Consumption'!$A$2:$D$33,4,FALSE)*'Profiles, Qc, Summer, S3'!T2</f>
        <v>1.2070140401470857</v>
      </c>
      <c r="U2" s="1">
        <f ca="1">VLOOKUP($A2,'Base Consumption'!$A$2:$D$33,4,FALSE)*'Profiles, Qc, Summer, S3'!U2</f>
        <v>1.0947309937630625</v>
      </c>
      <c r="V2" s="1">
        <f ca="1">VLOOKUP($A2,'Base Consumption'!$A$2:$D$33,4,FALSE)*'Profiles, Qc, Summer, S3'!V2</f>
        <v>1.1595667796595064</v>
      </c>
      <c r="W2" s="1">
        <f ca="1">VLOOKUP($A2,'Base Consumption'!$A$2:$D$33,4,FALSE)*'Profiles, Qc, Summer, S3'!W2</f>
        <v>1.1782048509333269</v>
      </c>
      <c r="X2" s="1">
        <f ca="1">VLOOKUP($A2,'Base Consumption'!$A$2:$D$33,4,FALSE)*'Profiles, Qc, Summer, S3'!X2</f>
        <v>0.805075738513924</v>
      </c>
      <c r="Y2" s="1">
        <f ca="1">VLOOKUP($A2,'Base Consumption'!$A$2:$D$33,4,FALSE)*'Profiles, Qc, Summer, S3'!Y2</f>
        <v>0.81910891594142243</v>
      </c>
    </row>
    <row r="3" spans="1:25" x14ac:dyDescent="0.3">
      <c r="A3">
        <v>2</v>
      </c>
      <c r="B3" s="1">
        <f ca="1">VLOOKUP($A3,'Base Consumption'!$A$2:$D$33,4,FALSE)*'Profiles, Qc, Summer, S3'!B3</f>
        <v>-5.2224087192539702E-3</v>
      </c>
      <c r="C3" s="1">
        <f ca="1">VLOOKUP($A3,'Base Consumption'!$A$2:$D$33,4,FALSE)*'Profiles, Qc, Summer, S3'!C3</f>
        <v>2.5805456865279203E-2</v>
      </c>
      <c r="D3" s="1">
        <f ca="1">VLOOKUP($A3,'Base Consumption'!$A$2:$D$33,4,FALSE)*'Profiles, Qc, Summer, S3'!D3</f>
        <v>3.1583808526567912E-2</v>
      </c>
      <c r="E3" s="1">
        <f ca="1">VLOOKUP($A3,'Base Consumption'!$A$2:$D$33,4,FALSE)*'Profiles, Qc, Summer, S3'!E3</f>
        <v>4.2380887723235026E-2</v>
      </c>
      <c r="F3" s="1">
        <f ca="1">VLOOKUP($A3,'Base Consumption'!$A$2:$D$33,4,FALSE)*'Profiles, Qc, Summer, S3'!F3</f>
        <v>5.4437194595358278E-2</v>
      </c>
      <c r="G3" s="1">
        <f ca="1">VLOOKUP($A3,'Base Consumption'!$A$2:$D$33,4,FALSE)*'Profiles, Qc, Summer, S3'!G3</f>
        <v>4.3286681750059751E-2</v>
      </c>
      <c r="H3" s="1">
        <f ca="1">VLOOKUP($A3,'Base Consumption'!$A$2:$D$33,4,FALSE)*'Profiles, Qc, Summer, S3'!H3</f>
        <v>5.0528003839486295E-2</v>
      </c>
      <c r="I3" s="1">
        <f ca="1">VLOOKUP($A3,'Base Consumption'!$A$2:$D$33,4,FALSE)*'Profiles, Qc, Summer, S3'!I3</f>
        <v>-0.13373277060756114</v>
      </c>
      <c r="J3" s="1">
        <f ca="1">VLOOKUP($A3,'Base Consumption'!$A$2:$D$33,4,FALSE)*'Profiles, Qc, Summer, S3'!J3</f>
        <v>-0.16847287921574536</v>
      </c>
      <c r="K3" s="1">
        <f ca="1">VLOOKUP($A3,'Base Consumption'!$A$2:$D$33,4,FALSE)*'Profiles, Qc, Summer, S3'!K3</f>
        <v>-0.22068618723797273</v>
      </c>
      <c r="L3" s="1">
        <f ca="1">VLOOKUP($A3,'Base Consumption'!$A$2:$D$33,4,FALSE)*'Profiles, Qc, Summer, S3'!L3</f>
        <v>-0.12602829393329973</v>
      </c>
      <c r="M3" s="1">
        <f ca="1">VLOOKUP($A3,'Base Consumption'!$A$2:$D$33,4,FALSE)*'Profiles, Qc, Summer, S3'!M3</f>
        <v>-0.11565659014649701</v>
      </c>
      <c r="N3" s="1">
        <f ca="1">VLOOKUP($A3,'Base Consumption'!$A$2:$D$33,4,FALSE)*'Profiles, Qc, Summer, S3'!N3</f>
        <v>-7.8221892646511706E-2</v>
      </c>
      <c r="O3" s="1">
        <f ca="1">VLOOKUP($A3,'Base Consumption'!$A$2:$D$33,4,FALSE)*'Profiles, Qc, Summer, S3'!O3</f>
        <v>-0.10697177651784828</v>
      </c>
      <c r="P3" s="1">
        <f ca="1">VLOOKUP($A3,'Base Consumption'!$A$2:$D$33,4,FALSE)*'Profiles, Qc, Summer, S3'!P3</f>
        <v>-4.5313583788562997E-2</v>
      </c>
      <c r="Q3" s="1">
        <f ca="1">VLOOKUP($A3,'Base Consumption'!$A$2:$D$33,4,FALSE)*'Profiles, Qc, Summer, S3'!Q3</f>
        <v>-4.0361913247179637E-2</v>
      </c>
      <c r="R3" s="1">
        <f ca="1">VLOOKUP($A3,'Base Consumption'!$A$2:$D$33,4,FALSE)*'Profiles, Qc, Summer, S3'!R3</f>
        <v>-4.7186522380015111E-2</v>
      </c>
      <c r="S3" s="1">
        <f ca="1">VLOOKUP($A3,'Base Consumption'!$A$2:$D$33,4,FALSE)*'Profiles, Qc, Summer, S3'!S3</f>
        <v>-8.5547541548600711E-2</v>
      </c>
      <c r="T3" s="1">
        <f ca="1">VLOOKUP($A3,'Base Consumption'!$A$2:$D$33,4,FALSE)*'Profiles, Qc, Summer, S3'!T3</f>
        <v>-0.16091009342748075</v>
      </c>
      <c r="U3" s="1">
        <f ca="1">VLOOKUP($A3,'Base Consumption'!$A$2:$D$33,4,FALSE)*'Profiles, Qc, Summer, S3'!U3</f>
        <v>-0.16110546143375409</v>
      </c>
      <c r="V3" s="1">
        <f ca="1">VLOOKUP($A3,'Base Consumption'!$A$2:$D$33,4,FALSE)*'Profiles, Qc, Summer, S3'!V3</f>
        <v>-0.12803699706596283</v>
      </c>
      <c r="W3" s="1">
        <f ca="1">VLOOKUP($A3,'Base Consumption'!$A$2:$D$33,4,FALSE)*'Profiles, Qc, Summer, S3'!W3</f>
        <v>-9.6698035645503375E-2</v>
      </c>
      <c r="X3" s="1">
        <f ca="1">VLOOKUP($A3,'Base Consumption'!$A$2:$D$33,4,FALSE)*'Profiles, Qc, Summer, S3'!X3</f>
        <v>-4.7365086731439097E-2</v>
      </c>
      <c r="Y3" s="1">
        <f ca="1">VLOOKUP($A3,'Base Consumption'!$A$2:$D$33,4,FALSE)*'Profiles, Qc, Summer, S3'!Y3</f>
        <v>-8.7909520010107916E-3</v>
      </c>
    </row>
    <row r="4" spans="1:25" x14ac:dyDescent="0.3">
      <c r="A4">
        <v>3</v>
      </c>
      <c r="B4" s="1">
        <f ca="1">VLOOKUP($A4,'Base Consumption'!$A$2:$D$33,4,FALSE)*'Profiles, Qc, Summer, S3'!B4</f>
        <v>-0.17718821731601264</v>
      </c>
      <c r="C4" s="1">
        <f ca="1">VLOOKUP($A4,'Base Consumption'!$A$2:$D$33,4,FALSE)*'Profiles, Qc, Summer, S3'!C4</f>
        <v>-0.42233070648440185</v>
      </c>
      <c r="D4" s="1">
        <f ca="1">VLOOKUP($A4,'Base Consumption'!$A$2:$D$33,4,FALSE)*'Profiles, Qc, Summer, S3'!D4</f>
        <v>-0.74392718192485674</v>
      </c>
      <c r="E4" s="1">
        <f ca="1">VLOOKUP($A4,'Base Consumption'!$A$2:$D$33,4,FALSE)*'Profiles, Qc, Summer, S3'!E4</f>
        <v>-0.68764320321319727</v>
      </c>
      <c r="F4" s="1">
        <f ca="1">VLOOKUP($A4,'Base Consumption'!$A$2:$D$33,4,FALSE)*'Profiles, Qc, Summer, S3'!F4</f>
        <v>-0.6712391650980557</v>
      </c>
      <c r="G4" s="1">
        <f ca="1">VLOOKUP($A4,'Base Consumption'!$A$2:$D$33,4,FALSE)*'Profiles, Qc, Summer, S3'!G4</f>
        <v>-0.66236141311636043</v>
      </c>
      <c r="H4" s="1">
        <f ca="1">VLOOKUP($A4,'Base Consumption'!$A$2:$D$33,4,FALSE)*'Profiles, Qc, Summer, S3'!H4</f>
        <v>-4.0251101895014359E-2</v>
      </c>
      <c r="I4" s="1">
        <f ca="1">VLOOKUP($A4,'Base Consumption'!$A$2:$D$33,4,FALSE)*'Profiles, Qc, Summer, S3'!I4</f>
        <v>0.76970976019210413</v>
      </c>
      <c r="J4" s="1">
        <f ca="1">VLOOKUP($A4,'Base Consumption'!$A$2:$D$33,4,FALSE)*'Profiles, Qc, Summer, S3'!J4</f>
        <v>1.0050546811721</v>
      </c>
      <c r="K4" s="1">
        <f ca="1">VLOOKUP($A4,'Base Consumption'!$A$2:$D$33,4,FALSE)*'Profiles, Qc, Summer, S3'!K4</f>
        <v>1.0269234683826387</v>
      </c>
      <c r="L4" s="1">
        <f ca="1">VLOOKUP($A4,'Base Consumption'!$A$2:$D$33,4,FALSE)*'Profiles, Qc, Summer, S3'!L4</f>
        <v>0.87485719141449614</v>
      </c>
      <c r="M4" s="1">
        <f ca="1">VLOOKUP($A4,'Base Consumption'!$A$2:$D$33,4,FALSE)*'Profiles, Qc, Summer, S3'!M4</f>
        <v>1.0979016106752673</v>
      </c>
      <c r="N4" s="1">
        <f ca="1">VLOOKUP($A4,'Base Consumption'!$A$2:$D$33,4,FALSE)*'Profiles, Qc, Summer, S3'!N4</f>
        <v>0.96224377746383216</v>
      </c>
      <c r="O4" s="1">
        <f ca="1">VLOOKUP($A4,'Base Consumption'!$A$2:$D$33,4,FALSE)*'Profiles, Qc, Summer, S3'!O4</f>
        <v>0.86358202048511079</v>
      </c>
      <c r="P4" s="1">
        <f ca="1">VLOOKUP($A4,'Base Consumption'!$A$2:$D$33,4,FALSE)*'Profiles, Qc, Summer, S3'!P4</f>
        <v>0.62526130226646981</v>
      </c>
      <c r="Q4" s="1">
        <f ca="1">VLOOKUP($A4,'Base Consumption'!$A$2:$D$33,4,FALSE)*'Profiles, Qc, Summer, S3'!Q4</f>
        <v>0.37877130200405018</v>
      </c>
      <c r="R4" s="1">
        <f ca="1">VLOOKUP($A4,'Base Consumption'!$A$2:$D$33,4,FALSE)*'Profiles, Qc, Summer, S3'!R4</f>
        <v>0.47182420092123495</v>
      </c>
      <c r="S4" s="1">
        <f ca="1">VLOOKUP($A4,'Base Consumption'!$A$2:$D$33,4,FALSE)*'Profiles, Qc, Summer, S3'!S4</f>
        <v>0.42025428831219502</v>
      </c>
      <c r="T4" s="1">
        <f ca="1">VLOOKUP($A4,'Base Consumption'!$A$2:$D$33,4,FALSE)*'Profiles, Qc, Summer, S3'!T4</f>
        <v>8.0351809250580039E-2</v>
      </c>
      <c r="U4" s="1">
        <f ca="1">VLOOKUP($A4,'Base Consumption'!$A$2:$D$33,4,FALSE)*'Profiles, Qc, Summer, S3'!U4</f>
        <v>0.34464306511737408</v>
      </c>
      <c r="V4" s="1">
        <f ca="1">VLOOKUP($A4,'Base Consumption'!$A$2:$D$33,4,FALSE)*'Profiles, Qc, Summer, S3'!V4</f>
        <v>0.46704382799191635</v>
      </c>
      <c r="W4" s="1">
        <f ca="1">VLOOKUP($A4,'Base Consumption'!$A$2:$D$33,4,FALSE)*'Profiles, Qc, Summer, S3'!W4</f>
        <v>0.30389295962148144</v>
      </c>
      <c r="X4" s="1">
        <f ca="1">VLOOKUP($A4,'Base Consumption'!$A$2:$D$33,4,FALSE)*'Profiles, Qc, Summer, S3'!X4</f>
        <v>-0.29805745613721651</v>
      </c>
      <c r="Y4" s="1">
        <f ca="1">VLOOKUP($A4,'Base Consumption'!$A$2:$D$33,4,FALSE)*'Profiles, Qc, Summer, S3'!Y4</f>
        <v>-0.61398397226255841</v>
      </c>
    </row>
    <row r="5" spans="1:25" x14ac:dyDescent="0.3">
      <c r="A5">
        <v>4</v>
      </c>
      <c r="B5" s="1">
        <f ca="1">VLOOKUP($A5,'Base Consumption'!$A$2:$D$33,4,FALSE)*'Profiles, Qc, Summer, S3'!B5</f>
        <v>0.36050023150507643</v>
      </c>
      <c r="C5" s="1">
        <f ca="1">VLOOKUP($A5,'Base Consumption'!$A$2:$D$33,4,FALSE)*'Profiles, Qc, Summer, S3'!C5</f>
        <v>0.36729352751849326</v>
      </c>
      <c r="D5" s="1">
        <f ca="1">VLOOKUP($A5,'Base Consumption'!$A$2:$D$33,4,FALSE)*'Profiles, Qc, Summer, S3'!D5</f>
        <v>0.37074862981196888</v>
      </c>
      <c r="E5" s="1">
        <f ca="1">VLOOKUP($A5,'Base Consumption'!$A$2:$D$33,4,FALSE)*'Profiles, Qc, Summer, S3'!E5</f>
        <v>0.37450342573408862</v>
      </c>
      <c r="F5" s="1">
        <f ca="1">VLOOKUP($A5,'Base Consumption'!$A$2:$D$33,4,FALSE)*'Profiles, Qc, Summer, S3'!F5</f>
        <v>0.37910913478843833</v>
      </c>
      <c r="G5" s="1">
        <f ca="1">VLOOKUP($A5,'Base Consumption'!$A$2:$D$33,4,FALSE)*'Profiles, Qc, Summer, S3'!G5</f>
        <v>0.38658568536251109</v>
      </c>
      <c r="H5" s="1">
        <f ca="1">VLOOKUP($A5,'Base Consumption'!$A$2:$D$33,4,FALSE)*'Profiles, Qc, Summer, S3'!H5</f>
        <v>0.35223906976477742</v>
      </c>
      <c r="I5" s="1">
        <f ca="1">VLOOKUP($A5,'Base Consumption'!$A$2:$D$33,4,FALSE)*'Profiles, Qc, Summer, S3'!I5</f>
        <v>0.24154919383778414</v>
      </c>
      <c r="J5" s="1">
        <f ca="1">VLOOKUP($A5,'Base Consumption'!$A$2:$D$33,4,FALSE)*'Profiles, Qc, Summer, S3'!J5</f>
        <v>0.18016852551128654</v>
      </c>
      <c r="K5" s="1">
        <f ca="1">VLOOKUP($A5,'Base Consumption'!$A$2:$D$33,4,FALSE)*'Profiles, Qc, Summer, S3'!K5</f>
        <v>0.18616901383756024</v>
      </c>
      <c r="L5" s="1">
        <f ca="1">VLOOKUP($A5,'Base Consumption'!$A$2:$D$33,4,FALSE)*'Profiles, Qc, Summer, S3'!L5</f>
        <v>0.23701985463801606</v>
      </c>
      <c r="M5" s="1">
        <f ca="1">VLOOKUP($A5,'Base Consumption'!$A$2:$D$33,4,FALSE)*'Profiles, Qc, Summer, S3'!M5</f>
        <v>0.26513110704040743</v>
      </c>
      <c r="N5" s="1">
        <f ca="1">VLOOKUP($A5,'Base Consumption'!$A$2:$D$33,4,FALSE)*'Profiles, Qc, Summer, S3'!N5</f>
        <v>0.23776153145692946</v>
      </c>
      <c r="O5" s="1">
        <f ca="1">VLOOKUP($A5,'Base Consumption'!$A$2:$D$33,4,FALSE)*'Profiles, Qc, Summer, S3'!O5</f>
        <v>0.26832048380582713</v>
      </c>
      <c r="P5" s="1">
        <f ca="1">VLOOKUP($A5,'Base Consumption'!$A$2:$D$33,4,FALSE)*'Profiles, Qc, Summer, S3'!P5</f>
        <v>0.25402993048308914</v>
      </c>
      <c r="Q5" s="1">
        <f ca="1">VLOOKUP($A5,'Base Consumption'!$A$2:$D$33,4,FALSE)*'Profiles, Qc, Summer, S3'!Q5</f>
        <v>0.29932282078758476</v>
      </c>
      <c r="R5" s="1">
        <f ca="1">VLOOKUP($A5,'Base Consumption'!$A$2:$D$33,4,FALSE)*'Profiles, Qc, Summer, S3'!R5</f>
        <v>0.32194180735172634</v>
      </c>
      <c r="S5" s="1">
        <f ca="1">VLOOKUP($A5,'Base Consumption'!$A$2:$D$33,4,FALSE)*'Profiles, Qc, Summer, S3'!S5</f>
        <v>0.29520130172890008</v>
      </c>
      <c r="T5" s="1">
        <f ca="1">VLOOKUP($A5,'Base Consumption'!$A$2:$D$33,4,FALSE)*'Profiles, Qc, Summer, S3'!T5</f>
        <v>0.20665624182560532</v>
      </c>
      <c r="U5" s="1">
        <f ca="1">VLOOKUP($A5,'Base Consumption'!$A$2:$D$33,4,FALSE)*'Profiles, Qc, Summer, S3'!U5</f>
        <v>0.18834361944205177</v>
      </c>
      <c r="V5" s="1">
        <f ca="1">VLOOKUP($A5,'Base Consumption'!$A$2:$D$33,4,FALSE)*'Profiles, Qc, Summer, S3'!V5</f>
        <v>0.18892934328506669</v>
      </c>
      <c r="W5" s="1">
        <f ca="1">VLOOKUP($A5,'Base Consumption'!$A$2:$D$33,4,FALSE)*'Profiles, Qc, Summer, S3'!W5</f>
        <v>0.23977495293588449</v>
      </c>
      <c r="X5" s="1">
        <f ca="1">VLOOKUP($A5,'Base Consumption'!$A$2:$D$33,4,FALSE)*'Profiles, Qc, Summer, S3'!X5</f>
        <v>0.30196835224486152</v>
      </c>
      <c r="Y5" s="1">
        <f ca="1">VLOOKUP($A5,'Base Consumption'!$A$2:$D$33,4,FALSE)*'Profiles, Qc, Summer, S3'!Y5</f>
        <v>0.31328562767358126</v>
      </c>
    </row>
    <row r="6" spans="1:25" x14ac:dyDescent="0.3">
      <c r="A6">
        <v>5</v>
      </c>
      <c r="B6" s="1">
        <f ca="1">VLOOKUP($A6,'Base Consumption'!$A$2:$D$33,4,FALSE)*'Profiles, Qc, Summer, S3'!B6</f>
        <v>-0.10471036954390217</v>
      </c>
      <c r="C6" s="1">
        <f ca="1">VLOOKUP($A6,'Base Consumption'!$A$2:$D$33,4,FALSE)*'Profiles, Qc, Summer, S3'!C6</f>
        <v>-0.13685339480646866</v>
      </c>
      <c r="D6" s="1">
        <f ca="1">VLOOKUP($A6,'Base Consumption'!$A$2:$D$33,4,FALSE)*'Profiles, Qc, Summer, S3'!D6</f>
        <v>-0.15746185397273732</v>
      </c>
      <c r="E6" s="1">
        <f ca="1">VLOOKUP($A6,'Base Consumption'!$A$2:$D$33,4,FALSE)*'Profiles, Qc, Summer, S3'!E6</f>
        <v>-0.1586755974611779</v>
      </c>
      <c r="F6" s="1">
        <f ca="1">VLOOKUP($A6,'Base Consumption'!$A$2:$D$33,4,FALSE)*'Profiles, Qc, Summer, S3'!F6</f>
        <v>-0.16451010623888457</v>
      </c>
      <c r="G6" s="1">
        <f ca="1">VLOOKUP($A6,'Base Consumption'!$A$2:$D$33,4,FALSE)*'Profiles, Qc, Summer, S3'!G6</f>
        <v>-0.17261843990952511</v>
      </c>
      <c r="H6" s="1">
        <f ca="1">VLOOKUP($A6,'Base Consumption'!$A$2:$D$33,4,FALSE)*'Profiles, Qc, Summer, S3'!H6</f>
        <v>-0.15526783695040908</v>
      </c>
      <c r="I6" s="1">
        <f ca="1">VLOOKUP($A6,'Base Consumption'!$A$2:$D$33,4,FALSE)*'Profiles, Qc, Summer, S3'!I6</f>
        <v>-6.198383303835954E-2</v>
      </c>
      <c r="J6" s="1">
        <f ca="1">VLOOKUP($A6,'Base Consumption'!$A$2:$D$33,4,FALSE)*'Profiles, Qc, Summer, S3'!J6</f>
        <v>1.9166921857988017E-2</v>
      </c>
      <c r="K6" s="1">
        <f ca="1">VLOOKUP($A6,'Base Consumption'!$A$2:$D$33,4,FALSE)*'Profiles, Qc, Summer, S3'!K6</f>
        <v>6.8164805227747136E-2</v>
      </c>
      <c r="L6" s="1">
        <f ca="1">VLOOKUP($A6,'Base Consumption'!$A$2:$D$33,4,FALSE)*'Profiles, Qc, Summer, S3'!L6</f>
        <v>0.11703804370673493</v>
      </c>
      <c r="M6" s="1">
        <f ca="1">VLOOKUP($A6,'Base Consumption'!$A$2:$D$33,4,FALSE)*'Profiles, Qc, Summer, S3'!M6</f>
        <v>0.12425557894250772</v>
      </c>
      <c r="N6" s="1">
        <f ca="1">VLOOKUP($A6,'Base Consumption'!$A$2:$D$33,4,FALSE)*'Profiles, Qc, Summer, S3'!N6</f>
        <v>0.10478902415670049</v>
      </c>
      <c r="O6" s="1">
        <f ca="1">VLOOKUP($A6,'Base Consumption'!$A$2:$D$33,4,FALSE)*'Profiles, Qc, Summer, S3'!O6</f>
        <v>8.9109598579774296E-2</v>
      </c>
      <c r="P6" s="1">
        <f ca="1">VLOOKUP($A6,'Base Consumption'!$A$2:$D$33,4,FALSE)*'Profiles, Qc, Summer, S3'!P6</f>
        <v>5.6562507195203227E-2</v>
      </c>
      <c r="Q6" s="1">
        <f ca="1">VLOOKUP($A6,'Base Consumption'!$A$2:$D$33,4,FALSE)*'Profiles, Qc, Summer, S3'!Q6</f>
        <v>3.8705744881724104E-2</v>
      </c>
      <c r="R6" s="1">
        <f ca="1">VLOOKUP($A6,'Base Consumption'!$A$2:$D$33,4,FALSE)*'Profiles, Qc, Summer, S3'!R6</f>
        <v>3.2653049216824825E-2</v>
      </c>
      <c r="S6" s="1">
        <f ca="1">VLOOKUP($A6,'Base Consumption'!$A$2:$D$33,4,FALSE)*'Profiles, Qc, Summer, S3'!S6</f>
        <v>2.8455402470338405E-2</v>
      </c>
      <c r="T6" s="1">
        <f ca="1">VLOOKUP($A6,'Base Consumption'!$A$2:$D$33,4,FALSE)*'Profiles, Qc, Summer, S3'!T6</f>
        <v>2.8780211253336921E-2</v>
      </c>
      <c r="U6" s="1">
        <f ca="1">VLOOKUP($A6,'Base Consumption'!$A$2:$D$33,4,FALSE)*'Profiles, Qc, Summer, S3'!U6</f>
        <v>7.8654852361156481E-3</v>
      </c>
      <c r="V6" s="1">
        <f ca="1">VLOOKUP($A6,'Base Consumption'!$A$2:$D$33,4,FALSE)*'Profiles, Qc, Summer, S3'!V6</f>
        <v>6.1217560407230198E-2</v>
      </c>
      <c r="W6" s="1">
        <f ca="1">VLOOKUP($A6,'Base Consumption'!$A$2:$D$33,4,FALSE)*'Profiles, Qc, Summer, S3'!W6</f>
        <v>2.8199654560806243E-2</v>
      </c>
      <c r="X6" s="1">
        <f ca="1">VLOOKUP($A6,'Base Consumption'!$A$2:$D$33,4,FALSE)*'Profiles, Qc, Summer, S3'!X6</f>
        <v>1.5690455420235023E-2</v>
      </c>
      <c r="Y6" s="1">
        <f ca="1">VLOOKUP($A6,'Base Consumption'!$A$2:$D$33,4,FALSE)*'Profiles, Qc, Summer, S3'!Y6</f>
        <v>-2.5642898320302865E-2</v>
      </c>
    </row>
    <row r="7" spans="1:25" x14ac:dyDescent="0.3">
      <c r="A7">
        <v>6</v>
      </c>
      <c r="B7" s="1">
        <f ca="1">VLOOKUP($A7,'Base Consumption'!$A$2:$D$33,4,FALSE)*'Profiles, Qc, Summer, S3'!B7</f>
        <v>-1.4945351209388713</v>
      </c>
      <c r="C7" s="1">
        <f ca="1">VLOOKUP($A7,'Base Consumption'!$A$2:$D$33,4,FALSE)*'Profiles, Qc, Summer, S3'!C7</f>
        <v>-1.6281172481856805</v>
      </c>
      <c r="D7" s="1">
        <f ca="1">VLOOKUP($A7,'Base Consumption'!$A$2:$D$33,4,FALSE)*'Profiles, Qc, Summer, S3'!D7</f>
        <v>-1.2702857883369179</v>
      </c>
      <c r="E7" s="1">
        <f ca="1">VLOOKUP($A7,'Base Consumption'!$A$2:$D$33,4,FALSE)*'Profiles, Qc, Summer, S3'!E7</f>
        <v>-1.4380862204585096</v>
      </c>
      <c r="F7" s="1">
        <f ca="1">VLOOKUP($A7,'Base Consumption'!$A$2:$D$33,4,FALSE)*'Profiles, Qc, Summer, S3'!F7</f>
        <v>-1.4721557730144439</v>
      </c>
      <c r="G7" s="1">
        <f ca="1">VLOOKUP($A7,'Base Consumption'!$A$2:$D$33,4,FALSE)*'Profiles, Qc, Summer, S3'!G7</f>
        <v>-1.526945612899961</v>
      </c>
      <c r="H7" s="1">
        <f ca="1">VLOOKUP($A7,'Base Consumption'!$A$2:$D$33,4,FALSE)*'Profiles, Qc, Summer, S3'!H7</f>
        <v>-1.4940324695019584</v>
      </c>
      <c r="I7" s="1">
        <f ca="1">VLOOKUP($A7,'Base Consumption'!$A$2:$D$33,4,FALSE)*'Profiles, Qc, Summer, S3'!I7</f>
        <v>-2.734946015180356</v>
      </c>
      <c r="J7" s="1">
        <f ca="1">VLOOKUP($A7,'Base Consumption'!$A$2:$D$33,4,FALSE)*'Profiles, Qc, Summer, S3'!J7</f>
        <v>-3.2361682931237628</v>
      </c>
      <c r="K7" s="1">
        <f ca="1">VLOOKUP($A7,'Base Consumption'!$A$2:$D$33,4,FALSE)*'Profiles, Qc, Summer, S3'!K7</f>
        <v>-3.1023400954958804</v>
      </c>
      <c r="L7" s="1">
        <f ca="1">VLOOKUP($A7,'Base Consumption'!$A$2:$D$33,4,FALSE)*'Profiles, Qc, Summer, S3'!L7</f>
        <v>-2.7388986301143161</v>
      </c>
      <c r="M7" s="1">
        <f ca="1">VLOOKUP($A7,'Base Consumption'!$A$2:$D$33,4,FALSE)*'Profiles, Qc, Summer, S3'!M7</f>
        <v>-3.304098836219366</v>
      </c>
      <c r="N7" s="1">
        <f ca="1">VLOOKUP($A7,'Base Consumption'!$A$2:$D$33,4,FALSE)*'Profiles, Qc, Summer, S3'!N7</f>
        <v>-3.4083588137438592</v>
      </c>
      <c r="O7" s="1">
        <f ca="1">VLOOKUP($A7,'Base Consumption'!$A$2:$D$33,4,FALSE)*'Profiles, Qc, Summer, S3'!O7</f>
        <v>-3.2093205902492654</v>
      </c>
      <c r="P7" s="1">
        <f ca="1">VLOOKUP($A7,'Base Consumption'!$A$2:$D$33,4,FALSE)*'Profiles, Qc, Summer, S3'!P7</f>
        <v>-2.7873257418339521</v>
      </c>
      <c r="Q7" s="1">
        <f ca="1">VLOOKUP($A7,'Base Consumption'!$A$2:$D$33,4,FALSE)*'Profiles, Qc, Summer, S3'!Q7</f>
        <v>-2.3784692820119528</v>
      </c>
      <c r="R7" s="1">
        <f ca="1">VLOOKUP($A7,'Base Consumption'!$A$2:$D$33,4,FALSE)*'Profiles, Qc, Summer, S3'!R7</f>
        <v>-2.9885415567886739</v>
      </c>
      <c r="S7" s="1">
        <f ca="1">VLOOKUP($A7,'Base Consumption'!$A$2:$D$33,4,FALSE)*'Profiles, Qc, Summer, S3'!S7</f>
        <v>-2.8691410865106248</v>
      </c>
      <c r="T7" s="1">
        <f ca="1">VLOOKUP($A7,'Base Consumption'!$A$2:$D$33,4,FALSE)*'Profiles, Qc, Summer, S3'!T7</f>
        <v>-2.2965192081221519</v>
      </c>
      <c r="U7" s="1">
        <f ca="1">VLOOKUP($A7,'Base Consumption'!$A$2:$D$33,4,FALSE)*'Profiles, Qc, Summer, S3'!U7</f>
        <v>-2.0672832610936611</v>
      </c>
      <c r="V7" s="1">
        <f ca="1">VLOOKUP($A7,'Base Consumption'!$A$2:$D$33,4,FALSE)*'Profiles, Qc, Summer, S3'!V7</f>
        <v>-2.4353774799997585</v>
      </c>
      <c r="W7" s="1">
        <f ca="1">VLOOKUP($A7,'Base Consumption'!$A$2:$D$33,4,FALSE)*'Profiles, Qc, Summer, S3'!W7</f>
        <v>-1.9547003782112737</v>
      </c>
      <c r="X7" s="1">
        <f ca="1">VLOOKUP($A7,'Base Consumption'!$A$2:$D$33,4,FALSE)*'Profiles, Qc, Summer, S3'!X7</f>
        <v>-1.4483113166503663</v>
      </c>
      <c r="Y7" s="1">
        <f ca="1">VLOOKUP($A7,'Base Consumption'!$A$2:$D$33,4,FALSE)*'Profiles, Qc, Summer, S3'!Y7</f>
        <v>-1.6292584578339171</v>
      </c>
    </row>
    <row r="8" spans="1:25" x14ac:dyDescent="0.3">
      <c r="A8">
        <v>7</v>
      </c>
      <c r="B8" s="1">
        <f ca="1">VLOOKUP($A8,'Base Consumption'!$A$2:$D$33,4,FALSE)*'Profiles, Qc, Summer, S3'!B8</f>
        <v>-0.80393053059667319</v>
      </c>
      <c r="C8" s="1">
        <f ca="1">VLOOKUP($A8,'Base Consumption'!$A$2:$D$33,4,FALSE)*'Profiles, Qc, Summer, S3'!C8</f>
        <v>-0.86445649080314513</v>
      </c>
      <c r="D8" s="1">
        <f ca="1">VLOOKUP($A8,'Base Consumption'!$A$2:$D$33,4,FALSE)*'Profiles, Qc, Summer, S3'!D8</f>
        <v>-0.89190794641789461</v>
      </c>
      <c r="E8" s="1">
        <f ca="1">VLOOKUP($A8,'Base Consumption'!$A$2:$D$33,4,FALSE)*'Profiles, Qc, Summer, S3'!E8</f>
        <v>-0.93097990140137621</v>
      </c>
      <c r="F8" s="1">
        <f ca="1">VLOOKUP($A8,'Base Consumption'!$A$2:$D$33,4,FALSE)*'Profiles, Qc, Summer, S3'!F8</f>
        <v>-0.8710982790043108</v>
      </c>
      <c r="G8" s="1">
        <f ca="1">VLOOKUP($A8,'Base Consumption'!$A$2:$D$33,4,FALSE)*'Profiles, Qc, Summer, S3'!G8</f>
        <v>-0.93940724458268998</v>
      </c>
      <c r="H8" s="1">
        <f ca="1">VLOOKUP($A8,'Base Consumption'!$A$2:$D$33,4,FALSE)*'Profiles, Qc, Summer, S3'!H8</f>
        <v>-0.82281076240091366</v>
      </c>
      <c r="I8" s="1">
        <f ca="1">VLOOKUP($A8,'Base Consumption'!$A$2:$D$33,4,FALSE)*'Profiles, Qc, Summer, S3'!I8</f>
        <v>-0.37509067409944125</v>
      </c>
      <c r="J8" s="1">
        <f ca="1">VLOOKUP($A8,'Base Consumption'!$A$2:$D$33,4,FALSE)*'Profiles, Qc, Summer, S3'!J8</f>
        <v>-6.5434203445035088E-2</v>
      </c>
      <c r="K8" s="1">
        <f ca="1">VLOOKUP($A8,'Base Consumption'!$A$2:$D$33,4,FALSE)*'Profiles, Qc, Summer, S3'!K8</f>
        <v>-4.8734309393724605E-2</v>
      </c>
      <c r="L8" s="1">
        <f ca="1">VLOOKUP($A8,'Base Consumption'!$A$2:$D$33,4,FALSE)*'Profiles, Qc, Summer, S3'!L8</f>
        <v>0.11483467806299098</v>
      </c>
      <c r="M8" s="1">
        <f ca="1">VLOOKUP($A8,'Base Consumption'!$A$2:$D$33,4,FALSE)*'Profiles, Qc, Summer, S3'!M8</f>
        <v>3.7802957657818458E-2</v>
      </c>
      <c r="N8" s="1">
        <f ca="1">VLOOKUP($A8,'Base Consumption'!$A$2:$D$33,4,FALSE)*'Profiles, Qc, Summer, S3'!N8</f>
        <v>9.5228362550114007E-3</v>
      </c>
      <c r="O8" s="1">
        <f ca="1">VLOOKUP($A8,'Base Consumption'!$A$2:$D$33,4,FALSE)*'Profiles, Qc, Summer, S3'!O8</f>
        <v>6.5043393133290082E-3</v>
      </c>
      <c r="P8" s="1">
        <f ca="1">VLOOKUP($A8,'Base Consumption'!$A$2:$D$33,4,FALSE)*'Profiles, Qc, Summer, S3'!P8</f>
        <v>-9.680335279183433E-2</v>
      </c>
      <c r="Q8" s="1">
        <f ca="1">VLOOKUP($A8,'Base Consumption'!$A$2:$D$33,4,FALSE)*'Profiles, Qc, Summer, S3'!Q8</f>
        <v>-0.16331597438263171</v>
      </c>
      <c r="R8" s="1">
        <f ca="1">VLOOKUP($A8,'Base Consumption'!$A$2:$D$33,4,FALSE)*'Profiles, Qc, Summer, S3'!R8</f>
        <v>-0.24812883226397556</v>
      </c>
      <c r="S8" s="1">
        <f ca="1">VLOOKUP($A8,'Base Consumption'!$A$2:$D$33,4,FALSE)*'Profiles, Qc, Summer, S3'!S8</f>
        <v>-0.31514683769678625</v>
      </c>
      <c r="T8" s="1">
        <f ca="1">VLOOKUP($A8,'Base Consumption'!$A$2:$D$33,4,FALSE)*'Profiles, Qc, Summer, S3'!T8</f>
        <v>-0.2657384661850547</v>
      </c>
      <c r="U8" s="1">
        <f ca="1">VLOOKUP($A8,'Base Consumption'!$A$2:$D$33,4,FALSE)*'Profiles, Qc, Summer, S3'!U8</f>
        <v>-0.32753392888230015</v>
      </c>
      <c r="V8" s="1">
        <f ca="1">VLOOKUP($A8,'Base Consumption'!$A$2:$D$33,4,FALSE)*'Profiles, Qc, Summer, S3'!V8</f>
        <v>-0.24015025797705902</v>
      </c>
      <c r="W8" s="1">
        <f ca="1">VLOOKUP($A8,'Base Consumption'!$A$2:$D$33,4,FALSE)*'Profiles, Qc, Summer, S3'!W8</f>
        <v>-0.42617733199158847</v>
      </c>
      <c r="X8" s="1">
        <f ca="1">VLOOKUP($A8,'Base Consumption'!$A$2:$D$33,4,FALSE)*'Profiles, Qc, Summer, S3'!X8</f>
        <v>-0.54615355972002055</v>
      </c>
      <c r="Y8" s="1">
        <f ca="1">VLOOKUP($A8,'Base Consumption'!$A$2:$D$33,4,FALSE)*'Profiles, Qc, Summer, S3'!Y8</f>
        <v>-0.59277323985907793</v>
      </c>
    </row>
    <row r="9" spans="1:25" x14ac:dyDescent="0.3">
      <c r="A9">
        <v>8</v>
      </c>
      <c r="B9" s="1">
        <f ca="1">VLOOKUP($A9,'Base Consumption'!$A$2:$D$33,4,FALSE)*'Profiles, Qc, Summer, S3'!B9</f>
        <v>0.70735769141511828</v>
      </c>
      <c r="C9" s="1">
        <f ca="1">VLOOKUP($A9,'Base Consumption'!$A$2:$D$33,4,FALSE)*'Profiles, Qc, Summer, S3'!C9</f>
        <v>0.69130947042523028</v>
      </c>
      <c r="D9" s="1">
        <f ca="1">VLOOKUP($A9,'Base Consumption'!$A$2:$D$33,4,FALSE)*'Profiles, Qc, Summer, S3'!D9</f>
        <v>0.70481919703803131</v>
      </c>
      <c r="E9" s="1">
        <f ca="1">VLOOKUP($A9,'Base Consumption'!$A$2:$D$33,4,FALSE)*'Profiles, Qc, Summer, S3'!E9</f>
        <v>0.69446667123996364</v>
      </c>
      <c r="F9" s="1">
        <f ca="1">VLOOKUP($A9,'Base Consumption'!$A$2:$D$33,4,FALSE)*'Profiles, Qc, Summer, S3'!F9</f>
        <v>0.70612549256129931</v>
      </c>
      <c r="G9" s="1">
        <f ca="1">VLOOKUP($A9,'Base Consumption'!$A$2:$D$33,4,FALSE)*'Profiles, Qc, Summer, S3'!G9</f>
        <v>0.6688434969264927</v>
      </c>
      <c r="H9" s="1">
        <f ca="1">VLOOKUP($A9,'Base Consumption'!$A$2:$D$33,4,FALSE)*'Profiles, Qc, Summer, S3'!H9</f>
        <v>0.57428608310336404</v>
      </c>
      <c r="I9" s="1">
        <f ca="1">VLOOKUP($A9,'Base Consumption'!$A$2:$D$33,4,FALSE)*'Profiles, Qc, Summer, S3'!I9</f>
        <v>0.48345848174969525</v>
      </c>
      <c r="J9" s="1">
        <f ca="1">VLOOKUP($A9,'Base Consumption'!$A$2:$D$33,4,FALSE)*'Profiles, Qc, Summer, S3'!J9</f>
        <v>0.4649619682714069</v>
      </c>
      <c r="K9" s="1">
        <f ca="1">VLOOKUP($A9,'Base Consumption'!$A$2:$D$33,4,FALSE)*'Profiles, Qc, Summer, S3'!K9</f>
        <v>0.45292997309229072</v>
      </c>
      <c r="L9" s="1">
        <f ca="1">VLOOKUP($A9,'Base Consumption'!$A$2:$D$33,4,FALSE)*'Profiles, Qc, Summer, S3'!L9</f>
        <v>0.44544226814852683</v>
      </c>
      <c r="M9" s="1">
        <f ca="1">VLOOKUP($A9,'Base Consumption'!$A$2:$D$33,4,FALSE)*'Profiles, Qc, Summer, S3'!M9</f>
        <v>0.45400338171297083</v>
      </c>
      <c r="N9" s="1">
        <f ca="1">VLOOKUP($A9,'Base Consumption'!$A$2:$D$33,4,FALSE)*'Profiles, Qc, Summer, S3'!N9</f>
        <v>0.4509120830141935</v>
      </c>
      <c r="O9" s="1">
        <f ca="1">VLOOKUP($A9,'Base Consumption'!$A$2:$D$33,4,FALSE)*'Profiles, Qc, Summer, S3'!O9</f>
        <v>0.4874130143436512</v>
      </c>
      <c r="P9" s="1">
        <f ca="1">VLOOKUP($A9,'Base Consumption'!$A$2:$D$33,4,FALSE)*'Profiles, Qc, Summer, S3'!P9</f>
        <v>0.53061016671692751</v>
      </c>
      <c r="Q9" s="1">
        <f ca="1">VLOOKUP($A9,'Base Consumption'!$A$2:$D$33,4,FALSE)*'Profiles, Qc, Summer, S3'!Q9</f>
        <v>0.55987771972172418</v>
      </c>
      <c r="R9" s="1">
        <f ca="1">VLOOKUP($A9,'Base Consumption'!$A$2:$D$33,4,FALSE)*'Profiles, Qc, Summer, S3'!R9</f>
        <v>0.56827486143619022</v>
      </c>
      <c r="S9" s="1">
        <f ca="1">VLOOKUP($A9,'Base Consumption'!$A$2:$D$33,4,FALSE)*'Profiles, Qc, Summer, S3'!S9</f>
        <v>0.57011271344636405</v>
      </c>
      <c r="T9" s="1">
        <f ca="1">VLOOKUP($A9,'Base Consumption'!$A$2:$D$33,4,FALSE)*'Profiles, Qc, Summer, S3'!T9</f>
        <v>0.58669882718657429</v>
      </c>
      <c r="U9" s="1">
        <f ca="1">VLOOKUP($A9,'Base Consumption'!$A$2:$D$33,4,FALSE)*'Profiles, Qc, Summer, S3'!U9</f>
        <v>0.61242059005541682</v>
      </c>
      <c r="V9" s="1">
        <f ca="1">VLOOKUP($A9,'Base Consumption'!$A$2:$D$33,4,FALSE)*'Profiles, Qc, Summer, S3'!V9</f>
        <v>0.62574478821357804</v>
      </c>
      <c r="W9" s="1">
        <f ca="1">VLOOKUP($A9,'Base Consumption'!$A$2:$D$33,4,FALSE)*'Profiles, Qc, Summer, S3'!W9</f>
        <v>0.6723018499834954</v>
      </c>
      <c r="X9" s="1">
        <f ca="1">VLOOKUP($A9,'Base Consumption'!$A$2:$D$33,4,FALSE)*'Profiles, Qc, Summer, S3'!X9</f>
        <v>0.6884952080922937</v>
      </c>
      <c r="Y9" s="1">
        <f ca="1">VLOOKUP($A9,'Base Consumption'!$A$2:$D$33,4,FALSE)*'Profiles, Qc, Summer, S3'!Y9</f>
        <v>0.69492941984101642</v>
      </c>
    </row>
    <row r="10" spans="1:25" x14ac:dyDescent="0.3">
      <c r="A10">
        <v>9</v>
      </c>
      <c r="B10" s="1">
        <f ca="1">VLOOKUP($A10,'Base Consumption'!$A$2:$D$33,4,FALSE)*'Profiles, Qc, Summer, S3'!B10</f>
        <v>2.1057354554472876E-3</v>
      </c>
      <c r="C10" s="1">
        <f ca="1">VLOOKUP($A10,'Base Consumption'!$A$2:$D$33,4,FALSE)*'Profiles, Qc, Summer, S3'!C10</f>
        <v>-1.96128010690752E-2</v>
      </c>
      <c r="D10" s="1">
        <f ca="1">VLOOKUP($A10,'Base Consumption'!$A$2:$D$33,4,FALSE)*'Profiles, Qc, Summer, S3'!D10</f>
        <v>-2.5364459065235653E-2</v>
      </c>
      <c r="E10" s="1">
        <f ca="1">VLOOKUP($A10,'Base Consumption'!$A$2:$D$33,4,FALSE)*'Profiles, Qc, Summer, S3'!E10</f>
        <v>-3.2493085820174475E-2</v>
      </c>
      <c r="F10" s="1">
        <f ca="1">VLOOKUP($A10,'Base Consumption'!$A$2:$D$33,4,FALSE)*'Profiles, Qc, Summer, S3'!F10</f>
        <v>-2.9727673358503445E-2</v>
      </c>
      <c r="G10" s="1">
        <f ca="1">VLOOKUP($A10,'Base Consumption'!$A$2:$D$33,4,FALSE)*'Profiles, Qc, Summer, S3'!G10</f>
        <v>-3.4349860748315024E-2</v>
      </c>
      <c r="H10" s="1">
        <f ca="1">VLOOKUP($A10,'Base Consumption'!$A$2:$D$33,4,FALSE)*'Profiles, Qc, Summer, S3'!H10</f>
        <v>-6.5287274349819097E-2</v>
      </c>
      <c r="I10" s="1">
        <f ca="1">VLOOKUP($A10,'Base Consumption'!$A$2:$D$33,4,FALSE)*'Profiles, Qc, Summer, S3'!I10</f>
        <v>-2.104663695296673E-2</v>
      </c>
      <c r="J10" s="1">
        <f ca="1">VLOOKUP($A10,'Base Consumption'!$A$2:$D$33,4,FALSE)*'Profiles, Qc, Summer, S3'!J10</f>
        <v>-3.2434487593176707E-2</v>
      </c>
      <c r="K10" s="1">
        <f ca="1">VLOOKUP($A10,'Base Consumption'!$A$2:$D$33,4,FALSE)*'Profiles, Qc, Summer, S3'!K10</f>
        <v>-1.1472372922258937E-2</v>
      </c>
      <c r="L10" s="1">
        <f ca="1">VLOOKUP($A10,'Base Consumption'!$A$2:$D$33,4,FALSE)*'Profiles, Qc, Summer, S3'!L10</f>
        <v>-2.1365984397689127E-4</v>
      </c>
      <c r="M10" s="1">
        <f ca="1">VLOOKUP($A10,'Base Consumption'!$A$2:$D$33,4,FALSE)*'Profiles, Qc, Summer, S3'!M10</f>
        <v>8.8128813747041356E-3</v>
      </c>
      <c r="N10" s="1">
        <f ca="1">VLOOKUP($A10,'Base Consumption'!$A$2:$D$33,4,FALSE)*'Profiles, Qc, Summer, S3'!N10</f>
        <v>3.0484579198475411E-2</v>
      </c>
      <c r="O10" s="1">
        <f ca="1">VLOOKUP($A10,'Base Consumption'!$A$2:$D$33,4,FALSE)*'Profiles, Qc, Summer, S3'!O10</f>
        <v>3.0564837956428326E-2</v>
      </c>
      <c r="P10" s="1">
        <f ca="1">VLOOKUP($A10,'Base Consumption'!$A$2:$D$33,4,FALSE)*'Profiles, Qc, Summer, S3'!P10</f>
        <v>2.3409938680883122E-2</v>
      </c>
      <c r="Q10" s="1">
        <f ca="1">VLOOKUP($A10,'Base Consumption'!$A$2:$D$33,4,FALSE)*'Profiles, Qc, Summer, S3'!Q10</f>
        <v>5.3249936919459763E-2</v>
      </c>
      <c r="R10" s="1">
        <f ca="1">VLOOKUP($A10,'Base Consumption'!$A$2:$D$33,4,FALSE)*'Profiles, Qc, Summer, S3'!R10</f>
        <v>4.6587465881463785E-2</v>
      </c>
      <c r="S10" s="1">
        <f ca="1">VLOOKUP($A10,'Base Consumption'!$A$2:$D$33,4,FALSE)*'Profiles, Qc, Summer, S3'!S10</f>
        <v>4.0079637862003532E-2</v>
      </c>
      <c r="T10" s="1">
        <f ca="1">VLOOKUP($A10,'Base Consumption'!$A$2:$D$33,4,FALSE)*'Profiles, Qc, Summer, S3'!T10</f>
        <v>3.2860834216239081E-2</v>
      </c>
      <c r="U10" s="1">
        <f ca="1">VLOOKUP($A10,'Base Consumption'!$A$2:$D$33,4,FALSE)*'Profiles, Qc, Summer, S3'!U10</f>
        <v>3.3968436207584905E-2</v>
      </c>
      <c r="V10" s="1">
        <f ca="1">VLOOKUP($A10,'Base Consumption'!$A$2:$D$33,4,FALSE)*'Profiles, Qc, Summer, S3'!V10</f>
        <v>4.8010949989030161E-2</v>
      </c>
      <c r="W10" s="1">
        <f ca="1">VLOOKUP($A10,'Base Consumption'!$A$2:$D$33,4,FALSE)*'Profiles, Qc, Summer, S3'!W10</f>
        <v>4.4075930193125556E-2</v>
      </c>
      <c r="X10" s="1">
        <f ca="1">VLOOKUP($A10,'Base Consumption'!$A$2:$D$33,4,FALSE)*'Profiles, Qc, Summer, S3'!X10</f>
        <v>-4.3370844687854685E-3</v>
      </c>
      <c r="Y10" s="1">
        <f ca="1">VLOOKUP($A10,'Base Consumption'!$A$2:$D$33,4,FALSE)*'Profiles, Qc, Summer, S3'!Y10</f>
        <v>-6.8668155910386946E-3</v>
      </c>
    </row>
    <row r="11" spans="1:25" x14ac:dyDescent="0.3">
      <c r="A11">
        <v>10</v>
      </c>
      <c r="B11" s="1">
        <f ca="1">VLOOKUP($A11,'Base Consumption'!$A$2:$D$33,4,FALSE)*'Profiles, Qc, Summer, S3'!B11</f>
        <v>0.14672593343214238</v>
      </c>
      <c r="C11" s="1">
        <f ca="1">VLOOKUP($A11,'Base Consumption'!$A$2:$D$33,4,FALSE)*'Profiles, Qc, Summer, S3'!C11</f>
        <v>0.16395747157860363</v>
      </c>
      <c r="D11" s="1">
        <f ca="1">VLOOKUP($A11,'Base Consumption'!$A$2:$D$33,4,FALSE)*'Profiles, Qc, Summer, S3'!D11</f>
        <v>0.1681641819593156</v>
      </c>
      <c r="E11" s="1">
        <f ca="1">VLOOKUP($A11,'Base Consumption'!$A$2:$D$33,4,FALSE)*'Profiles, Qc, Summer, S3'!E11</f>
        <v>0.16943909423027667</v>
      </c>
      <c r="F11" s="1">
        <f ca="1">VLOOKUP($A11,'Base Consumption'!$A$2:$D$33,4,FALSE)*'Profiles, Qc, Summer, S3'!F11</f>
        <v>0.1733855989231477</v>
      </c>
      <c r="G11" s="1">
        <f ca="1">VLOOKUP($A11,'Base Consumption'!$A$2:$D$33,4,FALSE)*'Profiles, Qc, Summer, S3'!G11</f>
        <v>0.17821258175334939</v>
      </c>
      <c r="H11" s="1">
        <f ca="1">VLOOKUP($A11,'Base Consumption'!$A$2:$D$33,4,FALSE)*'Profiles, Qc, Summer, S3'!H11</f>
        <v>5.6906474234828919E-2</v>
      </c>
      <c r="I11" s="1">
        <f ca="1">VLOOKUP($A11,'Base Consumption'!$A$2:$D$33,4,FALSE)*'Profiles, Qc, Summer, S3'!I11</f>
        <v>-4.9230533081992947E-2</v>
      </c>
      <c r="J11" s="1">
        <f ca="1">VLOOKUP($A11,'Base Consumption'!$A$2:$D$33,4,FALSE)*'Profiles, Qc, Summer, S3'!J11</f>
        <v>-0.11200054677034724</v>
      </c>
      <c r="K11" s="1">
        <f ca="1">VLOOKUP($A11,'Base Consumption'!$A$2:$D$33,4,FALSE)*'Profiles, Qc, Summer, S3'!K11</f>
        <v>-0.1220143384143897</v>
      </c>
      <c r="L11" s="1">
        <f ca="1">VLOOKUP($A11,'Base Consumption'!$A$2:$D$33,4,FALSE)*'Profiles, Qc, Summer, S3'!L11</f>
        <v>-5.0715764857734831E-2</v>
      </c>
      <c r="M11" s="1">
        <f ca="1">VLOOKUP($A11,'Base Consumption'!$A$2:$D$33,4,FALSE)*'Profiles, Qc, Summer, S3'!M11</f>
        <v>-0.12202410945336649</v>
      </c>
      <c r="N11" s="1">
        <f ca="1">VLOOKUP($A11,'Base Consumption'!$A$2:$D$33,4,FALSE)*'Profiles, Qc, Summer, S3'!N11</f>
        <v>-0.13515364753079431</v>
      </c>
      <c r="O11" s="1">
        <f ca="1">VLOOKUP($A11,'Base Consumption'!$A$2:$D$33,4,FALSE)*'Profiles, Qc, Summer, S3'!O11</f>
        <v>-0.12603611930541705</v>
      </c>
      <c r="P11" s="1">
        <f ca="1">VLOOKUP($A11,'Base Consumption'!$A$2:$D$33,4,FALSE)*'Profiles, Qc, Summer, S3'!P11</f>
        <v>-9.9748832543465546E-2</v>
      </c>
      <c r="Q11" s="1">
        <f ca="1">VLOOKUP($A11,'Base Consumption'!$A$2:$D$33,4,FALSE)*'Profiles, Qc, Summer, S3'!Q11</f>
        <v>-4.3200713411181799E-2</v>
      </c>
      <c r="R11" s="1">
        <f ca="1">VLOOKUP($A11,'Base Consumption'!$A$2:$D$33,4,FALSE)*'Profiles, Qc, Summer, S3'!R11</f>
        <v>-2.1466863266357675E-2</v>
      </c>
      <c r="S11" s="1">
        <f ca="1">VLOOKUP($A11,'Base Consumption'!$A$2:$D$33,4,FALSE)*'Profiles, Qc, Summer, S3'!S11</f>
        <v>-2.1828352996533251E-2</v>
      </c>
      <c r="T11" s="1">
        <f ca="1">VLOOKUP($A11,'Base Consumption'!$A$2:$D$33,4,FALSE)*'Profiles, Qc, Summer, S3'!T11</f>
        <v>-2.161501100730473E-2</v>
      </c>
      <c r="U11" s="1">
        <f ca="1">VLOOKUP($A11,'Base Consumption'!$A$2:$D$33,4,FALSE)*'Profiles, Qc, Summer, S3'!U11</f>
        <v>-4.4055258350725025E-2</v>
      </c>
      <c r="V11" s="1">
        <f ca="1">VLOOKUP($A11,'Base Consumption'!$A$2:$D$33,4,FALSE)*'Profiles, Qc, Summer, S3'!V11</f>
        <v>-6.3203949824084782E-2</v>
      </c>
      <c r="W11" s="1">
        <f ca="1">VLOOKUP($A11,'Base Consumption'!$A$2:$D$33,4,FALSE)*'Profiles, Qc, Summer, S3'!W11</f>
        <v>-8.7362084210561002E-3</v>
      </c>
      <c r="X11" s="1">
        <f ca="1">VLOOKUP($A11,'Base Consumption'!$A$2:$D$33,4,FALSE)*'Profiles, Qc, Summer, S3'!X11</f>
        <v>6.6579265888621744E-2</v>
      </c>
      <c r="Y11" s="1">
        <f ca="1">VLOOKUP($A11,'Base Consumption'!$A$2:$D$33,4,FALSE)*'Profiles, Qc, Summer, S3'!Y11</f>
        <v>0.10974580097414696</v>
      </c>
    </row>
    <row r="12" spans="1:25" x14ac:dyDescent="0.3">
      <c r="A12">
        <v>11</v>
      </c>
      <c r="B12" s="1">
        <f ca="1">VLOOKUP($A12,'Base Consumption'!$A$2:$D$33,4,FALSE)*'Profiles, Qc, Summer, S3'!B12</f>
        <v>-0.21947126757701896</v>
      </c>
      <c r="C12" s="1">
        <f ca="1">VLOOKUP($A12,'Base Consumption'!$A$2:$D$33,4,FALSE)*'Profiles, Qc, Summer, S3'!C12</f>
        <v>-0.2360231025950702</v>
      </c>
      <c r="D12" s="1">
        <f ca="1">VLOOKUP($A12,'Base Consumption'!$A$2:$D$33,4,FALSE)*'Profiles, Qc, Summer, S3'!D12</f>
        <v>-0.2417051179967038</v>
      </c>
      <c r="E12" s="1">
        <f ca="1">VLOOKUP($A12,'Base Consumption'!$A$2:$D$33,4,FALSE)*'Profiles, Qc, Summer, S3'!E12</f>
        <v>-0.24537220874938451</v>
      </c>
      <c r="F12" s="1">
        <f ca="1">VLOOKUP($A12,'Base Consumption'!$A$2:$D$33,4,FALSE)*'Profiles, Qc, Summer, S3'!F12</f>
        <v>-0.23899311334964773</v>
      </c>
      <c r="G12" s="1">
        <f ca="1">VLOOKUP($A12,'Base Consumption'!$A$2:$D$33,4,FALSE)*'Profiles, Qc, Summer, S3'!G12</f>
        <v>-0.24458919206478777</v>
      </c>
      <c r="H12" s="1">
        <f ca="1">VLOOKUP($A12,'Base Consumption'!$A$2:$D$33,4,FALSE)*'Profiles, Qc, Summer, S3'!H12</f>
        <v>-0.1872294522716908</v>
      </c>
      <c r="I12" s="1">
        <f ca="1">VLOOKUP($A12,'Base Consumption'!$A$2:$D$33,4,FALSE)*'Profiles, Qc, Summer, S3'!I12</f>
        <v>-0.15386068477879367</v>
      </c>
      <c r="J12" s="1">
        <f ca="1">VLOOKUP($A12,'Base Consumption'!$A$2:$D$33,4,FALSE)*'Profiles, Qc, Summer, S3'!J12</f>
        <v>-0.1307899927659546</v>
      </c>
      <c r="K12" s="1">
        <f ca="1">VLOOKUP($A12,'Base Consumption'!$A$2:$D$33,4,FALSE)*'Profiles, Qc, Summer, S3'!K12</f>
        <v>-0.10205888344564963</v>
      </c>
      <c r="L12" s="1">
        <f ca="1">VLOOKUP($A12,'Base Consumption'!$A$2:$D$33,4,FALSE)*'Profiles, Qc, Summer, S3'!L12</f>
        <v>-0.10156349394526631</v>
      </c>
      <c r="M12" s="1">
        <f ca="1">VLOOKUP($A12,'Base Consumption'!$A$2:$D$33,4,FALSE)*'Profiles, Qc, Summer, S3'!M12</f>
        <v>-0.10977946996838263</v>
      </c>
      <c r="N12" s="1">
        <f ca="1">VLOOKUP($A12,'Base Consumption'!$A$2:$D$33,4,FALSE)*'Profiles, Qc, Summer, S3'!N12</f>
        <v>-0.12762522266251697</v>
      </c>
      <c r="O12" s="1">
        <f ca="1">VLOOKUP($A12,'Base Consumption'!$A$2:$D$33,4,FALSE)*'Profiles, Qc, Summer, S3'!O12</f>
        <v>-0.13003317563367048</v>
      </c>
      <c r="P12" s="1">
        <f ca="1">VLOOKUP($A12,'Base Consumption'!$A$2:$D$33,4,FALSE)*'Profiles, Qc, Summer, S3'!P12</f>
        <v>-0.14586655088567799</v>
      </c>
      <c r="Q12" s="1">
        <f ca="1">VLOOKUP($A12,'Base Consumption'!$A$2:$D$33,4,FALSE)*'Profiles, Qc, Summer, S3'!Q12</f>
        <v>-0.14600334219088951</v>
      </c>
      <c r="R12" s="1">
        <f ca="1">VLOOKUP($A12,'Base Consumption'!$A$2:$D$33,4,FALSE)*'Profiles, Qc, Summer, S3'!R12</f>
        <v>-0.15121061835073893</v>
      </c>
      <c r="S12" s="1">
        <f ca="1">VLOOKUP($A12,'Base Consumption'!$A$2:$D$33,4,FALSE)*'Profiles, Qc, Summer, S3'!S12</f>
        <v>-0.11580258344215169</v>
      </c>
      <c r="T12" s="1">
        <f ca="1">VLOOKUP($A12,'Base Consumption'!$A$2:$D$33,4,FALSE)*'Profiles, Qc, Summer, S3'!T12</f>
        <v>-0.10762550634773525</v>
      </c>
      <c r="U12" s="1">
        <f ca="1">VLOOKUP($A12,'Base Consumption'!$A$2:$D$33,4,FALSE)*'Profiles, Qc, Summer, S3'!U12</f>
        <v>-0.1214067973408641</v>
      </c>
      <c r="V12" s="1">
        <f ca="1">VLOOKUP($A12,'Base Consumption'!$A$2:$D$33,4,FALSE)*'Profiles, Qc, Summer, S3'!V12</f>
        <v>-0.10160594361182695</v>
      </c>
      <c r="W12" s="1">
        <f ca="1">VLOOKUP($A12,'Base Consumption'!$A$2:$D$33,4,FALSE)*'Profiles, Qc, Summer, S3'!W12</f>
        <v>-0.12658868568450321</v>
      </c>
      <c r="X12" s="1">
        <f ca="1">VLOOKUP($A12,'Base Consumption'!$A$2:$D$33,4,FALSE)*'Profiles, Qc, Summer, S3'!X12</f>
        <v>-0.14349344464363975</v>
      </c>
      <c r="Y12" s="1">
        <f ca="1">VLOOKUP($A12,'Base Consumption'!$A$2:$D$33,4,FALSE)*'Profiles, Qc, Summer, S3'!Y12</f>
        <v>-0.16373033129080938</v>
      </c>
    </row>
    <row r="13" spans="1:25" x14ac:dyDescent="0.3">
      <c r="A13">
        <v>12</v>
      </c>
      <c r="B13" s="1">
        <f ca="1">VLOOKUP($A13,'Base Consumption'!$A$2:$D$33,4,FALSE)*'Profiles, Qc, Summer, S3'!B13</f>
        <v>0.3823553747151901</v>
      </c>
      <c r="C13" s="1">
        <f ca="1">VLOOKUP($A13,'Base Consumption'!$A$2:$D$33,4,FALSE)*'Profiles, Qc, Summer, S3'!C13</f>
        <v>0.23354637909019185</v>
      </c>
      <c r="D13" s="1">
        <f ca="1">VLOOKUP($A13,'Base Consumption'!$A$2:$D$33,4,FALSE)*'Profiles, Qc, Summer, S3'!D13</f>
        <v>0.29229123980914018</v>
      </c>
      <c r="E13" s="1">
        <f ca="1">VLOOKUP($A13,'Base Consumption'!$A$2:$D$33,4,FALSE)*'Profiles, Qc, Summer, S3'!E13</f>
        <v>0.22563384654848834</v>
      </c>
      <c r="F13" s="1">
        <f ca="1">VLOOKUP($A13,'Base Consumption'!$A$2:$D$33,4,FALSE)*'Profiles, Qc, Summer, S3'!F13</f>
        <v>0.2666743841969309</v>
      </c>
      <c r="G13" s="1">
        <f ca="1">VLOOKUP($A13,'Base Consumption'!$A$2:$D$33,4,FALSE)*'Profiles, Qc, Summer, S3'!G13</f>
        <v>0.14170070703151935</v>
      </c>
      <c r="H13" s="1">
        <f ca="1">VLOOKUP($A13,'Base Consumption'!$A$2:$D$33,4,FALSE)*'Profiles, Qc, Summer, S3'!H13</f>
        <v>0.48227664409616344</v>
      </c>
      <c r="I13" s="1">
        <f ca="1">VLOOKUP($A13,'Base Consumption'!$A$2:$D$33,4,FALSE)*'Profiles, Qc, Summer, S3'!I13</f>
        <v>0.37176766154585672</v>
      </c>
      <c r="J13" s="1">
        <f ca="1">VLOOKUP($A13,'Base Consumption'!$A$2:$D$33,4,FALSE)*'Profiles, Qc, Summer, S3'!J13</f>
        <v>0.27842960010626405</v>
      </c>
      <c r="K13" s="1">
        <f ca="1">VLOOKUP($A13,'Base Consumption'!$A$2:$D$33,4,FALSE)*'Profiles, Qc, Summer, S3'!K13</f>
        <v>0.3276344312206852</v>
      </c>
      <c r="L13" s="1">
        <f ca="1">VLOOKUP($A13,'Base Consumption'!$A$2:$D$33,4,FALSE)*'Profiles, Qc, Summer, S3'!L13</f>
        <v>0.33595952742122159</v>
      </c>
      <c r="M13" s="1">
        <f ca="1">VLOOKUP($A13,'Base Consumption'!$A$2:$D$33,4,FALSE)*'Profiles, Qc, Summer, S3'!M13</f>
        <v>0.30286477554568031</v>
      </c>
      <c r="N13" s="1">
        <f ca="1">VLOOKUP($A13,'Base Consumption'!$A$2:$D$33,4,FALSE)*'Profiles, Qc, Summer, S3'!N13</f>
        <v>-0.15170018048513614</v>
      </c>
      <c r="O13" s="1">
        <f ca="1">VLOOKUP($A13,'Base Consumption'!$A$2:$D$33,4,FALSE)*'Profiles, Qc, Summer, S3'!O13</f>
        <v>-7.6982184134303105E-2</v>
      </c>
      <c r="P13" s="1">
        <f ca="1">VLOOKUP($A13,'Base Consumption'!$A$2:$D$33,4,FALSE)*'Profiles, Qc, Summer, S3'!P13</f>
        <v>0.44374898015815029</v>
      </c>
      <c r="Q13" s="1">
        <f ca="1">VLOOKUP($A13,'Base Consumption'!$A$2:$D$33,4,FALSE)*'Profiles, Qc, Summer, S3'!Q13</f>
        <v>0.14506018038329299</v>
      </c>
      <c r="R13" s="1">
        <f ca="1">VLOOKUP($A13,'Base Consumption'!$A$2:$D$33,4,FALSE)*'Profiles, Qc, Summer, S3'!R13</f>
        <v>0.16544801187004918</v>
      </c>
      <c r="S13" s="1">
        <f ca="1">VLOOKUP($A13,'Base Consumption'!$A$2:$D$33,4,FALSE)*'Profiles, Qc, Summer, S3'!S13</f>
        <v>9.6297148996829188E-2</v>
      </c>
      <c r="T13" s="1">
        <f ca="1">VLOOKUP($A13,'Base Consumption'!$A$2:$D$33,4,FALSE)*'Profiles, Qc, Summer, S3'!T13</f>
        <v>-4.5385729004610367E-3</v>
      </c>
      <c r="U13" s="1">
        <f ca="1">VLOOKUP($A13,'Base Consumption'!$A$2:$D$33,4,FALSE)*'Profiles, Qc, Summer, S3'!U13</f>
        <v>-0.30459117175651379</v>
      </c>
      <c r="V13" s="1">
        <f ca="1">VLOOKUP($A13,'Base Consumption'!$A$2:$D$33,4,FALSE)*'Profiles, Qc, Summer, S3'!V13</f>
        <v>-0.65283453918598455</v>
      </c>
      <c r="W13" s="1">
        <f ca="1">VLOOKUP($A13,'Base Consumption'!$A$2:$D$33,4,FALSE)*'Profiles, Qc, Summer, S3'!W13</f>
        <v>-0.66349950034657057</v>
      </c>
      <c r="X13" s="1">
        <f ca="1">VLOOKUP($A13,'Base Consumption'!$A$2:$D$33,4,FALSE)*'Profiles, Qc, Summer, S3'!X13</f>
        <v>-0.61708619971375722</v>
      </c>
      <c r="Y13" s="1">
        <f ca="1">VLOOKUP($A13,'Base Consumption'!$A$2:$D$33,4,FALSE)*'Profiles, Qc, Summer, S3'!Y13</f>
        <v>-0.66139184213896984</v>
      </c>
    </row>
    <row r="14" spans="1:25" x14ac:dyDescent="0.3">
      <c r="A14">
        <v>13</v>
      </c>
      <c r="B14" s="1">
        <f ca="1">VLOOKUP($A14,'Base Consumption'!$A$2:$D$33,4,FALSE)*'Profiles, Qc, Summer, S3'!B14</f>
        <v>0.76304637569059852</v>
      </c>
      <c r="C14" s="1">
        <f ca="1">VLOOKUP($A14,'Base Consumption'!$A$2:$D$33,4,FALSE)*'Profiles, Qc, Summer, S3'!C14</f>
        <v>0.71787172793114895</v>
      </c>
      <c r="D14" s="1">
        <f ca="1">VLOOKUP($A14,'Base Consumption'!$A$2:$D$33,4,FALSE)*'Profiles, Qc, Summer, S3'!D14</f>
        <v>0.54509225006413664</v>
      </c>
      <c r="E14" s="1">
        <f ca="1">VLOOKUP($A14,'Base Consumption'!$A$2:$D$33,4,FALSE)*'Profiles, Qc, Summer, S3'!E14</f>
        <v>0.48642737645393003</v>
      </c>
      <c r="F14" s="1">
        <f ca="1">VLOOKUP($A14,'Base Consumption'!$A$2:$D$33,4,FALSE)*'Profiles, Qc, Summer, S3'!F14</f>
        <v>0.44721696884904844</v>
      </c>
      <c r="G14" s="1">
        <f ca="1">VLOOKUP($A14,'Base Consumption'!$A$2:$D$33,4,FALSE)*'Profiles, Qc, Summer, S3'!G14</f>
        <v>0.57288320926939196</v>
      </c>
      <c r="H14" s="1">
        <f ca="1">VLOOKUP($A14,'Base Consumption'!$A$2:$D$33,4,FALSE)*'Profiles, Qc, Summer, S3'!H14</f>
        <v>1.8677885228396403</v>
      </c>
      <c r="I14" s="1">
        <f ca="1">VLOOKUP($A14,'Base Consumption'!$A$2:$D$33,4,FALSE)*'Profiles, Qc, Summer, S3'!I14</f>
        <v>2.469604947285037</v>
      </c>
      <c r="J14" s="1">
        <f ca="1">VLOOKUP($A14,'Base Consumption'!$A$2:$D$33,4,FALSE)*'Profiles, Qc, Summer, S3'!J14</f>
        <v>3.2</v>
      </c>
      <c r="K14" s="1">
        <f ca="1">VLOOKUP($A14,'Base Consumption'!$A$2:$D$33,4,FALSE)*'Profiles, Qc, Summer, S3'!K14</f>
        <v>3.0508357719508781</v>
      </c>
      <c r="L14" s="1">
        <f ca="1">VLOOKUP($A14,'Base Consumption'!$A$2:$D$33,4,FALSE)*'Profiles, Qc, Summer, S3'!L14</f>
        <v>2.9459818878344231</v>
      </c>
      <c r="M14" s="1">
        <f ca="1">VLOOKUP($A14,'Base Consumption'!$A$2:$D$33,4,FALSE)*'Profiles, Qc, Summer, S3'!M14</f>
        <v>2.9972175540420336</v>
      </c>
      <c r="N14" s="1">
        <f ca="1">VLOOKUP($A14,'Base Consumption'!$A$2:$D$33,4,FALSE)*'Profiles, Qc, Summer, S3'!N14</f>
        <v>3.1758258646677717</v>
      </c>
      <c r="O14" s="1">
        <f ca="1">VLOOKUP($A14,'Base Consumption'!$A$2:$D$33,4,FALSE)*'Profiles, Qc, Summer, S3'!O14</f>
        <v>2.9444534283336927</v>
      </c>
      <c r="P14" s="1">
        <f ca="1">VLOOKUP($A14,'Base Consumption'!$A$2:$D$33,4,FALSE)*'Profiles, Qc, Summer, S3'!P14</f>
        <v>2.6241144374308019</v>
      </c>
      <c r="Q14" s="1">
        <f ca="1">VLOOKUP($A14,'Base Consumption'!$A$2:$D$33,4,FALSE)*'Profiles, Qc, Summer, S3'!Q14</f>
        <v>2.4878682920561461</v>
      </c>
      <c r="R14" s="1">
        <f ca="1">VLOOKUP($A14,'Base Consumption'!$A$2:$D$33,4,FALSE)*'Profiles, Qc, Summer, S3'!R14</f>
        <v>2.4134093267540742</v>
      </c>
      <c r="S14" s="1">
        <f ca="1">VLOOKUP($A14,'Base Consumption'!$A$2:$D$33,4,FALSE)*'Profiles, Qc, Summer, S3'!S14</f>
        <v>2.5197601702886709</v>
      </c>
      <c r="T14" s="1">
        <f ca="1">VLOOKUP($A14,'Base Consumption'!$A$2:$D$33,4,FALSE)*'Profiles, Qc, Summer, S3'!T14</f>
        <v>2.0543279622747557</v>
      </c>
      <c r="U14" s="1">
        <f ca="1">VLOOKUP($A14,'Base Consumption'!$A$2:$D$33,4,FALSE)*'Profiles, Qc, Summer, S3'!U14</f>
        <v>1.9017376088510016</v>
      </c>
      <c r="V14" s="1">
        <f ca="1">VLOOKUP($A14,'Base Consumption'!$A$2:$D$33,4,FALSE)*'Profiles, Qc, Summer, S3'!V14</f>
        <v>2.0360854337781342</v>
      </c>
      <c r="W14" s="1">
        <f ca="1">VLOOKUP($A14,'Base Consumption'!$A$2:$D$33,4,FALSE)*'Profiles, Qc, Summer, S3'!W14</f>
        <v>1.4248835781035749</v>
      </c>
      <c r="X14" s="1">
        <f ca="1">VLOOKUP($A14,'Base Consumption'!$A$2:$D$33,4,FALSE)*'Profiles, Qc, Summer, S3'!X14</f>
        <v>0.6129687535704772</v>
      </c>
      <c r="Y14" s="1">
        <f ca="1">VLOOKUP($A14,'Base Consumption'!$A$2:$D$33,4,FALSE)*'Profiles, Qc, Summer, S3'!Y14</f>
        <v>0.66339411873816234</v>
      </c>
    </row>
    <row r="15" spans="1:25" x14ac:dyDescent="0.3">
      <c r="A15">
        <v>14</v>
      </c>
      <c r="B15" s="1">
        <f ca="1">VLOOKUP($A15,'Base Consumption'!$A$2:$D$33,4,FALSE)*'Profiles, Qc, Summer, S3'!B15</f>
        <v>-0.12645972056152485</v>
      </c>
      <c r="C15" s="1">
        <f ca="1">VLOOKUP($A15,'Base Consumption'!$A$2:$D$33,4,FALSE)*'Profiles, Qc, Summer, S3'!C15</f>
        <v>-0.137228020044697</v>
      </c>
      <c r="D15" s="1">
        <f ca="1">VLOOKUP($A15,'Base Consumption'!$A$2:$D$33,4,FALSE)*'Profiles, Qc, Summer, S3'!D15</f>
        <v>-0.13283498284015458</v>
      </c>
      <c r="E15" s="1">
        <f ca="1">VLOOKUP($A15,'Base Consumption'!$A$2:$D$33,4,FALSE)*'Profiles, Qc, Summer, S3'!E15</f>
        <v>-0.13127410030339706</v>
      </c>
      <c r="F15" s="1">
        <f ca="1">VLOOKUP($A15,'Base Consumption'!$A$2:$D$33,4,FALSE)*'Profiles, Qc, Summer, S3'!F15</f>
        <v>-0.12995833082221525</v>
      </c>
      <c r="G15" s="1">
        <f ca="1">VLOOKUP($A15,'Base Consumption'!$A$2:$D$33,4,FALSE)*'Profiles, Qc, Summer, S3'!G15</f>
        <v>-0.13609499355046503</v>
      </c>
      <c r="H15" s="1">
        <f ca="1">VLOOKUP($A15,'Base Consumption'!$A$2:$D$33,4,FALSE)*'Profiles, Qc, Summer, S3'!H15</f>
        <v>-0.14377591778388638</v>
      </c>
      <c r="I15" s="1">
        <f ca="1">VLOOKUP($A15,'Base Consumption'!$A$2:$D$33,4,FALSE)*'Profiles, Qc, Summer, S3'!I15</f>
        <v>-0.26709018160685732</v>
      </c>
      <c r="J15" s="1">
        <f ca="1">VLOOKUP($A15,'Base Consumption'!$A$2:$D$33,4,FALSE)*'Profiles, Qc, Summer, S3'!J15</f>
        <v>-0.30134656129103765</v>
      </c>
      <c r="K15" s="1">
        <f ca="1">VLOOKUP($A15,'Base Consumption'!$A$2:$D$33,4,FALSE)*'Profiles, Qc, Summer, S3'!K15</f>
        <v>-0.29356376510262122</v>
      </c>
      <c r="L15" s="1">
        <f ca="1">VLOOKUP($A15,'Base Consumption'!$A$2:$D$33,4,FALSE)*'Profiles, Qc, Summer, S3'!L15</f>
        <v>-0.28881449003336146</v>
      </c>
      <c r="M15" s="1">
        <f ca="1">VLOOKUP($A15,'Base Consumption'!$A$2:$D$33,4,FALSE)*'Profiles, Qc, Summer, S3'!M15</f>
        <v>-0.29234582365160483</v>
      </c>
      <c r="N15" s="1">
        <f ca="1">VLOOKUP($A15,'Base Consumption'!$A$2:$D$33,4,FALSE)*'Profiles, Qc, Summer, S3'!N15</f>
        <v>-0.31072093258687333</v>
      </c>
      <c r="O15" s="1">
        <f ca="1">VLOOKUP($A15,'Base Consumption'!$A$2:$D$33,4,FALSE)*'Profiles, Qc, Summer, S3'!O15</f>
        <v>-0.29159154131401432</v>
      </c>
      <c r="P15" s="1">
        <f ca="1">VLOOKUP($A15,'Base Consumption'!$A$2:$D$33,4,FALSE)*'Profiles, Qc, Summer, S3'!P15</f>
        <v>-0.2089965971372183</v>
      </c>
      <c r="Q15" s="1">
        <f ca="1">VLOOKUP($A15,'Base Consumption'!$A$2:$D$33,4,FALSE)*'Profiles, Qc, Summer, S3'!Q15</f>
        <v>-0.27329023960536708</v>
      </c>
      <c r="R15" s="1">
        <f ca="1">VLOOKUP($A15,'Base Consumption'!$A$2:$D$33,4,FALSE)*'Profiles, Qc, Summer, S3'!R15</f>
        <v>-0.27112529486409398</v>
      </c>
      <c r="S15" s="1">
        <f ca="1">VLOOKUP($A15,'Base Consumption'!$A$2:$D$33,4,FALSE)*'Profiles, Qc, Summer, S3'!S15</f>
        <v>-0.25980380671711628</v>
      </c>
      <c r="T15" s="1">
        <f ca="1">VLOOKUP($A15,'Base Consumption'!$A$2:$D$33,4,FALSE)*'Profiles, Qc, Summer, S3'!T15</f>
        <v>-0.20322175165741752</v>
      </c>
      <c r="U15" s="1">
        <f ca="1">VLOOKUP($A15,'Base Consumption'!$A$2:$D$33,4,FALSE)*'Profiles, Qc, Summer, S3'!U15</f>
        <v>-0.186178740435895</v>
      </c>
      <c r="V15" s="1">
        <f ca="1">VLOOKUP($A15,'Base Consumption'!$A$2:$D$33,4,FALSE)*'Profiles, Qc, Summer, S3'!V15</f>
        <v>-0.19911752782031933</v>
      </c>
      <c r="W15" s="1">
        <f ca="1">VLOOKUP($A15,'Base Consumption'!$A$2:$D$33,4,FALSE)*'Profiles, Qc, Summer, S3'!W15</f>
        <v>-0.19636747515555453</v>
      </c>
      <c r="X15" s="1">
        <f ca="1">VLOOKUP($A15,'Base Consumption'!$A$2:$D$33,4,FALSE)*'Profiles, Qc, Summer, S3'!X15</f>
        <v>-0.1355346361134552</v>
      </c>
      <c r="Y15" s="1">
        <f ca="1">VLOOKUP($A15,'Base Consumption'!$A$2:$D$33,4,FALSE)*'Profiles, Qc, Summer, S3'!Y15</f>
        <v>-0.13384132613421937</v>
      </c>
    </row>
    <row r="16" spans="1:25" x14ac:dyDescent="0.3">
      <c r="A16">
        <v>15</v>
      </c>
      <c r="B16" s="1">
        <f ca="1">VLOOKUP($A16,'Base Consumption'!$A$2:$D$33,4,FALSE)*'Profiles, Qc, Summer, S3'!B16</f>
        <v>2.6911391869625049E-3</v>
      </c>
      <c r="C16" s="1">
        <f ca="1">VLOOKUP($A16,'Base Consumption'!$A$2:$D$33,4,FALSE)*'Profiles, Qc, Summer, S3'!C16</f>
        <v>-1.303438892685021E-2</v>
      </c>
      <c r="D16" s="1">
        <f ca="1">VLOOKUP($A16,'Base Consumption'!$A$2:$D$33,4,FALSE)*'Profiles, Qc, Summer, S3'!D16</f>
        <v>-1.5322837800018098E-2</v>
      </c>
      <c r="E16" s="1">
        <f ca="1">VLOOKUP($A16,'Base Consumption'!$A$2:$D$33,4,FALSE)*'Profiles, Qc, Summer, S3'!E16</f>
        <v>-2.0766634984385163E-2</v>
      </c>
      <c r="F16" s="1">
        <f ca="1">VLOOKUP($A16,'Base Consumption'!$A$2:$D$33,4,FALSE)*'Profiles, Qc, Summer, S3'!F16</f>
        <v>-2.6410124110619361E-2</v>
      </c>
      <c r="G16" s="1">
        <f ca="1">VLOOKUP($A16,'Base Consumption'!$A$2:$D$33,4,FALSE)*'Profiles, Qc, Summer, S3'!G16</f>
        <v>-2.1643340875029875E-2</v>
      </c>
      <c r="H16" s="1">
        <f ca="1">VLOOKUP($A16,'Base Consumption'!$A$2:$D$33,4,FALSE)*'Profiles, Qc, Summer, S3'!H16</f>
        <v>-2.5008809981159882E-2</v>
      </c>
      <c r="I16" s="1">
        <f ca="1">VLOOKUP($A16,'Base Consumption'!$A$2:$D$33,4,FALSE)*'Profiles, Qc, Summer, S3'!I16</f>
        <v>6.5529057597704957E-2</v>
      </c>
      <c r="J16" s="1">
        <f ca="1">VLOOKUP($A16,'Base Consumption'!$A$2:$D$33,4,FALSE)*'Profiles, Qc, Summer, S3'!J16</f>
        <v>8.7674661632683795E-2</v>
      </c>
      <c r="K16" s="1">
        <f ca="1">VLOOKUP($A16,'Base Consumption'!$A$2:$D$33,4,FALSE)*'Profiles, Qc, Summer, S3'!K16</f>
        <v>0.10813623174660664</v>
      </c>
      <c r="L16" s="1">
        <f ca="1">VLOOKUP($A16,'Base Consumption'!$A$2:$D$33,4,FALSE)*'Profiles, Qc, Summer, S3'!L16</f>
        <v>6.2377640431633213E-2</v>
      </c>
      <c r="M16" s="1">
        <f ca="1">VLOOKUP($A16,'Base Consumption'!$A$2:$D$33,4,FALSE)*'Profiles, Qc, Summer, S3'!M16</f>
        <v>5.668318031932279E-2</v>
      </c>
      <c r="N16" s="1">
        <f ca="1">VLOOKUP($A16,'Base Consumption'!$A$2:$D$33,4,FALSE)*'Profiles, Qc, Summer, S3'!N16</f>
        <v>4.0296126514869669E-2</v>
      </c>
      <c r="O16" s="1">
        <f ca="1">VLOOKUP($A16,'Base Consumption'!$A$2:$D$33,4,FALSE)*'Profiles, Qc, Summer, S3'!O16</f>
        <v>5.1388402444848692E-2</v>
      </c>
      <c r="P16" s="1">
        <f ca="1">VLOOKUP($A16,'Base Consumption'!$A$2:$D$33,4,FALSE)*'Profiles, Qc, Summer, S3'!P16</f>
        <v>2.2208142549840281E-2</v>
      </c>
      <c r="Q16" s="1">
        <f ca="1">VLOOKUP($A16,'Base Consumption'!$A$2:$D$33,4,FALSE)*'Profiles, Qc, Summer, S3'!Q16</f>
        <v>1.9587399075837175E-2</v>
      </c>
      <c r="R16" s="1">
        <f ca="1">VLOOKUP($A16,'Base Consumption'!$A$2:$D$33,4,FALSE)*'Profiles, Qc, Summer, S3'!R16</f>
        <v>2.3593261190007556E-2</v>
      </c>
      <c r="S16" s="1">
        <f ca="1">VLOOKUP($A16,'Base Consumption'!$A$2:$D$33,4,FALSE)*'Profiles, Qc, Summer, S3'!S16</f>
        <v>4.1515718692703284E-2</v>
      </c>
      <c r="T16" s="1">
        <f ca="1">VLOOKUP($A16,'Base Consumption'!$A$2:$D$33,4,FALSE)*'Profiles, Qc, Summer, S3'!T16</f>
        <v>8.0455046713740375E-2</v>
      </c>
      <c r="U16" s="1">
        <f ca="1">VLOOKUP($A16,'Base Consumption'!$A$2:$D$33,4,FALSE)*'Profiles, Qc, Summer, S3'!U16</f>
        <v>8.0552730716877047E-2</v>
      </c>
      <c r="V16" s="1">
        <f ca="1">VLOOKUP($A16,'Base Consumption'!$A$2:$D$33,4,FALSE)*'Profiles, Qc, Summer, S3'!V16</f>
        <v>6.5958453033980846E-2</v>
      </c>
      <c r="W16" s="1">
        <f ca="1">VLOOKUP($A16,'Base Consumption'!$A$2:$D$33,4,FALSE)*'Profiles, Qc, Summer, S3'!W16</f>
        <v>4.8349017822751687E-2</v>
      </c>
      <c r="X16" s="1">
        <f ca="1">VLOOKUP($A16,'Base Consumption'!$A$2:$D$33,4,FALSE)*'Profiles, Qc, Summer, S3'!X16</f>
        <v>2.4649177788810143E-2</v>
      </c>
      <c r="Y16" s="1">
        <f ca="1">VLOOKUP($A16,'Base Consumption'!$A$2:$D$33,4,FALSE)*'Profiles, Qc, Summer, S3'!Y16</f>
        <v>4.3954760005053958E-3</v>
      </c>
    </row>
    <row r="17" spans="1:25" x14ac:dyDescent="0.3">
      <c r="A17">
        <v>16</v>
      </c>
      <c r="B17" s="1">
        <f ca="1">VLOOKUP($A17,'Base Consumption'!$A$2:$D$33,4,FALSE)*'Profiles, Qc, Summer, S3'!B17</f>
        <v>4.3419884936349636E-2</v>
      </c>
      <c r="C17" s="1">
        <f ca="1">VLOOKUP($A17,'Base Consumption'!$A$2:$D$33,4,FALSE)*'Profiles, Qc, Summer, S3'!C17</f>
        <v>0.10454755234050142</v>
      </c>
      <c r="D17" s="1">
        <f ca="1">VLOOKUP($A17,'Base Consumption'!$A$2:$D$33,4,FALSE)*'Profiles, Qc, Summer, S3'!D17</f>
        <v>0.18415844454512387</v>
      </c>
      <c r="E17" s="1">
        <f ca="1">VLOOKUP($A17,'Base Consumption'!$A$2:$D$33,4,FALSE)*'Profiles, Qc, Summer, S3'!E17</f>
        <v>0.17191080080329932</v>
      </c>
      <c r="F17" s="1">
        <f ca="1">VLOOKUP($A17,'Base Consumption'!$A$2:$D$33,4,FALSE)*'Profiles, Qc, Summer, S3'!F17</f>
        <v>0.17123448089236115</v>
      </c>
      <c r="G17" s="1">
        <f ca="1">VLOOKUP($A17,'Base Consumption'!$A$2:$D$33,4,FALSE)*'Profiles, Qc, Summer, S3'!G17</f>
        <v>0.16067182793416665</v>
      </c>
      <c r="H17" s="1">
        <f ca="1">VLOOKUP($A17,'Base Consumption'!$A$2:$D$33,4,FALSE)*'Profiles, Qc, Summer, S3'!H17</f>
        <v>9.9611312770490085E-3</v>
      </c>
      <c r="I17" s="1">
        <f ca="1">VLOOKUP($A17,'Base Consumption'!$A$2:$D$33,4,FALSE)*'Profiles, Qc, Summer, S3'!I17</f>
        <v>-0.19635453066125103</v>
      </c>
      <c r="J17" s="1">
        <f ca="1">VLOOKUP($A17,'Base Consumption'!$A$2:$D$33,4,FALSE)*'Profiles, Qc, Summer, S3'!J17</f>
        <v>-0.25639150029900509</v>
      </c>
      <c r="K17" s="1">
        <f ca="1">VLOOKUP($A17,'Base Consumption'!$A$2:$D$33,4,FALSE)*'Profiles, Qc, Summer, S3'!K17</f>
        <v>-0.26191734925920834</v>
      </c>
      <c r="L17" s="1">
        <f ca="1">VLOOKUP($A17,'Base Consumption'!$A$2:$D$33,4,FALSE)*'Profiles, Qc, Summer, S3'!L17</f>
        <v>-0.21871429785362403</v>
      </c>
      <c r="M17" s="1">
        <f ca="1">VLOOKUP($A17,'Base Consumption'!$A$2:$D$33,4,FALSE)*'Profiles, Qc, Summer, S3'!M17</f>
        <v>-0.27719298091306255</v>
      </c>
      <c r="N17" s="1">
        <f ca="1">VLOOKUP($A17,'Base Consumption'!$A$2:$D$33,4,FALSE)*'Profiles, Qc, Summer, S3'!N17</f>
        <v>-0.24792505490777308</v>
      </c>
      <c r="O17" s="1">
        <f ca="1">VLOOKUP($A17,'Base Consumption'!$A$2:$D$33,4,FALSE)*'Profiles, Qc, Summer, S3'!O17</f>
        <v>-0.21803308437990415</v>
      </c>
      <c r="P17" s="1">
        <f ca="1">VLOOKUP($A17,'Base Consumption'!$A$2:$D$33,4,FALSE)*'Profiles, Qc, Summer, S3'!P17</f>
        <v>-0.15476764907585891</v>
      </c>
      <c r="Q17" s="1">
        <f ca="1">VLOOKUP($A17,'Base Consumption'!$A$2:$D$33,4,FALSE)*'Profiles, Qc, Summer, S3'!Q17</f>
        <v>-9.7591585465329256E-2</v>
      </c>
      <c r="R17" s="1">
        <f ca="1">VLOOKUP($A17,'Base Consumption'!$A$2:$D$33,4,FALSE)*'Profiles, Qc, Summer, S3'!R17</f>
        <v>-0.11914752548516033</v>
      </c>
      <c r="S17" s="1">
        <f ca="1">VLOOKUP($A17,'Base Consumption'!$A$2:$D$33,4,FALSE)*'Profiles, Qc, Summer, S3'!S17</f>
        <v>-0.10400232387524018</v>
      </c>
      <c r="T17" s="1">
        <f ca="1">VLOOKUP($A17,'Base Consumption'!$A$2:$D$33,4,FALSE)*'Profiles, Qc, Summer, S3'!T17</f>
        <v>-2.0292931417876081E-2</v>
      </c>
      <c r="U17" s="1">
        <f ca="1">VLOOKUP($A17,'Base Consumption'!$A$2:$D$33,4,FALSE)*'Profiles, Qc, Summer, S3'!U17</f>
        <v>-8.3601535597778859E-2</v>
      </c>
      <c r="V17" s="1">
        <f ca="1">VLOOKUP($A17,'Base Consumption'!$A$2:$D$33,4,FALSE)*'Profiles, Qc, Summer, S3'!V17</f>
        <v>-0.12033527200812129</v>
      </c>
      <c r="W17" s="1">
        <f ca="1">VLOOKUP($A17,'Base Consumption'!$A$2:$D$33,4,FALSE)*'Profiles, Qc, Summer, S3'!W17</f>
        <v>-7.9074188472936513E-2</v>
      </c>
      <c r="X17" s="1">
        <f ca="1">VLOOKUP($A17,'Base Consumption'!$A$2:$D$33,4,FALSE)*'Profiles, Qc, Summer, S3'!X17</f>
        <v>7.4514364034304129E-2</v>
      </c>
      <c r="Y17" s="1">
        <f ca="1">VLOOKUP($A17,'Base Consumption'!$A$2:$D$33,4,FALSE)*'Profiles, Qc, Summer, S3'!Y17</f>
        <v>0.1534959930656396</v>
      </c>
    </row>
    <row r="18" spans="1:25" x14ac:dyDescent="0.3">
      <c r="A18">
        <v>17</v>
      </c>
      <c r="B18" s="1">
        <f ca="1">VLOOKUP($A18,'Base Consumption'!$A$2:$D$33,4,FALSE)*'Profiles, Qc, Summer, S3'!B18</f>
        <v>-0.48547364509350299</v>
      </c>
      <c r="C18" s="1">
        <f ca="1">VLOOKUP($A18,'Base Consumption'!$A$2:$D$33,4,FALSE)*'Profiles, Qc, Summer, S3'!C18</f>
        <v>-0.48972470335799106</v>
      </c>
      <c r="D18" s="1">
        <f ca="1">VLOOKUP($A18,'Base Consumption'!$A$2:$D$33,4,FALSE)*'Profiles, Qc, Summer, S3'!D18</f>
        <v>-0.49932475395551368</v>
      </c>
      <c r="E18" s="1">
        <f ca="1">VLOOKUP($A18,'Base Consumption'!$A$2:$D$33,4,FALSE)*'Profiles, Qc, Summer, S3'!E18</f>
        <v>-0.50433127998857274</v>
      </c>
      <c r="F18" s="1">
        <f ca="1">VLOOKUP($A18,'Base Consumption'!$A$2:$D$33,4,FALSE)*'Profiles, Qc, Summer, S3'!F18</f>
        <v>-0.5003729994514069</v>
      </c>
      <c r="G18" s="1">
        <f ca="1">VLOOKUP($A18,'Base Consumption'!$A$2:$D$33,4,FALSE)*'Profiles, Qc, Summer, S3'!G18</f>
        <v>-0.53122658804916489</v>
      </c>
      <c r="H18" s="1">
        <f ca="1">VLOOKUP($A18,'Base Consumption'!$A$2:$D$33,4,FALSE)*'Profiles, Qc, Summer, S3'!H18</f>
        <v>-0.47439605355525583</v>
      </c>
      <c r="I18" s="1">
        <f ca="1">VLOOKUP($A18,'Base Consumption'!$A$2:$D$33,4,FALSE)*'Profiles, Qc, Summer, S3'!I18</f>
        <v>-0.32528624770154935</v>
      </c>
      <c r="J18" s="1">
        <f ca="1">VLOOKUP($A18,'Base Consumption'!$A$2:$D$33,4,FALSE)*'Profiles, Qc, Summer, S3'!J18</f>
        <v>-0.24022470068171542</v>
      </c>
      <c r="K18" s="1">
        <f ca="1">VLOOKUP($A18,'Base Consumption'!$A$2:$D$33,4,FALSE)*'Profiles, Qc, Summer, S3'!K18</f>
        <v>-0.25582408704208953</v>
      </c>
      <c r="L18" s="1">
        <f ca="1">VLOOKUP($A18,'Base Consumption'!$A$2:$D$33,4,FALSE)*'Profiles, Qc, Summer, S3'!L18</f>
        <v>-0.31921865944513944</v>
      </c>
      <c r="M18" s="1">
        <f ca="1">VLOOKUP($A18,'Base Consumption'!$A$2:$D$33,4,FALSE)*'Profiles, Qc, Summer, S3'!M18</f>
        <v>-0.35350814272054332</v>
      </c>
      <c r="N18" s="1">
        <f ca="1">VLOOKUP($A18,'Base Consumption'!$A$2:$D$33,4,FALSE)*'Profiles, Qc, Summer, S3'!N18</f>
        <v>-0.32671992758027041</v>
      </c>
      <c r="O18" s="1">
        <f ca="1">VLOOKUP($A18,'Base Consumption'!$A$2:$D$33,4,FALSE)*'Profiles, Qc, Summer, S3'!O18</f>
        <v>-0.35425318776978487</v>
      </c>
      <c r="P18" s="1">
        <f ca="1">VLOOKUP($A18,'Base Consumption'!$A$2:$D$33,4,FALSE)*'Profiles, Qc, Summer, S3'!P18</f>
        <v>-0.32874461591929194</v>
      </c>
      <c r="Q18" s="1">
        <f ca="1">VLOOKUP($A18,'Base Consumption'!$A$2:$D$33,4,FALSE)*'Profiles, Qc, Summer, S3'!Q18</f>
        <v>-0.39909709438344643</v>
      </c>
      <c r="R18" s="1">
        <f ca="1">VLOOKUP($A18,'Base Consumption'!$A$2:$D$33,4,FALSE)*'Profiles, Qc, Summer, S3'!R18</f>
        <v>-0.44239622506835863</v>
      </c>
      <c r="S18" s="1">
        <f ca="1">VLOOKUP($A18,'Base Consumption'!$A$2:$D$33,4,FALSE)*'Profiles, Qc, Summer, S3'!S18</f>
        <v>-0.39749878252604376</v>
      </c>
      <c r="T18" s="1">
        <f ca="1">VLOOKUP($A18,'Base Consumption'!$A$2:$D$33,4,FALSE)*'Profiles, Qc, Summer, S3'!T18</f>
        <v>-0.2782970723251485</v>
      </c>
      <c r="U18" s="1">
        <f ca="1">VLOOKUP($A18,'Base Consumption'!$A$2:$D$33,4,FALSE)*'Profiles, Qc, Summer, S3'!U18</f>
        <v>-0.24620080972817227</v>
      </c>
      <c r="V18" s="1">
        <f ca="1">VLOOKUP($A18,'Base Consumption'!$A$2:$D$33,4,FALSE)*'Profiles, Qc, Summer, S3'!V18</f>
        <v>-0.24696646181054471</v>
      </c>
      <c r="W18" s="1">
        <f ca="1">VLOOKUP($A18,'Base Consumption'!$A$2:$D$33,4,FALSE)*'Profiles, Qc, Summer, S3'!W18</f>
        <v>-0.32948667002073923</v>
      </c>
      <c r="X18" s="1">
        <f ca="1">VLOOKUP($A18,'Base Consumption'!$A$2:$D$33,4,FALSE)*'Profiles, Qc, Summer, S3'!X18</f>
        <v>-0.41075829732971059</v>
      </c>
      <c r="Y18" s="1">
        <f ca="1">VLOOKUP($A18,'Base Consumption'!$A$2:$D$33,4,FALSE)*'Profiles, Qc, Summer, S3'!Y18</f>
        <v>-0.4303721753899703</v>
      </c>
    </row>
    <row r="19" spans="1:25" x14ac:dyDescent="0.3">
      <c r="A19">
        <v>18</v>
      </c>
      <c r="B19" s="1">
        <f ca="1">VLOOKUP($A19,'Base Consumption'!$A$2:$D$33,4,FALSE)*'Profiles, Qc, Summer, S3'!B19</f>
        <v>0.21360915386956042</v>
      </c>
      <c r="C19" s="1">
        <f ca="1">VLOOKUP($A19,'Base Consumption'!$A$2:$D$33,4,FALSE)*'Profiles, Qc, Summer, S3'!C19</f>
        <v>0.27918092540519607</v>
      </c>
      <c r="D19" s="1">
        <f ca="1">VLOOKUP($A19,'Base Consumption'!$A$2:$D$33,4,FALSE)*'Profiles, Qc, Summer, S3'!D19</f>
        <v>0.3213507223933415</v>
      </c>
      <c r="E19" s="1">
        <f ca="1">VLOOKUP($A19,'Base Consumption'!$A$2:$D$33,4,FALSE)*'Profiles, Qc, Summer, S3'!E19</f>
        <v>0.32696789779879082</v>
      </c>
      <c r="F19" s="1">
        <f ca="1">VLOOKUP($A19,'Base Consumption'!$A$2:$D$33,4,FALSE)*'Profiles, Qc, Summer, S3'!F19</f>
        <v>0.32256883576251877</v>
      </c>
      <c r="G19" s="1">
        <f ca="1">VLOOKUP($A19,'Base Consumption'!$A$2:$D$33,4,FALSE)*'Profiles, Qc, Summer, S3'!G19</f>
        <v>0.34872412102934364</v>
      </c>
      <c r="H19" s="1">
        <f ca="1">VLOOKUP($A19,'Base Consumption'!$A$2:$D$33,4,FALSE)*'Profiles, Qc, Summer, S3'!H19</f>
        <v>0.31994584583720659</v>
      </c>
      <c r="I19" s="1">
        <f ca="1">VLOOKUP($A19,'Base Consumption'!$A$2:$D$33,4,FALSE)*'Profiles, Qc, Summer, S3'!I19</f>
        <v>0.12772426201843784</v>
      </c>
      <c r="J19" s="1">
        <f ca="1">VLOOKUP($A19,'Base Consumption'!$A$2:$D$33,4,FALSE)*'Profiles, Qc, Summer, S3'!J19</f>
        <v>-3.9116167057118401E-2</v>
      </c>
      <c r="K19" s="1">
        <f ca="1">VLOOKUP($A19,'Base Consumption'!$A$2:$D$33,4,FALSE)*'Profiles, Qc, Summer, S3'!K19</f>
        <v>-0.13772072892952994</v>
      </c>
      <c r="L19" s="1">
        <f ca="1">VLOOKUP($A19,'Base Consumption'!$A$2:$D$33,4,FALSE)*'Profiles, Qc, Summer, S3'!L19</f>
        <v>-0.22489663300509852</v>
      </c>
      <c r="M19" s="1">
        <f ca="1">VLOOKUP($A19,'Base Consumption'!$A$2:$D$33,4,FALSE)*'Profiles, Qc, Summer, S3'!M19</f>
        <v>-0.24120200618251497</v>
      </c>
      <c r="N19" s="1">
        <f ca="1">VLOOKUP($A19,'Base Consumption'!$A$2:$D$33,4,FALSE)*'Profiles, Qc, Summer, S3'!N19</f>
        <v>-0.21385515134020508</v>
      </c>
      <c r="O19" s="1">
        <f ca="1">VLOOKUP($A19,'Base Consumption'!$A$2:$D$33,4,FALSE)*'Profiles, Qc, Summer, S3'!O19</f>
        <v>-0.17647195012857264</v>
      </c>
      <c r="P19" s="1">
        <f ca="1">VLOOKUP($A19,'Base Consumption'!$A$2:$D$33,4,FALSE)*'Profiles, Qc, Summer, S3'!P19</f>
        <v>-0.11543368815347599</v>
      </c>
      <c r="Q19" s="1">
        <f ca="1">VLOOKUP($A19,'Base Consumption'!$A$2:$D$33,4,FALSE)*'Profiles, Qc, Summer, S3'!Q19</f>
        <v>-7.5112138582355673E-2</v>
      </c>
      <c r="R19" s="1">
        <f ca="1">VLOOKUP($A19,'Base Consumption'!$A$2:$D$33,4,FALSE)*'Profiles, Qc, Summer, S3'!R19</f>
        <v>-6.5306098433649651E-2</v>
      </c>
      <c r="S19" s="1">
        <f ca="1">VLOOKUP($A19,'Base Consumption'!$A$2:$D$33,4,FALSE)*'Profiles, Qc, Summer, S3'!S19</f>
        <v>-5.522038499194383E-2</v>
      </c>
      <c r="T19" s="1">
        <f ca="1">VLOOKUP($A19,'Base Consumption'!$A$2:$D$33,4,FALSE)*'Profiles, Qc, Summer, S3'!T19</f>
        <v>-5.6420612160007023E-2</v>
      </c>
      <c r="U19" s="1">
        <f ca="1">VLOOKUP($A19,'Base Consumption'!$A$2:$D$33,4,FALSE)*'Profiles, Qc, Summer, S3'!U19</f>
        <v>-1.5886722655124676E-2</v>
      </c>
      <c r="V19" s="1">
        <f ca="1">VLOOKUP($A19,'Base Consumption'!$A$2:$D$33,4,FALSE)*'Profiles, Qc, Summer, S3'!V19</f>
        <v>-0.12122289189550535</v>
      </c>
      <c r="W19" s="1">
        <f ca="1">VLOOKUP($A19,'Base Consumption'!$A$2:$D$33,4,FALSE)*'Profiles, Qc, Summer, S3'!W19</f>
        <v>-5.5846374718459414E-2</v>
      </c>
      <c r="X19" s="1">
        <f ca="1">VLOOKUP($A19,'Base Consumption'!$A$2:$D$33,4,FALSE)*'Profiles, Qc, Summer, S3'!X19</f>
        <v>-3.2014868635227012E-2</v>
      </c>
      <c r="Y19" s="1">
        <f ca="1">VLOOKUP($A19,'Base Consumption'!$A$2:$D$33,4,FALSE)*'Profiles, Qc, Summer, S3'!Y19</f>
        <v>4.9762456146330313E-2</v>
      </c>
    </row>
    <row r="20" spans="1:25" x14ac:dyDescent="0.3">
      <c r="A20">
        <v>19</v>
      </c>
      <c r="B20" s="1">
        <f ca="1">VLOOKUP($A20,'Base Consumption'!$A$2:$D$33,4,FALSE)*'Profiles, Qc, Summer, S3'!B20</f>
        <v>0.58597614642751772</v>
      </c>
      <c r="C20" s="1">
        <f ca="1">VLOOKUP($A20,'Base Consumption'!$A$2:$D$33,4,FALSE)*'Profiles, Qc, Summer, S3'!C20</f>
        <v>0.65782515078209325</v>
      </c>
      <c r="D20" s="1">
        <f ca="1">VLOOKUP($A20,'Base Consumption'!$A$2:$D$33,4,FALSE)*'Profiles, Qc, Summer, S3'!D20</f>
        <v>0.49316977664845052</v>
      </c>
      <c r="E20" s="1">
        <f ca="1">VLOOKUP($A20,'Base Consumption'!$A$2:$D$33,4,FALSE)*'Profiles, Qc, Summer, S3'!E20</f>
        <v>0.58110422785874472</v>
      </c>
      <c r="F20" s="1">
        <f ca="1">VLOOKUP($A20,'Base Consumption'!$A$2:$D$33,4,FALSE)*'Profiles, Qc, Summer, S3'!F20</f>
        <v>0.594871108279306</v>
      </c>
      <c r="G20" s="1">
        <f ca="1">VLOOKUP($A20,'Base Consumption'!$A$2:$D$33,4,FALSE)*'Profiles, Qc, Summer, S3'!G20</f>
        <v>0.62311719960766099</v>
      </c>
      <c r="H20" s="1">
        <f ca="1">VLOOKUP($A20,'Base Consumption'!$A$2:$D$33,4,FALSE)*'Profiles, Qc, Summer, S3'!H20</f>
        <v>0.58566072804476776</v>
      </c>
      <c r="I20" s="1">
        <f ca="1">VLOOKUP($A20,'Base Consumption'!$A$2:$D$33,4,FALSE)*'Profiles, Qc, Summer, S3'!I20</f>
        <v>1.1160789799321857</v>
      </c>
      <c r="J20" s="1">
        <f ca="1">VLOOKUP($A20,'Base Consumption'!$A$2:$D$33,4,FALSE)*'Profiles, Qc, Summer, S3'!J20</f>
        <v>1.2690856051465738</v>
      </c>
      <c r="K20" s="1">
        <f ca="1">VLOOKUP($A20,'Base Consumption'!$A$2:$D$33,4,FALSE)*'Profiles, Qc, Summer, S3'!K20</f>
        <v>1.2915864887370603</v>
      </c>
      <c r="L20" s="1">
        <f ca="1">VLOOKUP($A20,'Base Consumption'!$A$2:$D$33,4,FALSE)*'Profiles, Qc, Summer, S3'!L20</f>
        <v>1.1287582233198392</v>
      </c>
      <c r="M20" s="1">
        <f ca="1">VLOOKUP($A20,'Base Consumption'!$A$2:$D$33,4,FALSE)*'Profiles, Qc, Summer, S3'!M20</f>
        <v>1.3348559298326239</v>
      </c>
      <c r="N20" s="1">
        <f ca="1">VLOOKUP($A20,'Base Consumption'!$A$2:$D$33,4,FALSE)*'Profiles, Qc, Summer, S3'!N20</f>
        <v>1.3633435254975437</v>
      </c>
      <c r="O20" s="1">
        <f ca="1">VLOOKUP($A20,'Base Consumption'!$A$2:$D$33,4,FALSE)*'Profiles, Qc, Summer, S3'!O20</f>
        <v>1.2837282360997062</v>
      </c>
      <c r="P20" s="1">
        <f ca="1">VLOOKUP($A20,'Base Consumption'!$A$2:$D$33,4,FALSE)*'Profiles, Qc, Summer, S3'!P20</f>
        <v>1.1149302967335808</v>
      </c>
      <c r="Q20" s="1">
        <f ca="1">VLOOKUP($A20,'Base Consumption'!$A$2:$D$33,4,FALSE)*'Profiles, Qc, Summer, S3'!Q20</f>
        <v>0.98051182646207025</v>
      </c>
      <c r="R20" s="1">
        <f ca="1">VLOOKUP($A20,'Base Consumption'!$A$2:$D$33,4,FALSE)*'Profiles, Qc, Summer, S3'!R20</f>
        <v>1.171745006424074</v>
      </c>
      <c r="S20" s="1">
        <f ca="1">VLOOKUP($A20,'Base Consumption'!$A$2:$D$33,4,FALSE)*'Profiles, Qc, Summer, S3'!S20</f>
        <v>1.1361798702582075</v>
      </c>
      <c r="T20" s="1">
        <f ca="1">VLOOKUP($A20,'Base Consumption'!$A$2:$D$33,4,FALSE)*'Profiles, Qc, Summer, S3'!T20</f>
        <v>0.91860768324886077</v>
      </c>
      <c r="U20" s="1">
        <f ca="1">VLOOKUP($A20,'Base Consumption'!$A$2:$D$33,4,FALSE)*'Profiles, Qc, Summer, S3'!U20</f>
        <v>0.8436186237190294</v>
      </c>
      <c r="V20" s="1">
        <f ca="1">VLOOKUP($A20,'Base Consumption'!$A$2:$D$33,4,FALSE)*'Profiles, Qc, Summer, S3'!V20</f>
        <v>0.9741509919999034</v>
      </c>
      <c r="W20" s="1">
        <f ca="1">VLOOKUP($A20,'Base Consumption'!$A$2:$D$33,4,FALSE)*'Profiles, Qc, Summer, S3'!W20</f>
        <v>0.77413876364802925</v>
      </c>
      <c r="X20" s="1">
        <f ca="1">VLOOKUP($A20,'Base Consumption'!$A$2:$D$33,4,FALSE)*'Profiles, Qc, Summer, S3'!X20</f>
        <v>0.57932452666014655</v>
      </c>
      <c r="Y20" s="1">
        <f ca="1">VLOOKUP($A20,'Base Consumption'!$A$2:$D$33,4,FALSE)*'Profiles, Qc, Summer, S3'!Y20</f>
        <v>0.66486910804535615</v>
      </c>
    </row>
    <row r="21" spans="1:25" x14ac:dyDescent="0.3">
      <c r="A21">
        <v>20</v>
      </c>
      <c r="B21" s="1">
        <f ca="1">VLOOKUP($A21,'Base Consumption'!$A$2:$D$33,4,FALSE)*'Profiles, Qc, Summer, S3'!B21</f>
        <v>0.32485356134314552</v>
      </c>
      <c r="C21" s="1">
        <f ca="1">VLOOKUP($A21,'Base Consumption'!$A$2:$D$33,4,FALSE)*'Profiles, Qc, Summer, S3'!C21</f>
        <v>0.33222249450473812</v>
      </c>
      <c r="D21" s="1">
        <f ca="1">VLOOKUP($A21,'Base Consumption'!$A$2:$D$33,4,FALSE)*'Profiles, Qc, Summer, S3'!D21</f>
        <v>0.36033081035282949</v>
      </c>
      <c r="E21" s="1">
        <f ca="1">VLOOKUP($A21,'Base Consumption'!$A$2:$D$33,4,FALSE)*'Profiles, Qc, Summer, S3'!E21</f>
        <v>0.3760790096750114</v>
      </c>
      <c r="F21" s="1">
        <f ca="1">VLOOKUP($A21,'Base Consumption'!$A$2:$D$33,4,FALSE)*'Profiles, Qc, Summer, S3'!F21</f>
        <v>0.34498941742744987</v>
      </c>
      <c r="G21" s="1">
        <f ca="1">VLOOKUP($A21,'Base Consumption'!$A$2:$D$33,4,FALSE)*'Profiles, Qc, Summer, S3'!G21</f>
        <v>0.36460162364001436</v>
      </c>
      <c r="H21" s="1">
        <f ca="1">VLOOKUP($A21,'Base Consumption'!$A$2:$D$33,4,FALSE)*'Profiles, Qc, Summer, S3'!H21</f>
        <v>0.31944417834388417</v>
      </c>
      <c r="I21" s="1">
        <f ca="1">VLOOKUP($A21,'Base Consumption'!$A$2:$D$33,4,FALSE)*'Profiles, Qc, Summer, S3'!I21</f>
        <v>0.15003626963977651</v>
      </c>
      <c r="J21" s="1">
        <f ca="1">VLOOKUP($A21,'Base Consumption'!$A$2:$D$33,4,FALSE)*'Profiles, Qc, Summer, S3'!J21</f>
        <v>2.59093007580341E-2</v>
      </c>
      <c r="K21" s="1">
        <f ca="1">VLOOKUP($A21,'Base Consumption'!$A$2:$D$33,4,FALSE)*'Profiles, Qc, Summer, S3'!K21</f>
        <v>1.9887536358651255E-2</v>
      </c>
      <c r="L21" s="1">
        <f ca="1">VLOOKUP($A21,'Base Consumption'!$A$2:$D$33,4,FALSE)*'Profiles, Qc, Summer, S3'!L21</f>
        <v>-4.5483539154361131E-2</v>
      </c>
      <c r="M21" s="1">
        <f ca="1">VLOOKUP($A21,'Base Consumption'!$A$2:$D$33,4,FALSE)*'Profiles, Qc, Summer, S3'!M21</f>
        <v>-1.5423606724389929E-2</v>
      </c>
      <c r="N21" s="1">
        <f ca="1">VLOOKUP($A21,'Base Consumption'!$A$2:$D$33,4,FALSE)*'Profiles, Qc, Summer, S3'!N21</f>
        <v>-3.7706583959237067E-3</v>
      </c>
      <c r="O21" s="1">
        <f ca="1">VLOOKUP($A21,'Base Consumption'!$A$2:$D$33,4,FALSE)*'Profiles, Qc, Summer, S3'!O21</f>
        <v>-2.6542960430150702E-3</v>
      </c>
      <c r="P21" s="1">
        <f ca="1">VLOOKUP($A21,'Base Consumption'!$A$2:$D$33,4,FALSE)*'Profiles, Qc, Summer, S3'!P21</f>
        <v>3.7202857151371629E-2</v>
      </c>
      <c r="Q21" s="1">
        <f ca="1">VLOOKUP($A21,'Base Consumption'!$A$2:$D$33,4,FALSE)*'Profiles, Qc, Summer, S3'!Q21</f>
        <v>6.730597732132701E-2</v>
      </c>
      <c r="R21" s="1">
        <f ca="1">VLOOKUP($A21,'Base Consumption'!$A$2:$D$33,4,FALSE)*'Profiles, Qc, Summer, S3'!R21</f>
        <v>9.8278478661417784E-2</v>
      </c>
      <c r="S21" s="1">
        <f ca="1">VLOOKUP($A21,'Base Consumption'!$A$2:$D$33,4,FALSE)*'Profiles, Qc, Summer, S3'!S21</f>
        <v>0.12605873507871451</v>
      </c>
      <c r="T21" s="1">
        <f ca="1">VLOOKUP($A21,'Base Consumption'!$A$2:$D$33,4,FALSE)*'Profiles, Qc, Summer, S3'!T21</f>
        <v>0.10629538647402188</v>
      </c>
      <c r="U21" s="1">
        <f ca="1">VLOOKUP($A21,'Base Consumption'!$A$2:$D$33,4,FALSE)*'Profiles, Qc, Summer, S3'!U21</f>
        <v>0.1296902021432946</v>
      </c>
      <c r="V21" s="1">
        <f ca="1">VLOOKUP($A21,'Base Consumption'!$A$2:$D$33,4,FALSE)*'Profiles, Qc, Summer, S3'!V21</f>
        <v>9.5118337473266534E-2</v>
      </c>
      <c r="W21" s="1">
        <f ca="1">VLOOKUP($A21,'Base Consumption'!$A$2:$D$33,4,FALSE)*'Profiles, Qc, Summer, S3'!W21</f>
        <v>0.17394993142513818</v>
      </c>
      <c r="X21" s="1">
        <f ca="1">VLOOKUP($A21,'Base Consumption'!$A$2:$D$33,4,FALSE)*'Profiles, Qc, Summer, S3'!X21</f>
        <v>0.21627680964912815</v>
      </c>
      <c r="Y21" s="1">
        <f ca="1">VLOOKUP($A21,'Base Consumption'!$A$2:$D$33,4,FALSE)*'Profiles, Qc, Summer, S3'!Y21</f>
        <v>0.23236711002475854</v>
      </c>
    </row>
    <row r="22" spans="1:25" x14ac:dyDescent="0.3">
      <c r="A22">
        <v>21</v>
      </c>
      <c r="B22" s="1">
        <f ca="1">VLOOKUP($A22,'Base Consumption'!$A$2:$D$33,4,FALSE)*'Profiles, Qc, Summer, S3'!B22</f>
        <v>-1.3731061068646413</v>
      </c>
      <c r="C22" s="1">
        <f ca="1">VLOOKUP($A22,'Base Consumption'!$A$2:$D$33,4,FALSE)*'Profiles, Qc, Summer, S3'!C22</f>
        <v>-1.4245164845125957</v>
      </c>
      <c r="D22" s="1">
        <f ca="1">VLOOKUP($A22,'Base Consumption'!$A$2:$D$33,4,FALSE)*'Profiles, Qc, Summer, S3'!D22</f>
        <v>-1.4237347780168232</v>
      </c>
      <c r="E22" s="1">
        <f ca="1">VLOOKUP($A22,'Base Consumption'!$A$2:$D$33,4,FALSE)*'Profiles, Qc, Summer, S3'!E22</f>
        <v>-1.4456244993158429</v>
      </c>
      <c r="F22" s="1">
        <f ca="1">VLOOKUP($A22,'Base Consumption'!$A$2:$D$33,4,FALSE)*'Profiles, Qc, Summer, S3'!F22</f>
        <v>-1.4262336681436141</v>
      </c>
      <c r="G22" s="1">
        <f ca="1">VLOOKUP($A22,'Base Consumption'!$A$2:$D$33,4,FALSE)*'Profiles, Qc, Summer, S3'!G22</f>
        <v>-1.3376869938529854</v>
      </c>
      <c r="H22" s="1">
        <f ca="1">VLOOKUP($A22,'Base Consumption'!$A$2:$D$33,4,FALSE)*'Profiles, Qc, Summer, S3'!H22</f>
        <v>-1.1833773833645078</v>
      </c>
      <c r="I22" s="1">
        <f ca="1">VLOOKUP($A22,'Base Consumption'!$A$2:$D$33,4,FALSE)*'Profiles, Qc, Summer, S3'!I22</f>
        <v>-0.97649039878156252</v>
      </c>
      <c r="J22" s="1">
        <f ca="1">VLOOKUP($A22,'Base Consumption'!$A$2:$D$33,4,FALSE)*'Profiles, Qc, Summer, S3'!J22</f>
        <v>-0.94871027869519386</v>
      </c>
      <c r="K22" s="1">
        <f ca="1">VLOOKUP($A22,'Base Consumption'!$A$2:$D$33,4,FALSE)*'Profiles, Qc, Summer, S3'!K22</f>
        <v>-0.93359035270043589</v>
      </c>
      <c r="L22" s="1">
        <f ca="1">VLOOKUP($A22,'Base Consumption'!$A$2:$D$33,4,FALSE)*'Profiles, Qc, Summer, S3'!L22</f>
        <v>-0.91815651189798386</v>
      </c>
      <c r="M22" s="1">
        <f ca="1">VLOOKUP($A22,'Base Consumption'!$A$2:$D$33,4,FALSE)*'Profiles, Qc, Summer, S3'!M22</f>
        <v>-0.88103626550239889</v>
      </c>
      <c r="N22" s="1">
        <f ca="1">VLOOKUP($A22,'Base Consumption'!$A$2:$D$33,4,FALSE)*'Profiles, Qc, Summer, S3'!N22</f>
        <v>-0.93863331566219876</v>
      </c>
      <c r="O22" s="1">
        <f ca="1">VLOOKUP($A22,'Base Consumption'!$A$2:$D$33,4,FALSE)*'Profiles, Qc, Summer, S3'!O22</f>
        <v>-0.97482602868730239</v>
      </c>
      <c r="P22" s="1">
        <f ca="1">VLOOKUP($A22,'Base Consumption'!$A$2:$D$33,4,FALSE)*'Profiles, Qc, Summer, S3'!P22</f>
        <v>-1.0717274654480518</v>
      </c>
      <c r="Q22" s="1">
        <f ca="1">VLOOKUP($A22,'Base Consumption'!$A$2:$D$33,4,FALSE)*'Profiles, Qc, Summer, S3'!Q22</f>
        <v>-1.1087774449391006</v>
      </c>
      <c r="R22" s="1">
        <f ca="1">VLOOKUP($A22,'Base Consumption'!$A$2:$D$33,4,FALSE)*'Profiles, Qc, Summer, S3'!R22</f>
        <v>-1.1479152201011045</v>
      </c>
      <c r="S22" s="1">
        <f ca="1">VLOOKUP($A22,'Base Consumption'!$A$2:$D$33,4,FALSE)*'Profiles, Qc, Summer, S3'!S22</f>
        <v>-1.1174209183548736</v>
      </c>
      <c r="T22" s="1">
        <f ca="1">VLOOKUP($A22,'Base Consumption'!$A$2:$D$33,4,FALSE)*'Profiles, Qc, Summer, S3'!T22</f>
        <v>-1.1385442586986985</v>
      </c>
      <c r="U22" s="1">
        <f ca="1">VLOOKUP($A22,'Base Consumption'!$A$2:$D$33,4,FALSE)*'Profiles, Qc, Summer, S3'!U22</f>
        <v>-1.212832933247002</v>
      </c>
      <c r="V22" s="1">
        <f ca="1">VLOOKUP($A22,'Base Consumption'!$A$2:$D$33,4,FALSE)*'Profiles, Qc, Summer, S3'!V22</f>
        <v>-1.264259878227433</v>
      </c>
      <c r="W22" s="1">
        <f ca="1">VLOOKUP($A22,'Base Consumption'!$A$2:$D$33,4,FALSE)*'Profiles, Qc, Summer, S3'!W22</f>
        <v>-1.3046649762055951</v>
      </c>
      <c r="X22" s="1">
        <f ca="1">VLOOKUP($A22,'Base Consumption'!$A$2:$D$33,4,FALSE)*'Profiles, Qc, Summer, S3'!X22</f>
        <v>-1.3499906041025367</v>
      </c>
      <c r="Y22" s="1">
        <f ca="1">VLOOKUP($A22,'Base Consumption'!$A$2:$D$33,4,FALSE)*'Profiles, Qc, Summer, S3'!Y22</f>
        <v>-1.3623368824606068</v>
      </c>
    </row>
    <row r="23" spans="1:25" x14ac:dyDescent="0.3">
      <c r="A23">
        <v>22</v>
      </c>
      <c r="B23" s="1">
        <f ca="1">VLOOKUP($A23,'Base Consumption'!$A$2:$D$33,4,FALSE)*'Profiles, Qc, Summer, S3'!B23</f>
        <v>-5.2111635008543974E-3</v>
      </c>
      <c r="C23" s="1">
        <f ca="1">VLOOKUP($A23,'Base Consumption'!$A$2:$D$33,4,FALSE)*'Profiles, Qc, Summer, S3'!C23</f>
        <v>4.8051362619234227E-2</v>
      </c>
      <c r="D23" s="1">
        <f ca="1">VLOOKUP($A23,'Base Consumption'!$A$2:$D$33,4,FALSE)*'Profiles, Qc, Summer, S3'!D23</f>
        <v>6.2783314517910027E-2</v>
      </c>
      <c r="E23" s="1">
        <f ca="1">VLOOKUP($A23,'Base Consumption'!$A$2:$D$33,4,FALSE)*'Profiles, Qc, Summer, S3'!E23</f>
        <v>7.9639916225917817E-2</v>
      </c>
      <c r="F23" s="1">
        <f ca="1">VLOOKUP($A23,'Base Consumption'!$A$2:$D$33,4,FALSE)*'Profiles, Qc, Summer, S3'!F23</f>
        <v>7.4319183396258606E-2</v>
      </c>
      <c r="G23" s="1">
        <f ca="1">VLOOKUP($A23,'Base Consumption'!$A$2:$D$33,4,FALSE)*'Profiles, Qc, Summer, S3'!G23</f>
        <v>8.7627195786517925E-2</v>
      </c>
      <c r="H23" s="1">
        <f ca="1">VLOOKUP($A23,'Base Consumption'!$A$2:$D$33,4,FALSE)*'Profiles, Qc, Summer, S3'!H23</f>
        <v>0.16321818587454773</v>
      </c>
      <c r="I23" s="1">
        <f ca="1">VLOOKUP($A23,'Base Consumption'!$A$2:$D$33,4,FALSE)*'Profiles, Qc, Summer, S3'!I23</f>
        <v>5.3690400390221243E-2</v>
      </c>
      <c r="J23" s="1">
        <f ca="1">VLOOKUP($A23,'Base Consumption'!$A$2:$D$33,4,FALSE)*'Profiles, Qc, Summer, S3'!J23</f>
        <v>8.1086218982941757E-2</v>
      </c>
      <c r="K23" s="1">
        <f ca="1">VLOOKUP($A23,'Base Consumption'!$A$2:$D$33,4,FALSE)*'Profiles, Qc, Summer, S3'!K23</f>
        <v>2.811299305207017E-2</v>
      </c>
      <c r="L23" s="1">
        <f ca="1">VLOOKUP($A23,'Base Consumption'!$A$2:$D$33,4,FALSE)*'Profiles, Qc, Summer, S3'!L23</f>
        <v>5.2886099994280014E-4</v>
      </c>
      <c r="M23" s="1">
        <f ca="1">VLOOKUP($A23,'Base Consumption'!$A$2:$D$33,4,FALSE)*'Profiles, Qc, Summer, S3'!M23</f>
        <v>-2.2477298455684792E-2</v>
      </c>
      <c r="N23" s="1">
        <f ca="1">VLOOKUP($A23,'Base Consumption'!$A$2:$D$33,4,FALSE)*'Profiles, Qc, Summer, S3'!N23</f>
        <v>-7.6973562476150406E-2</v>
      </c>
      <c r="O23" s="1">
        <f ca="1">VLOOKUP($A23,'Base Consumption'!$A$2:$D$33,4,FALSE)*'Profiles, Qc, Summer, S3'!O23</f>
        <v>-7.6412094891070814E-2</v>
      </c>
      <c r="P23" s="1">
        <f ca="1">VLOOKUP($A23,'Base Consumption'!$A$2:$D$33,4,FALSE)*'Profiles, Qc, Summer, S3'!P23</f>
        <v>-5.9707166837605942E-2</v>
      </c>
      <c r="Q23" s="1">
        <f ca="1">VLOOKUP($A23,'Base Consumption'!$A$2:$D$33,4,FALSE)*'Profiles, Qc, Summer, S3'!Q23</f>
        <v>-0.1385585093312473</v>
      </c>
      <c r="R23" s="1">
        <f ca="1">VLOOKUP($A23,'Base Consumption'!$A$2:$D$33,4,FALSE)*'Profiles, Qc, Summer, S3'!R23</f>
        <v>-0.11531550960758363</v>
      </c>
      <c r="S23" s="1">
        <f ca="1">VLOOKUP($A23,'Base Consumption'!$A$2:$D$33,4,FALSE)*'Profiles, Qc, Summer, S3'!S23</f>
        <v>-0.10120108560155891</v>
      </c>
      <c r="T23" s="1">
        <f ca="1">VLOOKUP($A23,'Base Consumption'!$A$2:$D$33,4,FALSE)*'Profiles, Qc, Summer, S3'!T23</f>
        <v>-8.3811723632326945E-2</v>
      </c>
      <c r="U23" s="1">
        <f ca="1">VLOOKUP($A23,'Base Consumption'!$A$2:$D$33,4,FALSE)*'Profiles, Qc, Summer, S3'!U23</f>
        <v>-8.6619512329341508E-2</v>
      </c>
      <c r="V23" s="1">
        <f ca="1">VLOOKUP($A23,'Base Consumption'!$A$2:$D$33,4,FALSE)*'Profiles, Qc, Summer, S3'!V23</f>
        <v>-0.11762682747312389</v>
      </c>
      <c r="W23" s="1">
        <f ca="1">VLOOKUP($A23,'Base Consumption'!$A$2:$D$33,4,FALSE)*'Profiles, Qc, Summer, S3'!W23</f>
        <v>-0.10910953307611962</v>
      </c>
      <c r="X23" s="1">
        <f ca="1">VLOOKUP($A23,'Base Consumption'!$A$2:$D$33,4,FALSE)*'Profiles, Qc, Summer, S3'!X23</f>
        <v>1.0417506812278821E-2</v>
      </c>
      <c r="Y23" s="1">
        <f ca="1">VLOOKUP($A23,'Base Consumption'!$A$2:$D$33,4,FALSE)*'Profiles, Qc, Summer, S3'!Y23</f>
        <v>1.7687252279948152E-2</v>
      </c>
    </row>
    <row r="24" spans="1:25" x14ac:dyDescent="0.3">
      <c r="A24">
        <v>23</v>
      </c>
      <c r="B24" s="1">
        <f ca="1">VLOOKUP($A24,'Base Consumption'!$A$2:$D$33,4,FALSE)*'Profiles, Qc, Summer, S3'!B24</f>
        <v>-0.97817288954761583</v>
      </c>
      <c r="C24" s="1">
        <f ca="1">VLOOKUP($A24,'Base Consumption'!$A$2:$D$33,4,FALSE)*'Profiles, Qc, Summer, S3'!C24</f>
        <v>-1.115131624878045</v>
      </c>
      <c r="D24" s="1">
        <f ca="1">VLOOKUP($A24,'Base Consumption'!$A$2:$D$33,4,FALSE)*'Profiles, Qc, Summer, S3'!D24</f>
        <v>-1.1210945463954374</v>
      </c>
      <c r="E24" s="1">
        <f ca="1">VLOOKUP($A24,'Base Consumption'!$A$2:$D$33,4,FALSE)*'Profiles, Qc, Summer, S3'!E24</f>
        <v>-1.1295939615351778</v>
      </c>
      <c r="F24" s="1">
        <f ca="1">VLOOKUP($A24,'Base Consumption'!$A$2:$D$33,4,FALSE)*'Profiles, Qc, Summer, S3'!F24</f>
        <v>-1.1674630327491946</v>
      </c>
      <c r="G24" s="1">
        <f ca="1">VLOOKUP($A24,'Base Consumption'!$A$2:$D$33,4,FALSE)*'Profiles, Qc, Summer, S3'!G24</f>
        <v>-1.1762030395721061</v>
      </c>
      <c r="H24" s="1">
        <f ca="1">VLOOKUP($A24,'Base Consumption'!$A$2:$D$33,4,FALSE)*'Profiles, Qc, Summer, S3'!H24</f>
        <v>-0.3793764948988595</v>
      </c>
      <c r="I24" s="1">
        <f ca="1">VLOOKUP($A24,'Base Consumption'!$A$2:$D$33,4,FALSE)*'Profiles, Qc, Summer, S3'!I24</f>
        <v>0.32820355387995298</v>
      </c>
      <c r="J24" s="1">
        <f ca="1">VLOOKUP($A24,'Base Consumption'!$A$2:$D$33,4,FALSE)*'Profiles, Qc, Summer, S3'!J24</f>
        <v>0.73912818744067532</v>
      </c>
      <c r="K24" s="1">
        <f ca="1">VLOOKUP($A24,'Base Consumption'!$A$2:$D$33,4,FALSE)*'Profiles, Qc, Summer, S3'!K24</f>
        <v>0.81342892276259804</v>
      </c>
      <c r="L24" s="1">
        <f ca="1">VLOOKUP($A24,'Base Consumption'!$A$2:$D$33,4,FALSE)*'Profiles, Qc, Summer, S3'!L24</f>
        <v>0.34148615004208116</v>
      </c>
      <c r="M24" s="1">
        <f ca="1">VLOOKUP($A24,'Base Consumption'!$A$2:$D$33,4,FALSE)*'Profiles, Qc, Summer, S3'!M24</f>
        <v>0.82171117477014477</v>
      </c>
      <c r="N24" s="1">
        <f ca="1">VLOOKUP($A24,'Base Consumption'!$A$2:$D$33,4,FALSE)*'Profiles, Qc, Summer, S3'!N24</f>
        <v>0.86569002993580668</v>
      </c>
      <c r="O24" s="1">
        <f ca="1">VLOOKUP($A24,'Base Consumption'!$A$2:$D$33,4,FALSE)*'Profiles, Qc, Summer, S3'!O24</f>
        <v>0.86570263765336974</v>
      </c>
      <c r="P24" s="1">
        <f ca="1">VLOOKUP($A24,'Base Consumption'!$A$2:$D$33,4,FALSE)*'Profiles, Qc, Summer, S3'!P24</f>
        <v>0.67170931005700707</v>
      </c>
      <c r="Q24" s="1">
        <f ca="1">VLOOKUP($A24,'Base Consumption'!$A$2:$D$33,4,FALSE)*'Profiles, Qc, Summer, S3'!Q24</f>
        <v>0.29088480363529079</v>
      </c>
      <c r="R24" s="1">
        <f ca="1">VLOOKUP($A24,'Base Consumption'!$A$2:$D$33,4,FALSE)*'Profiles, Qc, Summer, S3'!R24</f>
        <v>0.1416668417577813</v>
      </c>
      <c r="S24" s="1">
        <f ca="1">VLOOKUP($A24,'Base Consumption'!$A$2:$D$33,4,FALSE)*'Profiles, Qc, Summer, S3'!S24</f>
        <v>0.14552235331022167</v>
      </c>
      <c r="T24" s="1">
        <f ca="1">VLOOKUP($A24,'Base Consumption'!$A$2:$D$33,4,FALSE)*'Profiles, Qc, Summer, S3'!T24</f>
        <v>0.14410007338203154</v>
      </c>
      <c r="U24" s="1">
        <f ca="1">VLOOKUP($A24,'Base Consumption'!$A$2:$D$33,4,FALSE)*'Profiles, Qc, Summer, S3'!U24</f>
        <v>0.29663873956154846</v>
      </c>
      <c r="V24" s="1">
        <f ca="1">VLOOKUP($A24,'Base Consumption'!$A$2:$D$33,4,FALSE)*'Profiles, Qc, Summer, S3'!V24</f>
        <v>0.42978685880377654</v>
      </c>
      <c r="W24" s="1">
        <f ca="1">VLOOKUP($A24,'Base Consumption'!$A$2:$D$33,4,FALSE)*'Profiles, Qc, Summer, S3'!W24</f>
        <v>5.8241389473707342E-2</v>
      </c>
      <c r="X24" s="1">
        <f ca="1">VLOOKUP($A24,'Base Consumption'!$A$2:$D$33,4,FALSE)*'Profiles, Qc, Summer, S3'!X24</f>
        <v>-0.42645542856764251</v>
      </c>
      <c r="Y24" s="1">
        <f ca="1">VLOOKUP($A24,'Base Consumption'!$A$2:$D$33,4,FALSE)*'Profiles, Qc, Summer, S3'!Y24</f>
        <v>-0.72432228642936991</v>
      </c>
    </row>
    <row r="25" spans="1:25" x14ac:dyDescent="0.3">
      <c r="A25">
        <v>24</v>
      </c>
      <c r="B25" s="1">
        <f ca="1">VLOOKUP($A25,'Base Consumption'!$A$2:$D$33,4,FALSE)*'Profiles, Qc, Summer, S3'!B25</f>
        <v>1.2295309107956243</v>
      </c>
      <c r="C25" s="1">
        <f ca="1">VLOOKUP($A25,'Base Consumption'!$A$2:$D$33,4,FALSE)*'Profiles, Qc, Summer, S3'!C25</f>
        <v>1.2958131122866599</v>
      </c>
      <c r="D25" s="1">
        <f ca="1">VLOOKUP($A25,'Base Consumption'!$A$2:$D$33,4,FALSE)*'Profiles, Qc, Summer, S3'!D25</f>
        <v>1.3811721028383073</v>
      </c>
      <c r="E25" s="1">
        <f ca="1">VLOOKUP($A25,'Base Consumption'!$A$2:$D$33,4,FALSE)*'Profiles, Qc, Summer, S3'!E25</f>
        <v>1.374084368996553</v>
      </c>
      <c r="F25" s="1">
        <f ca="1">VLOOKUP($A25,'Base Consumption'!$A$2:$D$33,4,FALSE)*'Profiles, Qc, Summer, S3'!F25</f>
        <v>1.3929884320950896</v>
      </c>
      <c r="G25" s="1">
        <f ca="1">VLOOKUP($A25,'Base Consumption'!$A$2:$D$33,4,FALSE)*'Profiles, Qc, Summer, S3'!G25</f>
        <v>1.3428426231007953</v>
      </c>
      <c r="H25" s="1">
        <f ca="1">VLOOKUP($A25,'Base Consumption'!$A$2:$D$33,4,FALSE)*'Profiles, Qc, Summer, S3'!H25</f>
        <v>1.0590756896176448</v>
      </c>
      <c r="I25" s="1">
        <f ca="1">VLOOKUP($A25,'Base Consumption'!$A$2:$D$33,4,FALSE)*'Profiles, Qc, Summer, S3'!I25</f>
        <v>0.90611831852234159</v>
      </c>
      <c r="J25" s="1">
        <f ca="1">VLOOKUP($A25,'Base Consumption'!$A$2:$D$33,4,FALSE)*'Profiles, Qc, Summer, S3'!J25</f>
        <v>0.75492059316568305</v>
      </c>
      <c r="K25" s="1">
        <f ca="1">VLOOKUP($A25,'Base Consumption'!$A$2:$D$33,4,FALSE)*'Profiles, Qc, Summer, S3'!K25</f>
        <v>0.57736168349253214</v>
      </c>
      <c r="L25" s="1">
        <f ca="1">VLOOKUP($A25,'Base Consumption'!$A$2:$D$33,4,FALSE)*'Profiles, Qc, Summer, S3'!L25</f>
        <v>0.5979495747426935</v>
      </c>
      <c r="M25" s="1">
        <f ca="1">VLOOKUP($A25,'Base Consumption'!$A$2:$D$33,4,FALSE)*'Profiles, Qc, Summer, S3'!M25</f>
        <v>0.63358436953180819</v>
      </c>
      <c r="N25" s="1">
        <f ca="1">VLOOKUP($A25,'Base Consumption'!$A$2:$D$33,4,FALSE)*'Profiles, Qc, Summer, S3'!N25</f>
        <v>0.72192045142433836</v>
      </c>
      <c r="O25" s="1">
        <f ca="1">VLOOKUP($A25,'Base Consumption'!$A$2:$D$33,4,FALSE)*'Profiles, Qc, Summer, S3'!O25</f>
        <v>0.75062882727308322</v>
      </c>
      <c r="P25" s="1">
        <f ca="1">VLOOKUP($A25,'Base Consumption'!$A$2:$D$33,4,FALSE)*'Profiles, Qc, Summer, S3'!P25</f>
        <v>0.85903916265034841</v>
      </c>
      <c r="Q25" s="1">
        <f ca="1">VLOOKUP($A25,'Base Consumption'!$A$2:$D$33,4,FALSE)*'Profiles, Qc, Summer, S3'!Q25</f>
        <v>0.84281812693283154</v>
      </c>
      <c r="R25" s="1">
        <f ca="1">VLOOKUP($A25,'Base Consumption'!$A$2:$D$33,4,FALSE)*'Profiles, Qc, Summer, S3'!R25</f>
        <v>0.86406067628993666</v>
      </c>
      <c r="S25" s="1">
        <f ca="1">VLOOKUP($A25,'Base Consumption'!$A$2:$D$33,4,FALSE)*'Profiles, Qc, Summer, S3'!S25</f>
        <v>0.66841318004127936</v>
      </c>
      <c r="T25" s="1">
        <f ca="1">VLOOKUP($A25,'Base Consumption'!$A$2:$D$33,4,FALSE)*'Profiles, Qc, Summer, S3'!T25</f>
        <v>0.6029440131525784</v>
      </c>
      <c r="U25" s="1">
        <f ca="1">VLOOKUP($A25,'Base Consumption'!$A$2:$D$33,4,FALSE)*'Profiles, Qc, Summer, S3'!U25</f>
        <v>0.67314659911766228</v>
      </c>
      <c r="V25" s="1">
        <f ca="1">VLOOKUP($A25,'Base Consumption'!$A$2:$D$33,4,FALSE)*'Profiles, Qc, Summer, S3'!V25</f>
        <v>0.56922097261527704</v>
      </c>
      <c r="W25" s="1">
        <f ca="1">VLOOKUP($A25,'Base Consumption'!$A$2:$D$33,4,FALSE)*'Profiles, Qc, Summer, S3'!W25</f>
        <v>0.72336391819716117</v>
      </c>
      <c r="X25" s="1">
        <f ca="1">VLOOKUP($A25,'Base Consumption'!$A$2:$D$33,4,FALSE)*'Profiles, Qc, Summer, S3'!X25</f>
        <v>0.81168009091351767</v>
      </c>
      <c r="Y25" s="1">
        <f ca="1">VLOOKUP($A25,'Base Consumption'!$A$2:$D$33,4,FALSE)*'Profiles, Qc, Summer, S3'!Y25</f>
        <v>0.91688985522853261</v>
      </c>
    </row>
    <row r="26" spans="1:25" x14ac:dyDescent="0.3">
      <c r="A26">
        <v>25</v>
      </c>
      <c r="B26" s="1">
        <f ca="1">VLOOKUP($A26,'Base Consumption'!$A$2:$D$33,4,FALSE)*'Profiles, Qc, Summer, S3'!B26</f>
        <v>-0.27311098193942146</v>
      </c>
      <c r="C26" s="1">
        <f ca="1">VLOOKUP($A26,'Base Consumption'!$A$2:$D$33,4,FALSE)*'Profiles, Qc, Summer, S3'!C26</f>
        <v>-0.16354788451694105</v>
      </c>
      <c r="D26" s="1">
        <f ca="1">VLOOKUP($A26,'Base Consumption'!$A$2:$D$33,4,FALSE)*'Profiles, Qc, Summer, S3'!D26</f>
        <v>-0.20464521033313207</v>
      </c>
      <c r="E26" s="1">
        <f ca="1">VLOOKUP($A26,'Base Consumption'!$A$2:$D$33,4,FALSE)*'Profiles, Qc, Summer, S3'!E26</f>
        <v>-0.16442293291051457</v>
      </c>
      <c r="F26" s="1">
        <f ca="1">VLOOKUP($A26,'Base Consumption'!$A$2:$D$33,4,FALSE)*'Profiles, Qc, Summer, S3'!F26</f>
        <v>-0.18674676764490955</v>
      </c>
      <c r="G26" s="1">
        <f ca="1">VLOOKUP($A26,'Base Consumption'!$A$2:$D$33,4,FALSE)*'Profiles, Qc, Summer, S3'!G26</f>
        <v>-9.9210537454882688E-2</v>
      </c>
      <c r="H26" s="1">
        <f ca="1">VLOOKUP($A26,'Base Consumption'!$A$2:$D$33,4,FALSE)*'Profiles, Qc, Summer, S3'!H26</f>
        <v>-0.34110602978790266</v>
      </c>
      <c r="I26" s="1">
        <f ca="1">VLOOKUP($A26,'Base Consumption'!$A$2:$D$33,4,FALSE)*'Profiles, Qc, Summer, S3'!I26</f>
        <v>-0.26023736308209972</v>
      </c>
      <c r="J26" s="1">
        <f ca="1">VLOOKUP($A26,'Base Consumption'!$A$2:$D$33,4,FALSE)*'Profiles, Qc, Summer, S3'!J26</f>
        <v>-0.19690919385167188</v>
      </c>
      <c r="K26" s="1">
        <f ca="1">VLOOKUP($A26,'Base Consumption'!$A$2:$D$33,4,FALSE)*'Profiles, Qc, Summer, S3'!K26</f>
        <v>-0.23402459372906084</v>
      </c>
      <c r="L26" s="1">
        <f ca="1">VLOOKUP($A26,'Base Consumption'!$A$2:$D$33,4,FALSE)*'Profiles, Qc, Summer, S3'!L26</f>
        <v>-0.23517166919485508</v>
      </c>
      <c r="M26" s="1">
        <f ca="1">VLOOKUP($A26,'Base Consumption'!$A$2:$D$33,4,FALSE)*'Profiles, Qc, Summer, S3'!M26</f>
        <v>-0.21633198253262878</v>
      </c>
      <c r="N26" s="1">
        <f ca="1">VLOOKUP($A26,'Base Consumption'!$A$2:$D$33,4,FALSE)*'Profiles, Qc, Summer, S3'!N26</f>
        <v>0.10835727177509724</v>
      </c>
      <c r="O26" s="1">
        <f ca="1">VLOOKUP($A26,'Base Consumption'!$A$2:$D$33,4,FALSE)*'Profiles, Qc, Summer, S3'!O26</f>
        <v>5.4987274381645072E-2</v>
      </c>
      <c r="P26" s="1">
        <f ca="1">VLOOKUP($A26,'Base Consumption'!$A$2:$D$33,4,FALSE)*'Profiles, Qc, Summer, S3'!P26</f>
        <v>-0.31696355725582159</v>
      </c>
      <c r="Q26" s="1">
        <f ca="1">VLOOKUP($A26,'Base Consumption'!$A$2:$D$33,4,FALSE)*'Profiles, Qc, Summer, S3'!Q26</f>
        <v>-0.10675424530372213</v>
      </c>
      <c r="R26" s="1">
        <f ca="1">VLOOKUP($A26,'Base Consumption'!$A$2:$D$33,4,FALSE)*'Profiles, Qc, Summer, S3'!R26</f>
        <v>-0.12179481923378256</v>
      </c>
      <c r="S26" s="1">
        <f ca="1">VLOOKUP($A26,'Base Consumption'!$A$2:$D$33,4,FALSE)*'Profiles, Qc, Summer, S3'!S26</f>
        <v>-6.8783677854877989E-2</v>
      </c>
      <c r="T26" s="1">
        <f ca="1">VLOOKUP($A26,'Base Consumption'!$A$2:$D$33,4,FALSE)*'Profiles, Qc, Summer, S3'!T26</f>
        <v>3.2418377860435974E-3</v>
      </c>
      <c r="U26" s="1">
        <f ca="1">VLOOKUP($A26,'Base Consumption'!$A$2:$D$33,4,FALSE)*'Profiles, Qc, Summer, S3'!U26</f>
        <v>0.21543213128436897</v>
      </c>
      <c r="V26" s="1">
        <f ca="1">VLOOKUP($A26,'Base Consumption'!$A$2:$D$33,4,FALSE)*'Profiles, Qc, Summer, S3'!V26</f>
        <v>0.48058519284099449</v>
      </c>
      <c r="W26" s="1">
        <f ca="1">VLOOKUP($A26,'Base Consumption'!$A$2:$D$33,4,FALSE)*'Profiles, Qc, Summer, S3'!W26</f>
        <v>0.47866749667859732</v>
      </c>
      <c r="X26" s="1">
        <f ca="1">VLOOKUP($A26,'Base Consumption'!$A$2:$D$33,4,FALSE)*'Profiles, Qc, Summer, S3'!X26</f>
        <v>0.44527356976429999</v>
      </c>
      <c r="Y26" s="1">
        <f ca="1">VLOOKUP($A26,'Base Consumption'!$A$2:$D$33,4,FALSE)*'Profiles, Qc, Summer, S3'!Y26</f>
        <v>0.48187119927267796</v>
      </c>
    </row>
    <row r="27" spans="1:25" x14ac:dyDescent="0.3">
      <c r="A27">
        <v>26</v>
      </c>
      <c r="B27" s="1">
        <f ca="1">VLOOKUP($A27,'Base Consumption'!$A$2:$D$33,4,FALSE)*'Profiles, Qc, Summer, S3'!B27</f>
        <v>-0.24331835959521633</v>
      </c>
      <c r="C27" s="1">
        <f ca="1">VLOOKUP($A27,'Base Consumption'!$A$2:$D$33,4,FALSE)*'Profiles, Qc, Summer, S3'!C27</f>
        <v>-0.23113294270510476</v>
      </c>
      <c r="D27" s="1">
        <f ca="1">VLOOKUP($A27,'Base Consumption'!$A$2:$D$33,4,FALSE)*'Profiles, Qc, Summer, S3'!D27</f>
        <v>-0.17204474142649309</v>
      </c>
      <c r="E27" s="1">
        <f ca="1">VLOOKUP($A27,'Base Consumption'!$A$2:$D$33,4,FALSE)*'Profiles, Qc, Summer, S3'!E27</f>
        <v>-0.15661487499463655</v>
      </c>
      <c r="F27" s="1">
        <f ca="1">VLOOKUP($A27,'Base Consumption'!$A$2:$D$33,4,FALSE)*'Profiles, Qc, Summer, S3'!F27</f>
        <v>-0.13975530276532763</v>
      </c>
      <c r="G27" s="1">
        <f ca="1">VLOOKUP($A27,'Base Consumption'!$A$2:$D$33,4,FALSE)*'Profiles, Qc, Summer, S3'!G27</f>
        <v>-0.17902600289668499</v>
      </c>
      <c r="H27" s="1">
        <f ca="1">VLOOKUP($A27,'Base Consumption'!$A$2:$D$33,4,FALSE)*'Profiles, Qc, Summer, S3'!H27</f>
        <v>-0.59535759165513535</v>
      </c>
      <c r="I27" s="1">
        <f ca="1">VLOOKUP($A27,'Base Consumption'!$A$2:$D$33,4,FALSE)*'Profiles, Qc, Summer, S3'!I27</f>
        <v>-0.76395607586468939</v>
      </c>
      <c r="J27" s="1">
        <f ca="1">VLOOKUP($A27,'Base Consumption'!$A$2:$D$33,4,FALSE)*'Profiles, Qc, Summer, S3'!J27</f>
        <v>-0.99</v>
      </c>
      <c r="K27" s="1">
        <f ca="1">VLOOKUP($A27,'Base Consumption'!$A$2:$D$33,4,FALSE)*'Profiles, Qc, Summer, S3'!K27</f>
        <v>-0.96292004052199587</v>
      </c>
      <c r="L27" s="1">
        <f ca="1">VLOOKUP($A27,'Base Consumption'!$A$2:$D$33,4,FALSE)*'Profiles, Qc, Summer, S3'!L27</f>
        <v>-0.93921771045226254</v>
      </c>
      <c r="M27" s="1">
        <f ca="1">VLOOKUP($A27,'Base Consumption'!$A$2:$D$33,4,FALSE)*'Profiles, Qc, Summer, S3'!M27</f>
        <v>-0.92744783381815377</v>
      </c>
      <c r="N27" s="1">
        <f ca="1">VLOOKUP($A27,'Base Consumption'!$A$2:$D$33,4,FALSE)*'Profiles, Qc, Summer, S3'!N27</f>
        <v>-1.0023700385357655</v>
      </c>
      <c r="O27" s="1">
        <f ca="1">VLOOKUP($A27,'Base Consumption'!$A$2:$D$33,4,FALSE)*'Profiles, Qc, Summer, S3'!O27</f>
        <v>-0.91103138252898896</v>
      </c>
      <c r="P27" s="1">
        <f ca="1">VLOOKUP($A27,'Base Consumption'!$A$2:$D$33,4,FALSE)*'Profiles, Qc, Summer, S3'!P27</f>
        <v>-0.82003576169712555</v>
      </c>
      <c r="Q27" s="1">
        <f ca="1">VLOOKUP($A27,'Base Consumption'!$A$2:$D$33,4,FALSE)*'Profiles, Qc, Summer, S3'!Q27</f>
        <v>-0.77745884126754561</v>
      </c>
      <c r="R27" s="1">
        <f ca="1">VLOOKUP($A27,'Base Consumption'!$A$2:$D$33,4,FALSE)*'Profiles, Qc, Summer, S3'!R27</f>
        <v>-0.76958205572515115</v>
      </c>
      <c r="S27" s="1">
        <f ca="1">VLOOKUP($A27,'Base Consumption'!$A$2:$D$33,4,FALSE)*'Profiles, Qc, Summer, S3'!S27</f>
        <v>-0.76403619024842118</v>
      </c>
      <c r="T27" s="1">
        <f ca="1">VLOOKUP($A27,'Base Consumption'!$A$2:$D$33,4,FALSE)*'Profiles, Qc, Summer, S3'!T27</f>
        <v>-0.64197748821086109</v>
      </c>
      <c r="U27" s="1">
        <f ca="1">VLOOKUP($A27,'Base Consumption'!$A$2:$D$33,4,FALSE)*'Profiles, Qc, Summer, S3'!U27</f>
        <v>-0.58835007273827866</v>
      </c>
      <c r="V27" s="1">
        <f ca="1">VLOOKUP($A27,'Base Consumption'!$A$2:$D$33,4,FALSE)*'Profiles, Qc, Summer, S3'!V27</f>
        <v>-0.61737739019262738</v>
      </c>
      <c r="W27" s="1">
        <f ca="1">VLOOKUP($A27,'Base Consumption'!$A$2:$D$33,4,FALSE)*'Profiles, Qc, Summer, S3'!W27</f>
        <v>-0.44527611815736712</v>
      </c>
      <c r="X27" s="1">
        <f ca="1">VLOOKUP($A27,'Base Consumption'!$A$2:$D$33,4,FALSE)*'Profiles, Qc, Summer, S3'!X27</f>
        <v>-0.18961785937470566</v>
      </c>
      <c r="Y27" s="1">
        <f ca="1">VLOOKUP($A27,'Base Consumption'!$A$2:$D$33,4,FALSE)*'Profiles, Qc, Summer, S3'!Y27</f>
        <v>-0.21145687534778923</v>
      </c>
    </row>
    <row r="28" spans="1:25" x14ac:dyDescent="0.3">
      <c r="A28">
        <v>27</v>
      </c>
      <c r="B28" s="1">
        <f ca="1">VLOOKUP($A28,'Base Consumption'!$A$2:$D$33,4,FALSE)*'Profiles, Qc, Summer, S3'!B28</f>
        <v>0.26058366661162696</v>
      </c>
      <c r="C28" s="1">
        <f ca="1">VLOOKUP($A28,'Base Consumption'!$A$2:$D$33,4,FALSE)*'Profiles, Qc, Summer, S3'!C28</f>
        <v>0.28005718376468774</v>
      </c>
      <c r="D28" s="1">
        <f ca="1">VLOOKUP($A28,'Base Consumption'!$A$2:$D$33,4,FALSE)*'Profiles, Qc, Summer, S3'!D28</f>
        <v>0.26301326602350605</v>
      </c>
      <c r="E28" s="1">
        <f ca="1">VLOOKUP($A28,'Base Consumption'!$A$2:$D$33,4,FALSE)*'Profiles, Qc, Summer, S3'!E28</f>
        <v>0.26254820060679412</v>
      </c>
      <c r="F28" s="1">
        <f ca="1">VLOOKUP($A28,'Base Consumption'!$A$2:$D$33,4,FALSE)*'Profiles, Qc, Summer, S3'!F28</f>
        <v>0.25731749502798618</v>
      </c>
      <c r="G28" s="1">
        <f ca="1">VLOOKUP($A28,'Base Consumption'!$A$2:$D$33,4,FALSE)*'Profiles, Qc, Summer, S3'!G28</f>
        <v>0.26944059329182979</v>
      </c>
      <c r="H28" s="1">
        <f ca="1">VLOOKUP($A28,'Base Consumption'!$A$2:$D$33,4,FALSE)*'Profiles, Qc, Summer, S3'!H28</f>
        <v>0.2819135642821301</v>
      </c>
      <c r="I28" s="1">
        <f ca="1">VLOOKUP($A28,'Base Consumption'!$A$2:$D$33,4,FALSE)*'Profiles, Qc, Summer, S3'!I28</f>
        <v>0.52889144872645033</v>
      </c>
      <c r="J28" s="1">
        <f ca="1">VLOOKUP($A28,'Base Consumption'!$A$2:$D$33,4,FALSE)*'Profiles, Qc, Summer, S3'!J28</f>
        <v>0.60884305240434133</v>
      </c>
      <c r="K28" s="1">
        <f ca="1">VLOOKUP($A28,'Base Consumption'!$A$2:$D$33,4,FALSE)*'Profiles, Qc, Summer, S3'!K28</f>
        <v>0.58119694909205821</v>
      </c>
      <c r="L28" s="1">
        <f ca="1">VLOOKUP($A28,'Base Consumption'!$A$2:$D$33,4,FALSE)*'Profiles, Qc, Summer, S3'!L28</f>
        <v>0.57762898006672292</v>
      </c>
      <c r="M28" s="1">
        <f ca="1">VLOOKUP($A28,'Base Consumption'!$A$2:$D$33,4,FALSE)*'Profiles, Qc, Summer, S3'!M28</f>
        <v>0.57311359488136382</v>
      </c>
      <c r="N28" s="1">
        <f ca="1">VLOOKUP($A28,'Base Consumption'!$A$2:$D$33,4,FALSE)*'Profiles, Qc, Summer, S3'!N28</f>
        <v>0.60298319591116012</v>
      </c>
      <c r="O28" s="1">
        <f ca="1">VLOOKUP($A28,'Base Consumption'!$A$2:$D$33,4,FALSE)*'Profiles, Qc, Summer, S3'!O28</f>
        <v>0.58318308262802865</v>
      </c>
      <c r="P28" s="1">
        <f ca="1">VLOOKUP($A28,'Base Consumption'!$A$2:$D$33,4,FALSE)*'Profiles, Qc, Summer, S3'!P28</f>
        <v>0.41381326233169224</v>
      </c>
      <c r="Q28" s="1">
        <f ca="1">VLOOKUP($A28,'Base Consumption'!$A$2:$D$33,4,FALSE)*'Profiles, Qc, Summer, S3'!Q28</f>
        <v>0.54658047921073416</v>
      </c>
      <c r="R28" s="1">
        <f ca="1">VLOOKUP($A28,'Base Consumption'!$A$2:$D$33,4,FALSE)*'Profiles, Qc, Summer, S3'!R28</f>
        <v>0.56438326685995077</v>
      </c>
      <c r="S28" s="1">
        <f ca="1">VLOOKUP($A28,'Base Consumption'!$A$2:$D$33,4,FALSE)*'Profiles, Qc, Summer, S3'!S28</f>
        <v>0.52480368956857493</v>
      </c>
      <c r="T28" s="1">
        <f ca="1">VLOOKUP($A28,'Base Consumption'!$A$2:$D$33,4,FALSE)*'Profiles, Qc, Summer, S3'!T28</f>
        <v>0.41465448317978126</v>
      </c>
      <c r="U28" s="1">
        <f ca="1">VLOOKUP($A28,'Base Consumption'!$A$2:$D$33,4,FALSE)*'Profiles, Qc, Summer, S3'!U28</f>
        <v>0.37608105568050787</v>
      </c>
      <c r="V28" s="1">
        <f ca="1">VLOOKUP($A28,'Base Consumption'!$A$2:$D$33,4,FALSE)*'Profiles, Qc, Summer, S3'!V28</f>
        <v>0.38652225988650218</v>
      </c>
      <c r="W28" s="1">
        <f ca="1">VLOOKUP($A28,'Base Consumption'!$A$2:$D$33,4,FALSE)*'Profiles, Qc, Summer, S3'!W28</f>
        <v>0.39666229981422013</v>
      </c>
      <c r="X28" s="1">
        <f ca="1">VLOOKUP($A28,'Base Consumption'!$A$2:$D$33,4,FALSE)*'Profiles, Qc, Summer, S3'!X28</f>
        <v>0.27106927222691041</v>
      </c>
      <c r="Y28" s="1">
        <f ca="1">VLOOKUP($A28,'Base Consumption'!$A$2:$D$33,4,FALSE)*'Profiles, Qc, Summer, S3'!Y28</f>
        <v>0.26500582574575432</v>
      </c>
    </row>
    <row r="29" spans="1:25" x14ac:dyDescent="0.3">
      <c r="A29">
        <v>28</v>
      </c>
      <c r="B29" s="1">
        <f ca="1">VLOOKUP($A29,'Base Consumption'!$A$2:$D$33,4,FALSE)*'Profiles, Qc, Summer, S3'!B29</f>
        <v>-9.5122444529268761E-3</v>
      </c>
      <c r="C29" s="1">
        <f ca="1">VLOOKUP($A29,'Base Consumption'!$A$2:$D$33,4,FALSE)*'Profiles, Qc, Summer, S3'!C29</f>
        <v>4.5620361243975741E-2</v>
      </c>
      <c r="D29" s="1">
        <f ca="1">VLOOKUP($A29,'Base Consumption'!$A$2:$D$33,4,FALSE)*'Profiles, Qc, Summer, S3'!D29</f>
        <v>5.362993230006334E-2</v>
      </c>
      <c r="E29" s="1">
        <f ca="1">VLOOKUP($A29,'Base Consumption'!$A$2:$D$33,4,FALSE)*'Profiles, Qc, Summer, S3'!E29</f>
        <v>7.4166553515661301E-2</v>
      </c>
      <c r="F29" s="1">
        <f ca="1">VLOOKUP($A29,'Base Consumption'!$A$2:$D$33,4,FALSE)*'Profiles, Qc, Summer, S3'!F29</f>
        <v>9.2435434387167767E-2</v>
      </c>
      <c r="G29" s="1">
        <f ca="1">VLOOKUP($A29,'Base Consumption'!$A$2:$D$33,4,FALSE)*'Profiles, Qc, Summer, S3'!G29</f>
        <v>7.4986524445810596E-2</v>
      </c>
      <c r="H29" s="1">
        <f ca="1">VLOOKUP($A29,'Base Consumption'!$A$2:$D$33,4,FALSE)*'Profiles, Qc, Summer, S3'!H29</f>
        <v>8.7530834934059581E-2</v>
      </c>
      <c r="I29" s="1">
        <f ca="1">VLOOKUP($A29,'Base Consumption'!$A$2:$D$33,4,FALSE)*'Profiles, Qc, Summer, S3'!I29</f>
        <v>-0.23637267204886434</v>
      </c>
      <c r="J29" s="1">
        <f ca="1">VLOOKUP($A29,'Base Consumption'!$A$2:$D$33,4,FALSE)*'Profiles, Qc, Summer, S3'!J29</f>
        <v>-0.2948275386275544</v>
      </c>
      <c r="K29" s="1">
        <f ca="1">VLOOKUP($A29,'Base Consumption'!$A$2:$D$33,4,FALSE)*'Profiles, Qc, Summer, S3'!K29</f>
        <v>-0.38620082766645225</v>
      </c>
      <c r="L29" s="1">
        <f ca="1">VLOOKUP($A29,'Base Consumption'!$A$2:$D$33,4,FALSE)*'Profiles, Qc, Summer, S3'!L29</f>
        <v>-0.21832174151071626</v>
      </c>
      <c r="M29" s="1">
        <f ca="1">VLOOKUP($A29,'Base Consumption'!$A$2:$D$33,4,FALSE)*'Profiles, Qc, Summer, S3'!M29</f>
        <v>-0.20239903275636978</v>
      </c>
      <c r="N29" s="1">
        <f ca="1">VLOOKUP($A29,'Base Consumption'!$A$2:$D$33,4,FALSE)*'Profiles, Qc, Summer, S3'!N29</f>
        <v>-0.13827102235494496</v>
      </c>
      <c r="O29" s="1">
        <f ca="1">VLOOKUP($A29,'Base Consumption'!$A$2:$D$33,4,FALSE)*'Profiles, Qc, Summer, S3'!O29</f>
        <v>-0.18720060890623452</v>
      </c>
      <c r="P29" s="1">
        <f ca="1">VLOOKUP($A29,'Base Consumption'!$A$2:$D$33,4,FALSE)*'Profiles, Qc, Summer, S3'!P29</f>
        <v>-7.8513635277213112E-2</v>
      </c>
      <c r="Q29" s="1">
        <f ca="1">VLOOKUP($A29,'Base Consumption'!$A$2:$D$33,4,FALSE)*'Profiles, Qc, Summer, S3'!Q29</f>
        <v>-6.8555896765430113E-2</v>
      </c>
      <c r="R29" s="1">
        <f ca="1">VLOOKUP($A29,'Base Consumption'!$A$2:$D$33,4,FALSE)*'Profiles, Qc, Summer, S3'!R29</f>
        <v>-8.1766841477134034E-2</v>
      </c>
      <c r="S29" s="1">
        <f ca="1">VLOOKUP($A29,'Base Consumption'!$A$2:$D$33,4,FALSE)*'Profiles, Qc, Summer, S3'!S29</f>
        <v>-0.14383728799593157</v>
      </c>
      <c r="T29" s="1">
        <f ca="1">VLOOKUP($A29,'Base Consumption'!$A$2:$D$33,4,FALSE)*'Profiles, Qc, Summer, S3'!T29</f>
        <v>-0.27880461732484291</v>
      </c>
      <c r="U29" s="1">
        <f ca="1">VLOOKUP($A29,'Base Consumption'!$A$2:$D$33,4,FALSE)*'Profiles, Qc, Summer, S3'!U29</f>
        <v>-0.27908673369584669</v>
      </c>
      <c r="V29" s="1">
        <f ca="1">VLOOKUP($A29,'Base Consumption'!$A$2:$D$33,4,FALSE)*'Profiles, Qc, Summer, S3'!V29</f>
        <v>-0.23085458561893299</v>
      </c>
      <c r="W29" s="1">
        <f ca="1">VLOOKUP($A29,'Base Consumption'!$A$2:$D$33,4,FALSE)*'Profiles, Qc, Summer, S3'!W29</f>
        <v>-0.17440181428921145</v>
      </c>
      <c r="X29" s="1">
        <f ca="1">VLOOKUP($A29,'Base Consumption'!$A$2:$D$33,4,FALSE)*'Profiles, Qc, Summer, S3'!X29</f>
        <v>-8.2888901780018426E-2</v>
      </c>
      <c r="Y29" s="1">
        <f ca="1">VLOOKUP($A29,'Base Consumption'!$A$2:$D$33,4,FALSE)*'Profiles, Qc, Summer, S3'!Y29</f>
        <v>-1.5539561617948372E-2</v>
      </c>
    </row>
    <row r="30" spans="1:25" x14ac:dyDescent="0.3">
      <c r="A30">
        <v>29</v>
      </c>
      <c r="B30" s="1">
        <f ca="1">VLOOKUP($A30,'Base Consumption'!$A$2:$D$33,4,FALSE)*'Profiles, Qc, Summer, S3'!B30</f>
        <v>-1.3289116298700949</v>
      </c>
      <c r="C30" s="1">
        <f ca="1">VLOOKUP($A30,'Base Consumption'!$A$2:$D$33,4,FALSE)*'Profiles, Qc, Summer, S3'!C30</f>
        <v>-3.0432653849611304</v>
      </c>
      <c r="D30" s="1">
        <f ca="1">VLOOKUP($A30,'Base Consumption'!$A$2:$D$33,4,FALSE)*'Profiles, Qc, Summer, S3'!D30</f>
        <v>-5.4700528082710056</v>
      </c>
      <c r="E30" s="1">
        <f ca="1">VLOOKUP($A30,'Base Consumption'!$A$2:$D$33,4,FALSE)*'Profiles, Qc, Summer, S3'!E30</f>
        <v>-5.0562000236264506</v>
      </c>
      <c r="F30" s="1">
        <f ca="1">VLOOKUP($A30,'Base Consumption'!$A$2:$D$33,4,FALSE)*'Profiles, Qc, Summer, S3'!F30</f>
        <v>-5.0342937382354176</v>
      </c>
      <c r="G30" s="1">
        <f ca="1">VLOOKUP($A30,'Base Consumption'!$A$2:$D$33,4,FALSE)*'Profiles, Qc, Summer, S3'!G30</f>
        <v>-4.9185253449234683</v>
      </c>
      <c r="H30" s="1">
        <f ca="1">VLOOKUP($A30,'Base Consumption'!$A$2:$D$33,4,FALSE)*'Profiles, Qc, Summer, S3'!H30</f>
        <v>-0.29883393831147026</v>
      </c>
      <c r="I30" s="1">
        <f ca="1">VLOOKUP($A30,'Base Consumption'!$A$2:$D$33,4,FALSE)*'Profiles, Qc, Summer, S3'!I30</f>
        <v>5.8317295606391548</v>
      </c>
      <c r="J30" s="1">
        <f ca="1">VLOOKUP($A30,'Base Consumption'!$A$2:$D$33,4,FALSE)*'Profiles, Qc, Summer, S3'!J30</f>
        <v>7.7686624590598532</v>
      </c>
      <c r="K30" s="1">
        <f ca="1">VLOOKUP($A30,'Base Consumption'!$A$2:$D$33,4,FALSE)*'Profiles, Qc, Summer, S3'!K30</f>
        <v>7.8575204777762497</v>
      </c>
      <c r="L30" s="1">
        <f ca="1">VLOOKUP($A30,'Base Consumption'!$A$2:$D$33,4,FALSE)*'Profiles, Qc, Summer, S3'!L30</f>
        <v>6.5614289356087205</v>
      </c>
      <c r="M30" s="1">
        <f ca="1">VLOOKUP($A30,'Base Consumption'!$A$2:$D$33,4,FALSE)*'Profiles, Qc, Summer, S3'!M30</f>
        <v>7.9896800380823887</v>
      </c>
      <c r="N30" s="1">
        <f ca="1">VLOOKUP($A30,'Base Consumption'!$A$2:$D$33,4,FALSE)*'Profiles, Qc, Summer, S3'!N30</f>
        <v>7.2168283309787409</v>
      </c>
      <c r="O30" s="1">
        <f ca="1">VLOOKUP($A30,'Base Consumption'!$A$2:$D$33,4,FALSE)*'Profiles, Qc, Summer, S3'!O30</f>
        <v>6.3486103981207389</v>
      </c>
      <c r="P30" s="1">
        <f ca="1">VLOOKUP($A30,'Base Consumption'!$A$2:$D$33,4,FALSE)*'Profiles, Qc, Summer, S3'!P30</f>
        <v>4.7358900617212818</v>
      </c>
      <c r="Q30" s="1">
        <f ca="1">VLOOKUP($A30,'Base Consumption'!$A$2:$D$33,4,FALSE)*'Profiles, Qc, Summer, S3'!Q30</f>
        <v>2.8407847650303761</v>
      </c>
      <c r="R30" s="1">
        <f ca="1">VLOOKUP($A30,'Base Consumption'!$A$2:$D$33,4,FALSE)*'Profiles, Qc, Summer, S3'!R30</f>
        <v>3.5386815069092616</v>
      </c>
      <c r="S30" s="1">
        <f ca="1">VLOOKUP($A30,'Base Consumption'!$A$2:$D$33,4,FALSE)*'Profiles, Qc, Summer, S3'!S30</f>
        <v>3.1837446084257195</v>
      </c>
      <c r="T30" s="1">
        <f ca="1">VLOOKUP($A30,'Base Consumption'!$A$2:$D$33,4,FALSE)*'Profiles, Qc, Summer, S3'!T30</f>
        <v>0.62723606200707893</v>
      </c>
      <c r="U30" s="1">
        <f ca="1">VLOOKUP($A30,'Base Consumption'!$A$2:$D$33,4,FALSE)*'Profiles, Qc, Summer, S3'!U30</f>
        <v>2.6104152951959518</v>
      </c>
      <c r="V30" s="1">
        <f ca="1">VLOOKUP($A30,'Base Consumption'!$A$2:$D$33,4,FALSE)*'Profiles, Qc, Summer, S3'!V30</f>
        <v>3.6458013103450613</v>
      </c>
      <c r="W30" s="1">
        <f ca="1">VLOOKUP($A30,'Base Consumption'!$A$2:$D$33,4,FALSE)*'Profiles, Qc, Summer, S3'!W30</f>
        <v>2.3722256541880951</v>
      </c>
      <c r="X30" s="1">
        <f ca="1">VLOOKUP($A30,'Base Consumption'!$A$2:$D$33,4,FALSE)*'Profiles, Qc, Summer, S3'!X30</f>
        <v>-2.1477669633417071</v>
      </c>
      <c r="Y30" s="1">
        <f ca="1">VLOOKUP($A30,'Base Consumption'!$A$2:$D$33,4,FALSE)*'Profiles, Qc, Summer, S3'!Y30</f>
        <v>-4.5145880313423419</v>
      </c>
    </row>
    <row r="31" spans="1:25" x14ac:dyDescent="0.3">
      <c r="A31">
        <v>30</v>
      </c>
      <c r="B31" s="1">
        <f ca="1">VLOOKUP($A31,'Base Consumption'!$A$2:$D$33,4,FALSE)*'Profiles, Qc, Summer, S3'!B31</f>
        <v>0.83275553477672681</v>
      </c>
      <c r="C31" s="1">
        <f ca="1">VLOOKUP($A31,'Base Consumption'!$A$2:$D$33,4,FALSE)*'Profiles, Qc, Summer, S3'!C31</f>
        <v>0.84853290185790542</v>
      </c>
      <c r="D31" s="1">
        <f ca="1">VLOOKUP($A31,'Base Consumption'!$A$2:$D$33,4,FALSE)*'Profiles, Qc, Summer, S3'!D31</f>
        <v>0.87381831942214905</v>
      </c>
      <c r="E31" s="1">
        <f ca="1">VLOOKUP($A31,'Base Consumption'!$A$2:$D$33,4,FALSE)*'Profiles, Qc, Summer, S3'!E31</f>
        <v>0.87384132671287362</v>
      </c>
      <c r="F31" s="1">
        <f ca="1">VLOOKUP($A31,'Base Consumption'!$A$2:$D$33,4,FALSE)*'Profiles, Qc, Summer, S3'!F31</f>
        <v>0.90245844543914466</v>
      </c>
      <c r="G31" s="1">
        <f ca="1">VLOOKUP($A31,'Base Consumption'!$A$2:$D$33,4,FALSE)*'Profiles, Qc, Summer, S3'!G31</f>
        <v>0.9020332658458593</v>
      </c>
      <c r="H31" s="1">
        <f ca="1">VLOOKUP($A31,'Base Consumption'!$A$2:$D$33,4,FALSE)*'Profiles, Qc, Summer, S3'!H31</f>
        <v>0.83019309372169781</v>
      </c>
      <c r="I31" s="1">
        <f ca="1">VLOOKUP($A31,'Base Consumption'!$A$2:$D$33,4,FALSE)*'Profiles, Qc, Summer, S3'!I31</f>
        <v>0.5748870813339263</v>
      </c>
      <c r="J31" s="1">
        <f ca="1">VLOOKUP($A31,'Base Consumption'!$A$2:$D$33,4,FALSE)*'Profiles, Qc, Summer, S3'!J31</f>
        <v>0.42459715845493201</v>
      </c>
      <c r="K31" s="1">
        <f ca="1">VLOOKUP($A31,'Base Consumption'!$A$2:$D$33,4,FALSE)*'Profiles, Qc, Summer, S3'!K31</f>
        <v>0.4432595567560958</v>
      </c>
      <c r="L31" s="1">
        <f ca="1">VLOOKUP($A31,'Base Consumption'!$A$2:$D$33,4,FALSE)*'Profiles, Qc, Summer, S3'!L31</f>
        <v>0.55863265402899409</v>
      </c>
      <c r="M31" s="1">
        <f ca="1">VLOOKUP($A31,'Base Consumption'!$A$2:$D$33,4,FALSE)*'Profiles, Qc, Summer, S3'!M31</f>
        <v>0.60638896758746663</v>
      </c>
      <c r="N31" s="1">
        <f ca="1">VLOOKUP($A31,'Base Consumption'!$A$2:$D$33,4,FALSE)*'Profiles, Qc, Summer, S3'!N31</f>
        <v>0.56043789557704815</v>
      </c>
      <c r="O31" s="1">
        <f ca="1">VLOOKUP($A31,'Base Consumption'!$A$2:$D$33,4,FALSE)*'Profiles, Qc, Summer, S3'!O31</f>
        <v>0.6199430785971235</v>
      </c>
      <c r="P31" s="1">
        <f ca="1">VLOOKUP($A31,'Base Consumption'!$A$2:$D$33,4,FALSE)*'Profiles, Qc, Summer, S3'!P31</f>
        <v>0.56949193565816736</v>
      </c>
      <c r="Q31" s="1">
        <f ca="1">VLOOKUP($A31,'Base Consumption'!$A$2:$D$33,4,FALSE)*'Profiles, Qc, Summer, S3'!Q31</f>
        <v>0.69841991517103119</v>
      </c>
      <c r="R31" s="1">
        <f ca="1">VLOOKUP($A31,'Base Consumption'!$A$2:$D$33,4,FALSE)*'Profiles, Qc, Summer, S3'!R31</f>
        <v>0.78185867499704975</v>
      </c>
      <c r="S31" s="1">
        <f ca="1">VLOOKUP($A31,'Base Consumption'!$A$2:$D$33,4,FALSE)*'Profiles, Qc, Summer, S3'!S31</f>
        <v>0.67516337326114784</v>
      </c>
      <c r="T31" s="1">
        <f ca="1">VLOOKUP($A31,'Base Consumption'!$A$2:$D$33,4,FALSE)*'Profiles, Qc, Summer, S3'!T31</f>
        <v>0.48701987656900991</v>
      </c>
      <c r="U31" s="1">
        <f ca="1">VLOOKUP($A31,'Base Consumption'!$A$2:$D$33,4,FALSE)*'Profiles, Qc, Summer, S3'!U31</f>
        <v>0.42654290285405855</v>
      </c>
      <c r="V31" s="1">
        <f ca="1">VLOOKUP($A31,'Base Consumption'!$A$2:$D$33,4,FALSE)*'Profiles, Qc, Summer, S3'!V31</f>
        <v>0.44083513433182236</v>
      </c>
      <c r="W31" s="1">
        <f ca="1">VLOOKUP($A31,'Base Consumption'!$A$2:$D$33,4,FALSE)*'Profiles, Qc, Summer, S3'!W31</f>
        <v>0.57660167253629369</v>
      </c>
      <c r="X31" s="1">
        <f ca="1">VLOOKUP($A31,'Base Consumption'!$A$2:$D$33,4,FALSE)*'Profiles, Qc, Summer, S3'!X31</f>
        <v>0.70459282190467698</v>
      </c>
      <c r="Y31" s="1">
        <f ca="1">VLOOKUP($A31,'Base Consumption'!$A$2:$D$33,4,FALSE)*'Profiles, Qc, Summer, S3'!Y31</f>
        <v>0.72361596156254804</v>
      </c>
    </row>
    <row r="32" spans="1:25" x14ac:dyDescent="0.3">
      <c r="A32">
        <v>31</v>
      </c>
      <c r="B32" s="1">
        <f ca="1">VLOOKUP($A32,'Base Consumption'!$A$2:$D$33,4,FALSE)*'Profiles, Qc, Summer, S3'!B32</f>
        <v>-0.51308081076512058</v>
      </c>
      <c r="C32" s="1">
        <f ca="1">VLOOKUP($A32,'Base Consumption'!$A$2:$D$33,4,FALSE)*'Profiles, Qc, Summer, S3'!C32</f>
        <v>-0.67742430429201983</v>
      </c>
      <c r="D32" s="1">
        <f ca="1">VLOOKUP($A32,'Base Consumption'!$A$2:$D$33,4,FALSE)*'Profiles, Qc, Summer, S3'!D32</f>
        <v>-0.81141057404318728</v>
      </c>
      <c r="E32" s="1">
        <f ca="1">VLOOKUP($A32,'Base Consumption'!$A$2:$D$33,4,FALSE)*'Profiles, Qc, Summer, S3'!E32</f>
        <v>-0.8094058254332811</v>
      </c>
      <c r="F32" s="1">
        <f ca="1">VLOOKUP($A32,'Base Consumption'!$A$2:$D$33,4,FALSE)*'Profiles, Qc, Summer, S3'!F32</f>
        <v>-0.81448631030035978</v>
      </c>
      <c r="G32" s="1">
        <f ca="1">VLOOKUP($A32,'Base Consumption'!$A$2:$D$33,4,FALSE)*'Profiles, Qc, Summer, S3'!G32</f>
        <v>-0.88052840559909273</v>
      </c>
      <c r="H32" s="1">
        <f ca="1">VLOOKUP($A32,'Base Consumption'!$A$2:$D$33,4,FALSE)*'Profiles, Qc, Summer, S3'!H32</f>
        <v>-0.78418099469903568</v>
      </c>
      <c r="I32" s="1">
        <f ca="1">VLOOKUP($A32,'Base Consumption'!$A$2:$D$33,4,FALSE)*'Profiles, Qc, Summer, S3'!I32</f>
        <v>-0.31304966180989663</v>
      </c>
      <c r="J32" s="1">
        <f ca="1">VLOOKUP($A32,'Base Consumption'!$A$2:$D$33,4,FALSE)*'Profiles, Qc, Summer, S3'!J32</f>
        <v>9.7790417642796001E-2</v>
      </c>
      <c r="K32" s="1">
        <f ca="1">VLOOKUP($A32,'Base Consumption'!$A$2:$D$33,4,FALSE)*'Profiles, Qc, Summer, S3'!K32</f>
        <v>0.34430182232382484</v>
      </c>
      <c r="L32" s="1">
        <f ca="1">VLOOKUP($A32,'Base Consumption'!$A$2:$D$33,4,FALSE)*'Profiles, Qc, Summer, S3'!L32</f>
        <v>0.58519021853367459</v>
      </c>
      <c r="M32" s="1">
        <f ca="1">VLOOKUP($A32,'Base Consumption'!$A$2:$D$33,4,FALSE)*'Profiles, Qc, Summer, S3'!M32</f>
        <v>0.60909597520837111</v>
      </c>
      <c r="N32" s="1">
        <f ca="1">VLOOKUP($A32,'Base Consumption'!$A$2:$D$33,4,FALSE)*'Profiles, Qc, Summer, S3'!N32</f>
        <v>0.52394512078350242</v>
      </c>
      <c r="O32" s="1">
        <f ca="1">VLOOKUP($A32,'Base Consumption'!$A$2:$D$33,4,FALSE)*'Profiles, Qc, Summer, S3'!O32</f>
        <v>0.44554799289887148</v>
      </c>
      <c r="P32" s="1">
        <f ca="1">VLOOKUP($A32,'Base Consumption'!$A$2:$D$33,4,FALSE)*'Profiles, Qc, Summer, S3'!P32</f>
        <v>0.28858422038368997</v>
      </c>
      <c r="Q32" s="1">
        <f ca="1">VLOOKUP($A32,'Base Consumption'!$A$2:$D$33,4,FALSE)*'Profiles, Qc, Summer, S3'!Q32</f>
        <v>0.19161259842437672</v>
      </c>
      <c r="R32" s="1">
        <f ca="1">VLOOKUP($A32,'Base Consumption'!$A$2:$D$33,4,FALSE)*'Profiles, Qc, Summer, S3'!R32</f>
        <v>0.15686268741415849</v>
      </c>
      <c r="S32" s="1">
        <f ca="1">VLOOKUP($A32,'Base Consumption'!$A$2:$D$33,4,FALSE)*'Profiles, Qc, Summer, S3'!S32</f>
        <v>0.13805096247985957</v>
      </c>
      <c r="T32" s="1">
        <f ca="1">VLOOKUP($A32,'Base Consumption'!$A$2:$D$33,4,FALSE)*'Profiles, Qc, Summer, S3'!T32</f>
        <v>0.14105153040001756</v>
      </c>
      <c r="U32" s="1">
        <f ca="1">VLOOKUP($A32,'Base Consumption'!$A$2:$D$33,4,FALSE)*'Profiles, Qc, Summer, S3'!U32</f>
        <v>3.8548665266111344E-2</v>
      </c>
      <c r="V32" s="1">
        <f ca="1">VLOOKUP($A32,'Base Consumption'!$A$2:$D$33,4,FALSE)*'Profiles, Qc, Summer, S3'!V32</f>
        <v>0.30002665744137574</v>
      </c>
      <c r="W32" s="1">
        <f ca="1">VLOOKUP($A32,'Base Consumption'!$A$2:$D$33,4,FALSE)*'Profiles, Qc, Summer, S3'!W32</f>
        <v>0.14099827280403121</v>
      </c>
      <c r="X32" s="1">
        <f ca="1">VLOOKUP($A32,'Base Consumption'!$A$2:$D$33,4,FALSE)*'Profiles, Qc, Summer, S3'!X32</f>
        <v>7.8452277101175111E-2</v>
      </c>
      <c r="Y32" s="1">
        <f ca="1">VLOOKUP($A32,'Base Consumption'!$A$2:$D$33,4,FALSE)*'Profiles, Qc, Summer, S3'!Y32</f>
        <v>-0.12821449160151432</v>
      </c>
    </row>
    <row r="33" spans="1:25" x14ac:dyDescent="0.3">
      <c r="A33">
        <v>32</v>
      </c>
      <c r="B33" s="1">
        <f ca="1">VLOOKUP($A33,'Base Consumption'!$A$2:$D$33,4,FALSE)*'Profiles, Qc, Summer, S3'!B33</f>
        <v>-0.60373299934956381</v>
      </c>
      <c r="C33" s="1">
        <f ca="1">VLOOKUP($A33,'Base Consumption'!$A$2:$D$33,4,FALSE)*'Profiles, Qc, Summer, S3'!C33</f>
        <v>-0.67098165379773489</v>
      </c>
      <c r="D33" s="1">
        <f ca="1">VLOOKUP($A33,'Base Consumption'!$A$2:$D$33,4,FALSE)*'Profiles, Qc, Summer, S3'!D33</f>
        <v>-0.48818826375301161</v>
      </c>
      <c r="E33" s="1">
        <f ca="1">VLOOKUP($A33,'Base Consumption'!$A$2:$D$33,4,FALSE)*'Profiles, Qc, Summer, S3'!E33</f>
        <v>-0.58697396753408559</v>
      </c>
      <c r="F33" s="1">
        <f ca="1">VLOOKUP($A33,'Base Consumption'!$A$2:$D$33,4,FALSE)*'Profiles, Qc, Summer, S3'!F33</f>
        <v>-0.594871108279306</v>
      </c>
      <c r="G33" s="1">
        <f ca="1">VLOOKUP($A33,'Base Consumption'!$A$2:$D$33,4,FALSE)*'Profiles, Qc, Summer, S3'!G33</f>
        <v>-0.60460876793614626</v>
      </c>
      <c r="H33" s="1">
        <f ca="1">VLOOKUP($A33,'Base Consumption'!$A$2:$D$33,4,FALSE)*'Profiles, Qc, Summer, S3'!H33</f>
        <v>-0.58566072804476776</v>
      </c>
      <c r="I33" s="1">
        <f ca="1">VLOOKUP($A33,'Base Consumption'!$A$2:$D$33,4,FALSE)*'Profiles, Qc, Summer, S3'!I33</f>
        <v>-1.0939784060721425</v>
      </c>
      <c r="J33" s="1">
        <f ca="1">VLOOKUP($A33,'Base Consumption'!$A$2:$D$33,4,FALSE)*'Profiles, Qc, Summer, S3'!J33</f>
        <v>-1.2944673172495051</v>
      </c>
      <c r="K33" s="1">
        <f ca="1">VLOOKUP($A33,'Base Consumption'!$A$2:$D$33,4,FALSE)*'Profiles, Qc, Summer, S3'!K33</f>
        <v>-1.2409360381983523</v>
      </c>
      <c r="L33" s="1">
        <f ca="1">VLOOKUP($A33,'Base Consumption'!$A$2:$D$33,4,FALSE)*'Profiles, Qc, Summer, S3'!L33</f>
        <v>-1.1176919662284683</v>
      </c>
      <c r="M33" s="1">
        <f ca="1">VLOOKUP($A33,'Base Consumption'!$A$2:$D$33,4,FALSE)*'Profiles, Qc, Summer, S3'!M33</f>
        <v>-1.3084231391428691</v>
      </c>
      <c r="N33" s="1">
        <f ca="1">VLOOKUP($A33,'Base Consumption'!$A$2:$D$33,4,FALSE)*'Profiles, Qc, Summer, S3'!N33</f>
        <v>-1.3771146722197409</v>
      </c>
      <c r="O33" s="1">
        <f ca="1">VLOOKUP($A33,'Base Consumption'!$A$2:$D$33,4,FALSE)*'Profiles, Qc, Summer, S3'!O33</f>
        <v>-1.2837282360997062</v>
      </c>
      <c r="P33" s="1">
        <f ca="1">VLOOKUP($A33,'Base Consumption'!$A$2:$D$33,4,FALSE)*'Profiles, Qc, Summer, S3'!P33</f>
        <v>-1.1259692105626264</v>
      </c>
      <c r="Q33" s="1">
        <f ca="1">VLOOKUP($A33,'Base Consumption'!$A$2:$D$33,4,FALSE)*'Profiles, Qc, Summer, S3'!Q33</f>
        <v>-0.9610957506905442</v>
      </c>
      <c r="R33" s="1">
        <f ca="1">VLOOKUP($A33,'Base Consumption'!$A$2:$D$33,4,FALSE)*'Profiles, Qc, Summer, S3'!R33</f>
        <v>-1.1954166227154697</v>
      </c>
      <c r="S33" s="1">
        <f ca="1">VLOOKUP($A33,'Base Consumption'!$A$2:$D$33,4,FALSE)*'Profiles, Qc, Summer, S3'!S33</f>
        <v>-1.1476564346042499</v>
      </c>
      <c r="T33" s="1">
        <f ca="1">VLOOKUP($A33,'Base Consumption'!$A$2:$D$33,4,FALSE)*'Profiles, Qc, Summer, S3'!T33</f>
        <v>-0.89158981021212969</v>
      </c>
      <c r="U33" s="1">
        <f ca="1">VLOOKUP($A33,'Base Consumption'!$A$2:$D$33,4,FALSE)*'Profiles, Qc, Summer, S3'!U33</f>
        <v>-0.83526596407824705</v>
      </c>
      <c r="V33" s="1">
        <f ca="1">VLOOKUP($A33,'Base Consumption'!$A$2:$D$33,4,FALSE)*'Profiles, Qc, Summer, S3'!V33</f>
        <v>-0.96431108298980339</v>
      </c>
      <c r="W33" s="1">
        <f ca="1">VLOOKUP($A33,'Base Consumption'!$A$2:$D$33,4,FALSE)*'Profiles, Qc, Summer, S3'!W33</f>
        <v>-0.77413876364802925</v>
      </c>
      <c r="X33" s="1">
        <f ca="1">VLOOKUP($A33,'Base Consumption'!$A$2:$D$33,4,FALSE)*'Profiles, Qc, Summer, S3'!X33</f>
        <v>-0.58523600142198473</v>
      </c>
      <c r="Y33" s="1">
        <f ca="1">VLOOKUP($A33,'Base Consumption'!$A$2:$D$33,4,FALSE)*'Profiles, Qc, Summer, S3'!Y33</f>
        <v>-0.66486910804535615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875AC-AE8F-44D6-8772-783FF6114095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Consumption'!$A$2:$D$33,3,FALSE)*'Profiles, Pc, Autumn, S1'!B2</f>
        <v>1.6434664165491044</v>
      </c>
      <c r="C2" s="1">
        <f ca="1">VLOOKUP($A2,'Base Consumption'!$A$2:$D$33,3,FALSE)*'Profiles, Pc, Autumn, S1'!C2</f>
        <v>1.5612453922013199</v>
      </c>
      <c r="D2" s="1">
        <f ca="1">VLOOKUP($A2,'Base Consumption'!$A$2:$D$33,3,FALSE)*'Profiles, Pc, Autumn, S1'!D2</f>
        <v>1.54463332414262</v>
      </c>
      <c r="E2" s="1">
        <f ca="1">VLOOKUP($A2,'Base Consumption'!$A$2:$D$33,3,FALSE)*'Profiles, Pc, Autumn, S1'!E2</f>
        <v>1.4709760807051815</v>
      </c>
      <c r="F2" s="1">
        <f ca="1">VLOOKUP($A2,'Base Consumption'!$A$2:$D$33,3,FALSE)*'Profiles, Pc, Autumn, S1'!F2</f>
        <v>1.4369092782831392</v>
      </c>
      <c r="G2" s="1">
        <f ca="1">VLOOKUP($A2,'Base Consumption'!$A$2:$D$33,3,FALSE)*'Profiles, Pc, Autumn, S1'!G2</f>
        <v>1.4925201711083955</v>
      </c>
      <c r="H2" s="1">
        <f ca="1">VLOOKUP($A2,'Base Consumption'!$A$2:$D$33,3,FALSE)*'Profiles, Pc, Autumn, S1'!H2</f>
        <v>1.5183284815215261</v>
      </c>
      <c r="I2" s="1">
        <f ca="1">VLOOKUP($A2,'Base Consumption'!$A$2:$D$33,3,FALSE)*'Profiles, Pc, Autumn, S1'!I2</f>
        <v>1.8973381479232272</v>
      </c>
      <c r="J2" s="1">
        <f ca="1">VLOOKUP($A2,'Base Consumption'!$A$2:$D$33,3,FALSE)*'Profiles, Pc, Autumn, S1'!J2</f>
        <v>2.0353938932654922</v>
      </c>
      <c r="K2" s="1">
        <f ca="1">VLOOKUP($A2,'Base Consumption'!$A$2:$D$33,3,FALSE)*'Profiles, Pc, Autumn, S1'!K2</f>
        <v>1.9914743530712595</v>
      </c>
      <c r="L2" s="1">
        <f ca="1">VLOOKUP($A2,'Base Consumption'!$A$2:$D$33,3,FALSE)*'Profiles, Pc, Autumn, S1'!L2</f>
        <v>1.901208831963257</v>
      </c>
      <c r="M2" s="1">
        <f ca="1">VLOOKUP($A2,'Base Consumption'!$A$2:$D$33,3,FALSE)*'Profiles, Pc, Autumn, S1'!M2</f>
        <v>1.9903292224245974</v>
      </c>
      <c r="N2" s="1">
        <f ca="1">VLOOKUP($A2,'Base Consumption'!$A$2:$D$33,3,FALSE)*'Profiles, Pc, Autumn, S1'!N2</f>
        <v>1.9068911530029946</v>
      </c>
      <c r="O2" s="1">
        <f ca="1">VLOOKUP($A2,'Base Consumption'!$A$2:$D$33,3,FALSE)*'Profiles, Pc, Autumn, S1'!O2</f>
        <v>2.0569993737523236</v>
      </c>
      <c r="P2" s="1">
        <f ca="1">VLOOKUP($A2,'Base Consumption'!$A$2:$D$33,3,FALSE)*'Profiles, Pc, Autumn, S1'!P2</f>
        <v>1.7873365826053138</v>
      </c>
      <c r="Q2" s="1">
        <f ca="1">VLOOKUP($A2,'Base Consumption'!$A$2:$D$33,3,FALSE)*'Profiles, Pc, Autumn, S1'!Q2</f>
        <v>1.8436871622937232</v>
      </c>
      <c r="R2" s="1">
        <f ca="1">VLOOKUP($A2,'Base Consumption'!$A$2:$D$33,3,FALSE)*'Profiles, Pc, Autumn, S1'!R2</f>
        <v>2.0048935500253382</v>
      </c>
      <c r="S2" s="1">
        <f ca="1">VLOOKUP($A2,'Base Consumption'!$A$2:$D$33,3,FALSE)*'Profiles, Pc, Autumn, S1'!S2</f>
        <v>1.9253873118544573</v>
      </c>
      <c r="T2" s="1">
        <f ca="1">VLOOKUP($A2,'Base Consumption'!$A$2:$D$33,3,FALSE)*'Profiles, Pc, Autumn, S1'!T2</f>
        <v>1.8106184070269262</v>
      </c>
      <c r="U2" s="1">
        <f ca="1">VLOOKUP($A2,'Base Consumption'!$A$2:$D$33,3,FALSE)*'Profiles, Pc, Autumn, S1'!U2</f>
        <v>1.7585067568619315</v>
      </c>
      <c r="V2" s="1">
        <f ca="1">VLOOKUP($A2,'Base Consumption'!$A$2:$D$33,3,FALSE)*'Profiles, Pc, Autumn, S1'!V2</f>
        <v>1.7582950988313713</v>
      </c>
      <c r="W2" s="1">
        <f ca="1">VLOOKUP($A2,'Base Consumption'!$A$2:$D$33,3,FALSE)*'Profiles, Pc, Autumn, S1'!W2</f>
        <v>1.6088686322693835</v>
      </c>
      <c r="X2" s="1">
        <f ca="1">VLOOKUP($A2,'Base Consumption'!$A$2:$D$33,3,FALSE)*'Profiles, Pc, Autumn, S1'!X2</f>
        <v>1.5947731474972753</v>
      </c>
      <c r="Y2" s="1">
        <f ca="1">VLOOKUP($A2,'Base Consumption'!$A$2:$D$33,3,FALSE)*'Profiles, Pc, Autumn, S1'!Y2</f>
        <v>1.4981728938553496</v>
      </c>
    </row>
    <row r="3" spans="1:25" x14ac:dyDescent="0.3">
      <c r="A3">
        <v>2</v>
      </c>
      <c r="B3" s="1">
        <f ca="1">VLOOKUP($A3,'Base Consumption'!$A$2:$D$33,3,FALSE)*'Profiles, Pc, Autumn, S1'!B3</f>
        <v>0.4080837092712834</v>
      </c>
      <c r="C3" s="1">
        <f ca="1">VLOOKUP($A3,'Base Consumption'!$A$2:$D$33,3,FALSE)*'Profiles, Pc, Autumn, S1'!C3</f>
        <v>0.40400475414677928</v>
      </c>
      <c r="D3" s="1">
        <f ca="1">VLOOKUP($A3,'Base Consumption'!$A$2:$D$33,3,FALSE)*'Profiles, Pc, Autumn, S1'!D3</f>
        <v>0.3680622968895419</v>
      </c>
      <c r="E3" s="1">
        <f ca="1">VLOOKUP($A3,'Base Consumption'!$A$2:$D$33,3,FALSE)*'Profiles, Pc, Autumn, S1'!E3</f>
        <v>0.35558490551150418</v>
      </c>
      <c r="F3" s="1">
        <f ca="1">VLOOKUP($A3,'Base Consumption'!$A$2:$D$33,3,FALSE)*'Profiles, Pc, Autumn, S1'!F3</f>
        <v>0.35924656910349229</v>
      </c>
      <c r="G3" s="1">
        <f ca="1">VLOOKUP($A3,'Base Consumption'!$A$2:$D$33,3,FALSE)*'Profiles, Pc, Autumn, S1'!G3</f>
        <v>0.39397484411473438</v>
      </c>
      <c r="H3" s="1">
        <f ca="1">VLOOKUP($A3,'Base Consumption'!$A$2:$D$33,3,FALSE)*'Profiles, Pc, Autumn, S1'!H3</f>
        <v>0.42171237720904936</v>
      </c>
      <c r="I3" s="1">
        <f ca="1">VLOOKUP($A3,'Base Consumption'!$A$2:$D$33,3,FALSE)*'Profiles, Pc, Autumn, S1'!I3</f>
        <v>0.53441209068423179</v>
      </c>
      <c r="J3" s="1">
        <f ca="1">VLOOKUP($A3,'Base Consumption'!$A$2:$D$33,3,FALSE)*'Profiles, Pc, Autumn, S1'!J3</f>
        <v>0.56351046185581255</v>
      </c>
      <c r="K3" s="1">
        <f ca="1">VLOOKUP($A3,'Base Consumption'!$A$2:$D$33,3,FALSE)*'Profiles, Pc, Autumn, S1'!K3</f>
        <v>0.60406604397427333</v>
      </c>
      <c r="L3" s="1">
        <f ca="1">VLOOKUP($A3,'Base Consumption'!$A$2:$D$33,3,FALSE)*'Profiles, Pc, Autumn, S1'!L3</f>
        <v>0.59025279557941812</v>
      </c>
      <c r="M3" s="1">
        <f ca="1">VLOOKUP($A3,'Base Consumption'!$A$2:$D$33,3,FALSE)*'Profiles, Pc, Autumn, S1'!M3</f>
        <v>0.61496969597284645</v>
      </c>
      <c r="N3" s="1">
        <f ca="1">VLOOKUP($A3,'Base Consumption'!$A$2:$D$33,3,FALSE)*'Profiles, Pc, Autumn, S1'!N3</f>
        <v>0.57288814475438454</v>
      </c>
      <c r="O3" s="1">
        <f ca="1">VLOOKUP($A3,'Base Consumption'!$A$2:$D$33,3,FALSE)*'Profiles, Pc, Autumn, S1'!O3</f>
        <v>0.54626831987769309</v>
      </c>
      <c r="P3" s="1">
        <f ca="1">VLOOKUP($A3,'Base Consumption'!$A$2:$D$33,3,FALSE)*'Profiles, Pc, Autumn, S1'!P3</f>
        <v>0.50397985464499906</v>
      </c>
      <c r="Q3" s="1">
        <f ca="1">VLOOKUP($A3,'Base Consumption'!$A$2:$D$33,3,FALSE)*'Profiles, Pc, Autumn, S1'!Q3</f>
        <v>0.50892473189996545</v>
      </c>
      <c r="R3" s="1">
        <f ca="1">VLOOKUP($A3,'Base Consumption'!$A$2:$D$33,3,FALSE)*'Profiles, Pc, Autumn, S1'!R3</f>
        <v>0.56447680093511987</v>
      </c>
      <c r="S3" s="1">
        <f ca="1">VLOOKUP($A3,'Base Consumption'!$A$2:$D$33,3,FALSE)*'Profiles, Pc, Autumn, S1'!S3</f>
        <v>0.6141404877730724</v>
      </c>
      <c r="T3" s="1">
        <f ca="1">VLOOKUP($A3,'Base Consumption'!$A$2:$D$33,3,FALSE)*'Profiles, Pc, Autumn, S1'!T3</f>
        <v>0.61346786489035332</v>
      </c>
      <c r="U3" s="1">
        <f ca="1">VLOOKUP($A3,'Base Consumption'!$A$2:$D$33,3,FALSE)*'Profiles, Pc, Autumn, S1'!U3</f>
        <v>0.62035857915034298</v>
      </c>
      <c r="V3" s="1">
        <f ca="1">VLOOKUP($A3,'Base Consumption'!$A$2:$D$33,3,FALSE)*'Profiles, Pc, Autumn, S1'!V3</f>
        <v>0.60606119816293647</v>
      </c>
      <c r="W3" s="1">
        <f ca="1">VLOOKUP($A3,'Base Consumption'!$A$2:$D$33,3,FALSE)*'Profiles, Pc, Autumn, S1'!W3</f>
        <v>0.58087985479848359</v>
      </c>
      <c r="X3" s="1">
        <f ca="1">VLOOKUP($A3,'Base Consumption'!$A$2:$D$33,3,FALSE)*'Profiles, Pc, Autumn, S1'!X3</f>
        <v>0.50531351733508323</v>
      </c>
      <c r="Y3" s="1">
        <f ca="1">VLOOKUP($A3,'Base Consumption'!$A$2:$D$33,3,FALSE)*'Profiles, Pc, Autumn, S1'!Y3</f>
        <v>0.43660708738183301</v>
      </c>
    </row>
    <row r="4" spans="1:25" x14ac:dyDescent="0.3">
      <c r="A4">
        <v>3</v>
      </c>
      <c r="B4" s="1">
        <f ca="1">VLOOKUP($A4,'Base Consumption'!$A$2:$D$33,3,FALSE)*'Profiles, Pc, Autumn, S1'!B4</f>
        <v>1.2725969195796945</v>
      </c>
      <c r="C4" s="1">
        <f ca="1">VLOOKUP($A4,'Base Consumption'!$A$2:$D$33,3,FALSE)*'Profiles, Pc, Autumn, S1'!C4</f>
        <v>1.1816520255009955</v>
      </c>
      <c r="D4" s="1">
        <f ca="1">VLOOKUP($A4,'Base Consumption'!$A$2:$D$33,3,FALSE)*'Profiles, Pc, Autumn, S1'!D4</f>
        <v>1.1134130619413523</v>
      </c>
      <c r="E4" s="1">
        <f ca="1">VLOOKUP($A4,'Base Consumption'!$A$2:$D$33,3,FALSE)*'Profiles, Pc, Autumn, S1'!E4</f>
        <v>1.1999999118907563</v>
      </c>
      <c r="F4" s="1">
        <f ca="1">VLOOKUP($A4,'Base Consumption'!$A$2:$D$33,3,FALSE)*'Profiles, Pc, Autumn, S1'!F4</f>
        <v>1.1403732996905658</v>
      </c>
      <c r="G4" s="1">
        <f ca="1">VLOOKUP($A4,'Base Consumption'!$A$2:$D$33,3,FALSE)*'Profiles, Pc, Autumn, S1'!G4</f>
        <v>1.2774135705483349</v>
      </c>
      <c r="H4" s="1">
        <f ca="1">VLOOKUP($A4,'Base Consumption'!$A$2:$D$33,3,FALSE)*'Profiles, Pc, Autumn, S1'!H4</f>
        <v>1.9069558003963216</v>
      </c>
      <c r="I4" s="1">
        <f ca="1">VLOOKUP($A4,'Base Consumption'!$A$2:$D$33,3,FALSE)*'Profiles, Pc, Autumn, S1'!I4</f>
        <v>2.3836429434624917</v>
      </c>
      <c r="J4" s="1">
        <f ca="1">VLOOKUP($A4,'Base Consumption'!$A$2:$D$33,3,FALSE)*'Profiles, Pc, Autumn, S1'!J4</f>
        <v>2.5073644104657071</v>
      </c>
      <c r="K4" s="1">
        <f ca="1">VLOOKUP($A4,'Base Consumption'!$A$2:$D$33,3,FALSE)*'Profiles, Pc, Autumn, S1'!K4</f>
        <v>2.3824772761958104</v>
      </c>
      <c r="L4" s="1">
        <f ca="1">VLOOKUP($A4,'Base Consumption'!$A$2:$D$33,3,FALSE)*'Profiles, Pc, Autumn, S1'!L4</f>
        <v>2.2271824227151273</v>
      </c>
      <c r="M4" s="1">
        <f ca="1">VLOOKUP($A4,'Base Consumption'!$A$2:$D$33,3,FALSE)*'Profiles, Pc, Autumn, S1'!M4</f>
        <v>2.3591493772660952</v>
      </c>
      <c r="N4" s="1">
        <f ca="1">VLOOKUP($A4,'Base Consumption'!$A$2:$D$33,3,FALSE)*'Profiles, Pc, Autumn, S1'!N4</f>
        <v>2.2688873286080007</v>
      </c>
      <c r="O4" s="1">
        <f ca="1">VLOOKUP($A4,'Base Consumption'!$A$2:$D$33,3,FALSE)*'Profiles, Pc, Autumn, S1'!O4</f>
        <v>2.2045014024810712</v>
      </c>
      <c r="P4" s="1">
        <f ca="1">VLOOKUP($A4,'Base Consumption'!$A$2:$D$33,3,FALSE)*'Profiles, Pc, Autumn, S1'!P4</f>
        <v>2.0295075603530077</v>
      </c>
      <c r="Q4" s="1">
        <f ca="1">VLOOKUP($A4,'Base Consumption'!$A$2:$D$33,3,FALSE)*'Profiles, Pc, Autumn, S1'!Q4</f>
        <v>1.966770549451232</v>
      </c>
      <c r="R4" s="1">
        <f ca="1">VLOOKUP($A4,'Base Consumption'!$A$2:$D$33,3,FALSE)*'Profiles, Pc, Autumn, S1'!R4</f>
        <v>2.0255570183738234</v>
      </c>
      <c r="S4" s="1">
        <f ca="1">VLOOKUP($A4,'Base Consumption'!$A$2:$D$33,3,FALSE)*'Profiles, Pc, Autumn, S1'!S4</f>
        <v>1.9896313916166168</v>
      </c>
      <c r="T4" s="1">
        <f ca="1">VLOOKUP($A4,'Base Consumption'!$A$2:$D$33,3,FALSE)*'Profiles, Pc, Autumn, S1'!T4</f>
        <v>1.9124372310362214</v>
      </c>
      <c r="U4" s="1">
        <f ca="1">VLOOKUP($A4,'Base Consumption'!$A$2:$D$33,3,FALSE)*'Profiles, Pc, Autumn, S1'!U4</f>
        <v>1.9756558371518966</v>
      </c>
      <c r="V4" s="1">
        <f ca="1">VLOOKUP($A4,'Base Consumption'!$A$2:$D$33,3,FALSE)*'Profiles, Pc, Autumn, S1'!V4</f>
        <v>2.1043116935912076</v>
      </c>
      <c r="W4" s="1">
        <f ca="1">VLOOKUP($A4,'Base Consumption'!$A$2:$D$33,3,FALSE)*'Profiles, Pc, Autumn, S1'!W4</f>
        <v>1.9145709612661377</v>
      </c>
      <c r="X4" s="1">
        <f ca="1">VLOOKUP($A4,'Base Consumption'!$A$2:$D$33,3,FALSE)*'Profiles, Pc, Autumn, S1'!X4</f>
        <v>1.6734673509649647</v>
      </c>
      <c r="Y4" s="1">
        <f ca="1">VLOOKUP($A4,'Base Consumption'!$A$2:$D$33,3,FALSE)*'Profiles, Pc, Autumn, S1'!Y4</f>
        <v>1.4220127784606906</v>
      </c>
    </row>
    <row r="5" spans="1:25" x14ac:dyDescent="0.3">
      <c r="A5">
        <v>4</v>
      </c>
      <c r="B5" s="1">
        <f ca="1">VLOOKUP($A5,'Base Consumption'!$A$2:$D$33,3,FALSE)*'Profiles, Pc, Autumn, S1'!B5</f>
        <v>6.3916465003677883E-2</v>
      </c>
      <c r="C5" s="1">
        <f ca="1">VLOOKUP($A5,'Base Consumption'!$A$2:$D$33,3,FALSE)*'Profiles, Pc, Autumn, S1'!C5</f>
        <v>4.5857620065535738E-2</v>
      </c>
      <c r="D5" s="1">
        <f ca="1">VLOOKUP($A5,'Base Consumption'!$A$2:$D$33,3,FALSE)*'Profiles, Pc, Autumn, S1'!D5</f>
        <v>3.9653767793661462E-2</v>
      </c>
      <c r="E5" s="1">
        <f ca="1">VLOOKUP($A5,'Base Consumption'!$A$2:$D$33,3,FALSE)*'Profiles, Pc, Autumn, S1'!E5</f>
        <v>3.7086670776210862E-2</v>
      </c>
      <c r="F5" s="1">
        <f ca="1">VLOOKUP($A5,'Base Consumption'!$A$2:$D$33,3,FALSE)*'Profiles, Pc, Autumn, S1'!F5</f>
        <v>3.8090168763625573E-2</v>
      </c>
      <c r="G5" s="1">
        <f ca="1">VLOOKUP($A5,'Base Consumption'!$A$2:$D$33,3,FALSE)*'Profiles, Pc, Autumn, S1'!G5</f>
        <v>5.9780159915936486E-2</v>
      </c>
      <c r="H5" s="1">
        <f ca="1">VLOOKUP($A5,'Base Consumption'!$A$2:$D$33,3,FALSE)*'Profiles, Pc, Autumn, S1'!H5</f>
        <v>0.1239313823265549</v>
      </c>
      <c r="I5" s="1">
        <f ca="1">VLOOKUP($A5,'Base Consumption'!$A$2:$D$33,3,FALSE)*'Profiles, Pc, Autumn, S1'!I5</f>
        <v>0.17703120036346184</v>
      </c>
      <c r="J5" s="1">
        <f ca="1">VLOOKUP($A5,'Base Consumption'!$A$2:$D$33,3,FALSE)*'Profiles, Pc, Autumn, S1'!J5</f>
        <v>0.19312479620886458</v>
      </c>
      <c r="K5" s="1">
        <f ca="1">VLOOKUP($A5,'Base Consumption'!$A$2:$D$33,3,FALSE)*'Profiles, Pc, Autumn, S1'!K5</f>
        <v>0.18837394987852185</v>
      </c>
      <c r="L5" s="1">
        <f ca="1">VLOOKUP($A5,'Base Consumption'!$A$2:$D$33,3,FALSE)*'Profiles, Pc, Autumn, S1'!L5</f>
        <v>0.19615561426560429</v>
      </c>
      <c r="M5" s="1">
        <f ca="1">VLOOKUP($A5,'Base Consumption'!$A$2:$D$33,3,FALSE)*'Profiles, Pc, Autumn, S1'!M5</f>
        <v>0.17368969775148332</v>
      </c>
      <c r="N5" s="1">
        <f ca="1">VLOOKUP($A5,'Base Consumption'!$A$2:$D$33,3,FALSE)*'Profiles, Pc, Autumn, S1'!N5</f>
        <v>0.17850769949937575</v>
      </c>
      <c r="O5" s="1">
        <f ca="1">VLOOKUP($A5,'Base Consumption'!$A$2:$D$33,3,FALSE)*'Profiles, Pc, Autumn, S1'!O5</f>
        <v>0.16717182341743655</v>
      </c>
      <c r="P5" s="1">
        <f ca="1">VLOOKUP($A5,'Base Consumption'!$A$2:$D$33,3,FALSE)*'Profiles, Pc, Autumn, S1'!P5</f>
        <v>0.16067179771297754</v>
      </c>
      <c r="Q5" s="1">
        <f ca="1">VLOOKUP($A5,'Base Consumption'!$A$2:$D$33,3,FALSE)*'Profiles, Pc, Autumn, S1'!Q5</f>
        <v>0.15465207256169894</v>
      </c>
      <c r="R5" s="1">
        <f ca="1">VLOOKUP($A5,'Base Consumption'!$A$2:$D$33,3,FALSE)*'Profiles, Pc, Autumn, S1'!R5</f>
        <v>0.17819830845816201</v>
      </c>
      <c r="S5" s="1">
        <f ca="1">VLOOKUP($A5,'Base Consumption'!$A$2:$D$33,3,FALSE)*'Profiles, Pc, Autumn, S1'!S5</f>
        <v>0.2328034760286237</v>
      </c>
      <c r="T5" s="1">
        <f ca="1">VLOOKUP($A5,'Base Consumption'!$A$2:$D$33,3,FALSE)*'Profiles, Pc, Autumn, S1'!T5</f>
        <v>0.22952982427358939</v>
      </c>
      <c r="U5" s="1">
        <f ca="1">VLOOKUP($A5,'Base Consumption'!$A$2:$D$33,3,FALSE)*'Profiles, Pc, Autumn, S1'!U5</f>
        <v>0.20131457244732512</v>
      </c>
      <c r="V5" s="1">
        <f ca="1">VLOOKUP($A5,'Base Consumption'!$A$2:$D$33,3,FALSE)*'Profiles, Pc, Autumn, S1'!V5</f>
        <v>0.22401918002589655</v>
      </c>
      <c r="W5" s="1">
        <f ca="1">VLOOKUP($A5,'Base Consumption'!$A$2:$D$33,3,FALSE)*'Profiles, Pc, Autumn, S1'!W5</f>
        <v>0.1892312683562116</v>
      </c>
      <c r="X5" s="1">
        <f ca="1">VLOOKUP($A5,'Base Consumption'!$A$2:$D$33,3,FALSE)*'Profiles, Pc, Autumn, S1'!X5</f>
        <v>0.14596919090984084</v>
      </c>
      <c r="Y5" s="1">
        <f ca="1">VLOOKUP($A5,'Base Consumption'!$A$2:$D$33,3,FALSE)*'Profiles, Pc, Autumn, S1'!Y5</f>
        <v>0.11047515339209528</v>
      </c>
    </row>
    <row r="6" spans="1:25" x14ac:dyDescent="0.3">
      <c r="A6">
        <v>5</v>
      </c>
      <c r="B6" s="1">
        <f ca="1">VLOOKUP($A6,'Base Consumption'!$A$2:$D$33,3,FALSE)*'Profiles, Pc, Autumn, S1'!B6</f>
        <v>0.58809429511278111</v>
      </c>
      <c r="C6" s="1">
        <f ca="1">VLOOKUP($A6,'Base Consumption'!$A$2:$D$33,3,FALSE)*'Profiles, Pc, Autumn, S1'!C6</f>
        <v>0.52689874433444173</v>
      </c>
      <c r="D6" s="1">
        <f ca="1">VLOOKUP($A6,'Base Consumption'!$A$2:$D$33,3,FALSE)*'Profiles, Pc, Autumn, S1'!D6</f>
        <v>0.50895470496415984</v>
      </c>
      <c r="E6" s="1">
        <f ca="1">VLOOKUP($A6,'Base Consumption'!$A$2:$D$33,3,FALSE)*'Profiles, Pc, Autumn, S1'!E6</f>
        <v>0.49406407525211449</v>
      </c>
      <c r="F6" s="1">
        <f ca="1">VLOOKUP($A6,'Base Consumption'!$A$2:$D$33,3,FALSE)*'Profiles, Pc, Autumn, S1'!F6</f>
        <v>0.53161234289379566</v>
      </c>
      <c r="G6" s="1">
        <f ca="1">VLOOKUP($A6,'Base Consumption'!$A$2:$D$33,3,FALSE)*'Profiles, Pc, Autumn, S1'!G6</f>
        <v>0.548011298912917</v>
      </c>
      <c r="H6" s="1">
        <f ca="1">VLOOKUP($A6,'Base Consumption'!$A$2:$D$33,3,FALSE)*'Profiles, Pc, Autumn, S1'!H6</f>
        <v>0.6776403545786297</v>
      </c>
      <c r="I6" s="1">
        <f ca="1">VLOOKUP($A6,'Base Consumption'!$A$2:$D$33,3,FALSE)*'Profiles, Pc, Autumn, S1'!I6</f>
        <v>0.78000838736756317</v>
      </c>
      <c r="J6" s="1">
        <f ca="1">VLOOKUP($A6,'Base Consumption'!$A$2:$D$33,3,FALSE)*'Profiles, Pc, Autumn, S1'!J6</f>
        <v>0.80839000290251506</v>
      </c>
      <c r="K6" s="1">
        <f ca="1">VLOOKUP($A6,'Base Consumption'!$A$2:$D$33,3,FALSE)*'Profiles, Pc, Autumn, S1'!K6</f>
        <v>0.79676411233358879</v>
      </c>
      <c r="L6" s="1">
        <f ca="1">VLOOKUP($A6,'Base Consumption'!$A$2:$D$33,3,FALSE)*'Profiles, Pc, Autumn, S1'!L6</f>
        <v>0.86010978553243189</v>
      </c>
      <c r="M6" s="1">
        <f ca="1">VLOOKUP($A6,'Base Consumption'!$A$2:$D$33,3,FALSE)*'Profiles, Pc, Autumn, S1'!M6</f>
        <v>0.93751536696704652</v>
      </c>
      <c r="N6" s="1">
        <f ca="1">VLOOKUP($A6,'Base Consumption'!$A$2:$D$33,3,FALSE)*'Profiles, Pc, Autumn, S1'!N6</f>
        <v>0.91939705781896885</v>
      </c>
      <c r="O6" s="1">
        <f ca="1">VLOOKUP($A6,'Base Consumption'!$A$2:$D$33,3,FALSE)*'Profiles, Pc, Autumn, S1'!O6</f>
        <v>0.90765654197284606</v>
      </c>
      <c r="P6" s="1">
        <f ca="1">VLOOKUP($A6,'Base Consumption'!$A$2:$D$33,3,FALSE)*'Profiles, Pc, Autumn, S1'!P6</f>
        <v>0.82101494880173675</v>
      </c>
      <c r="Q6" s="1">
        <f ca="1">VLOOKUP($A6,'Base Consumption'!$A$2:$D$33,3,FALSE)*'Profiles, Pc, Autumn, S1'!Q6</f>
        <v>0.85220426187742004</v>
      </c>
      <c r="R6" s="1">
        <f ca="1">VLOOKUP($A6,'Base Consumption'!$A$2:$D$33,3,FALSE)*'Profiles, Pc, Autumn, S1'!R6</f>
        <v>0.90061889557789288</v>
      </c>
      <c r="S6" s="1">
        <f ca="1">VLOOKUP($A6,'Base Consumption'!$A$2:$D$33,3,FALSE)*'Profiles, Pc, Autumn, S1'!S6</f>
        <v>1.0013082903926414</v>
      </c>
      <c r="T6" s="1">
        <f ca="1">VLOOKUP($A6,'Base Consumption'!$A$2:$D$33,3,FALSE)*'Profiles, Pc, Autumn, S1'!T6</f>
        <v>0.96464275201832417</v>
      </c>
      <c r="U6" s="1">
        <f ca="1">VLOOKUP($A6,'Base Consumption'!$A$2:$D$33,3,FALSE)*'Profiles, Pc, Autumn, S1'!U6</f>
        <v>0.92844407283323793</v>
      </c>
      <c r="V6" s="1">
        <f ca="1">VLOOKUP($A6,'Base Consumption'!$A$2:$D$33,3,FALSE)*'Profiles, Pc, Autumn, S1'!V6</f>
        <v>0.93710793882348287</v>
      </c>
      <c r="W6" s="1">
        <f ca="1">VLOOKUP($A6,'Base Consumption'!$A$2:$D$33,3,FALSE)*'Profiles, Pc, Autumn, S1'!W6</f>
        <v>0.93965450543385476</v>
      </c>
      <c r="X6" s="1">
        <f ca="1">VLOOKUP($A6,'Base Consumption'!$A$2:$D$33,3,FALSE)*'Profiles, Pc, Autumn, S1'!X6</f>
        <v>0.81508272862264941</v>
      </c>
      <c r="Y6" s="1">
        <f ca="1">VLOOKUP($A6,'Base Consumption'!$A$2:$D$33,3,FALSE)*'Profiles, Pc, Autumn, S1'!Y6</f>
        <v>0.74649802906692186</v>
      </c>
    </row>
    <row r="7" spans="1:25" x14ac:dyDescent="0.3">
      <c r="A7">
        <v>6</v>
      </c>
      <c r="B7" s="1">
        <f ca="1">VLOOKUP($A7,'Base Consumption'!$A$2:$D$33,3,FALSE)*'Profiles, Pc, Autumn, S1'!B7</f>
        <v>3.2184431975638659</v>
      </c>
      <c r="C7" s="1">
        <f ca="1">VLOOKUP($A7,'Base Consumption'!$A$2:$D$33,3,FALSE)*'Profiles, Pc, Autumn, S1'!C7</f>
        <v>3.2317486327556049</v>
      </c>
      <c r="D7" s="1">
        <f ca="1">VLOOKUP($A7,'Base Consumption'!$A$2:$D$33,3,FALSE)*'Profiles, Pc, Autumn, S1'!D7</f>
        <v>3.0525976677661886</v>
      </c>
      <c r="E7" s="1">
        <f ca="1">VLOOKUP($A7,'Base Consumption'!$A$2:$D$33,3,FALSE)*'Profiles, Pc, Autumn, S1'!E7</f>
        <v>3.2183870060968598</v>
      </c>
      <c r="F7" s="1">
        <f ca="1">VLOOKUP($A7,'Base Consumption'!$A$2:$D$33,3,FALSE)*'Profiles, Pc, Autumn, S1'!F7</f>
        <v>3.1392239683364549</v>
      </c>
      <c r="G7" s="1">
        <f ca="1">VLOOKUP($A7,'Base Consumption'!$A$2:$D$33,3,FALSE)*'Profiles, Pc, Autumn, S1'!G7</f>
        <v>3.3333672945627755</v>
      </c>
      <c r="H7" s="1">
        <f ca="1">VLOOKUP($A7,'Base Consumption'!$A$2:$D$33,3,FALSE)*'Profiles, Pc, Autumn, S1'!H7</f>
        <v>3.9045939312215712</v>
      </c>
      <c r="I7" s="1">
        <f ca="1">VLOOKUP($A7,'Base Consumption'!$A$2:$D$33,3,FALSE)*'Profiles, Pc, Autumn, S1'!I7</f>
        <v>4.3373759852486389</v>
      </c>
      <c r="J7" s="1">
        <f ca="1">VLOOKUP($A7,'Base Consumption'!$A$2:$D$33,3,FALSE)*'Profiles, Pc, Autumn, S1'!J7</f>
        <v>4.7614297661567448</v>
      </c>
      <c r="K7" s="1">
        <f ca="1">VLOOKUP($A7,'Base Consumption'!$A$2:$D$33,3,FALSE)*'Profiles, Pc, Autumn, S1'!K7</f>
        <v>4.9936425172186762</v>
      </c>
      <c r="L7" s="1">
        <f ca="1">VLOOKUP($A7,'Base Consumption'!$A$2:$D$33,3,FALSE)*'Profiles, Pc, Autumn, S1'!L7</f>
        <v>4.9842635639177715</v>
      </c>
      <c r="M7" s="1">
        <f ca="1">VLOOKUP($A7,'Base Consumption'!$A$2:$D$33,3,FALSE)*'Profiles, Pc, Autumn, S1'!M7</f>
        <v>4.8155358383547879</v>
      </c>
      <c r="N7" s="1">
        <f ca="1">VLOOKUP($A7,'Base Consumption'!$A$2:$D$33,3,FALSE)*'Profiles, Pc, Autumn, S1'!N7</f>
        <v>5.0267337623789956</v>
      </c>
      <c r="O7" s="1">
        <f ca="1">VLOOKUP($A7,'Base Consumption'!$A$2:$D$33,3,FALSE)*'Profiles, Pc, Autumn, S1'!O7</f>
        <v>4.9307258231830762</v>
      </c>
      <c r="P7" s="1">
        <f ca="1">VLOOKUP($A7,'Base Consumption'!$A$2:$D$33,3,FALSE)*'Profiles, Pc, Autumn, S1'!P7</f>
        <v>4.4102301624686433</v>
      </c>
      <c r="Q7" s="1">
        <f ca="1">VLOOKUP($A7,'Base Consumption'!$A$2:$D$33,3,FALSE)*'Profiles, Pc, Autumn, S1'!Q7</f>
        <v>4.4165682403060682</v>
      </c>
      <c r="R7" s="1">
        <f ca="1">VLOOKUP($A7,'Base Consumption'!$A$2:$D$33,3,FALSE)*'Profiles, Pc, Autumn, S1'!R7</f>
        <v>4.3236440903881341</v>
      </c>
      <c r="S7" s="1">
        <f ca="1">VLOOKUP($A7,'Base Consumption'!$A$2:$D$33,3,FALSE)*'Profiles, Pc, Autumn, S1'!S7</f>
        <v>4.4226968924448604</v>
      </c>
      <c r="T7" s="1">
        <f ca="1">VLOOKUP($A7,'Base Consumption'!$A$2:$D$33,3,FALSE)*'Profiles, Pc, Autumn, S1'!T7</f>
        <v>4.2704855799944985</v>
      </c>
      <c r="U7" s="1">
        <f ca="1">VLOOKUP($A7,'Base Consumption'!$A$2:$D$33,3,FALSE)*'Profiles, Pc, Autumn, S1'!U7</f>
        <v>4.3023507781753949</v>
      </c>
      <c r="V7" s="1">
        <f ca="1">VLOOKUP($A7,'Base Consumption'!$A$2:$D$33,3,FALSE)*'Profiles, Pc, Autumn, S1'!V7</f>
        <v>4.4316309944008312</v>
      </c>
      <c r="W7" s="1">
        <f ca="1">VLOOKUP($A7,'Base Consumption'!$A$2:$D$33,3,FALSE)*'Profiles, Pc, Autumn, S1'!W7</f>
        <v>4.2070982594637911</v>
      </c>
      <c r="X7" s="1">
        <f ca="1">VLOOKUP($A7,'Base Consumption'!$A$2:$D$33,3,FALSE)*'Profiles, Pc, Autumn, S1'!X7</f>
        <v>3.80333414912882</v>
      </c>
      <c r="Y7" s="1">
        <f ca="1">VLOOKUP($A7,'Base Consumption'!$A$2:$D$33,3,FALSE)*'Profiles, Pc, Autumn, S1'!Y7</f>
        <v>3.6621508838750589</v>
      </c>
    </row>
    <row r="8" spans="1:25" x14ac:dyDescent="0.3">
      <c r="A8">
        <v>7</v>
      </c>
      <c r="B8" s="1">
        <f ca="1">VLOOKUP($A8,'Base Consumption'!$A$2:$D$33,3,FALSE)*'Profiles, Pc, Autumn, S1'!B8</f>
        <v>1.5210406634196303</v>
      </c>
      <c r="C8" s="1">
        <f ca="1">VLOOKUP($A8,'Base Consumption'!$A$2:$D$33,3,FALSE)*'Profiles, Pc, Autumn, S1'!C8</f>
        <v>1.4770262947867592</v>
      </c>
      <c r="D8" s="1">
        <f ca="1">VLOOKUP($A8,'Base Consumption'!$A$2:$D$33,3,FALSE)*'Profiles, Pc, Autumn, S1'!D8</f>
        <v>1.4983566213069011</v>
      </c>
      <c r="E8" s="1">
        <f ca="1">VLOOKUP($A8,'Base Consumption'!$A$2:$D$33,3,FALSE)*'Profiles, Pc, Autumn, S1'!E8</f>
        <v>1.4135025480801184</v>
      </c>
      <c r="F8" s="1">
        <f ca="1">VLOOKUP($A8,'Base Consumption'!$A$2:$D$33,3,FALSE)*'Profiles, Pc, Autumn, S1'!F8</f>
        <v>1.4573318305168383</v>
      </c>
      <c r="G8" s="1">
        <f ca="1">VLOOKUP($A8,'Base Consumption'!$A$2:$D$33,3,FALSE)*'Profiles, Pc, Autumn, S1'!G8</f>
        <v>1.5581181057333637</v>
      </c>
      <c r="H8" s="1">
        <f ca="1">VLOOKUP($A8,'Base Consumption'!$A$2:$D$33,3,FALSE)*'Profiles, Pc, Autumn, S1'!H8</f>
        <v>2.0790488752292795</v>
      </c>
      <c r="I8" s="1">
        <f ca="1">VLOOKUP($A8,'Base Consumption'!$A$2:$D$33,3,FALSE)*'Profiles, Pc, Autumn, S1'!I8</f>
        <v>2.3841169565564133</v>
      </c>
      <c r="J8" s="1">
        <f ca="1">VLOOKUP($A8,'Base Consumption'!$A$2:$D$33,3,FALSE)*'Profiles, Pc, Autumn, S1'!J8</f>
        <v>2.9644711290143775</v>
      </c>
      <c r="K8" s="1">
        <f ca="1">VLOOKUP($A8,'Base Consumption'!$A$2:$D$33,3,FALSE)*'Profiles, Pc, Autumn, S1'!K8</f>
        <v>2.9283561365252808</v>
      </c>
      <c r="L8" s="1">
        <f ca="1">VLOOKUP($A8,'Base Consumption'!$A$2:$D$33,3,FALSE)*'Profiles, Pc, Autumn, S1'!L8</f>
        <v>3.0487874018724668</v>
      </c>
      <c r="M8" s="1">
        <f ca="1">VLOOKUP($A8,'Base Consumption'!$A$2:$D$33,3,FALSE)*'Profiles, Pc, Autumn, S1'!M8</f>
        <v>3.0322116914785919</v>
      </c>
      <c r="N8" s="1">
        <f ca="1">VLOOKUP($A8,'Base Consumption'!$A$2:$D$33,3,FALSE)*'Profiles, Pc, Autumn, S1'!N8</f>
        <v>2.9072546277093934</v>
      </c>
      <c r="O8" s="1">
        <f ca="1">VLOOKUP($A8,'Base Consumption'!$A$2:$D$33,3,FALSE)*'Profiles, Pc, Autumn, S1'!O8</f>
        <v>2.9319016731011311</v>
      </c>
      <c r="P8" s="1">
        <f ca="1">VLOOKUP($A8,'Base Consumption'!$A$2:$D$33,3,FALSE)*'Profiles, Pc, Autumn, S1'!P8</f>
        <v>2.7613498514661461</v>
      </c>
      <c r="Q8" s="1">
        <f ca="1">VLOOKUP($A8,'Base Consumption'!$A$2:$D$33,3,FALSE)*'Profiles, Pc, Autumn, S1'!Q8</f>
        <v>2.5852544111870146</v>
      </c>
      <c r="R8" s="1">
        <f ca="1">VLOOKUP($A8,'Base Consumption'!$A$2:$D$33,3,FALSE)*'Profiles, Pc, Autumn, S1'!R8</f>
        <v>2.7107561913555749</v>
      </c>
      <c r="S8" s="1">
        <f ca="1">VLOOKUP($A8,'Base Consumption'!$A$2:$D$33,3,FALSE)*'Profiles, Pc, Autumn, S1'!S8</f>
        <v>2.7590876738101224</v>
      </c>
      <c r="T8" s="1">
        <f ca="1">VLOOKUP($A8,'Base Consumption'!$A$2:$D$33,3,FALSE)*'Profiles, Pc, Autumn, S1'!T8</f>
        <v>2.7455463474019286</v>
      </c>
      <c r="U8" s="1">
        <f ca="1">VLOOKUP($A8,'Base Consumption'!$A$2:$D$33,3,FALSE)*'Profiles, Pc, Autumn, S1'!U8</f>
        <v>2.7329069845499054</v>
      </c>
      <c r="V8" s="1">
        <f ca="1">VLOOKUP($A8,'Base Consumption'!$A$2:$D$33,3,FALSE)*'Profiles, Pc, Autumn, S1'!V8</f>
        <v>2.5835527147290671</v>
      </c>
      <c r="W8" s="1">
        <f ca="1">VLOOKUP($A8,'Base Consumption'!$A$2:$D$33,3,FALSE)*'Profiles, Pc, Autumn, S1'!W8</f>
        <v>2.1928052366826378</v>
      </c>
      <c r="X8" s="1">
        <f ca="1">VLOOKUP($A8,'Base Consumption'!$A$2:$D$33,3,FALSE)*'Profiles, Pc, Autumn, S1'!X8</f>
        <v>2.0007862279482085</v>
      </c>
      <c r="Y8" s="1">
        <f ca="1">VLOOKUP($A8,'Base Consumption'!$A$2:$D$33,3,FALSE)*'Profiles, Pc, Autumn, S1'!Y8</f>
        <v>1.7998400968423836</v>
      </c>
    </row>
    <row r="9" spans="1:25" x14ac:dyDescent="0.3">
      <c r="A9">
        <v>8</v>
      </c>
      <c r="B9" s="1">
        <f ca="1">VLOOKUP($A9,'Base Consumption'!$A$2:$D$33,3,FALSE)*'Profiles, Pc, Autumn, S1'!B9</f>
        <v>0.34301504640047975</v>
      </c>
      <c r="C9" s="1">
        <f ca="1">VLOOKUP($A9,'Base Consumption'!$A$2:$D$33,3,FALSE)*'Profiles, Pc, Autumn, S1'!C9</f>
        <v>0.30351546967140114</v>
      </c>
      <c r="D9" s="1">
        <f ca="1">VLOOKUP($A9,'Base Consumption'!$A$2:$D$33,3,FALSE)*'Profiles, Pc, Autumn, S1'!D9</f>
        <v>0.30194884549393847</v>
      </c>
      <c r="E9" s="1">
        <f ca="1">VLOOKUP($A9,'Base Consumption'!$A$2:$D$33,3,FALSE)*'Profiles, Pc, Autumn, S1'!E9</f>
        <v>0.29567479373964689</v>
      </c>
      <c r="F9" s="1">
        <f ca="1">VLOOKUP($A9,'Base Consumption'!$A$2:$D$33,3,FALSE)*'Profiles, Pc, Autumn, S1'!F9</f>
        <v>0.31238198049533744</v>
      </c>
      <c r="G9" s="1">
        <f ca="1">VLOOKUP($A9,'Base Consumption'!$A$2:$D$33,3,FALSE)*'Profiles, Pc, Autumn, S1'!G9</f>
        <v>0.38124584395879674</v>
      </c>
      <c r="H9" s="1">
        <f ca="1">VLOOKUP($A9,'Base Consumption'!$A$2:$D$33,3,FALSE)*'Profiles, Pc, Autumn, S1'!H9</f>
        <v>0.60524485231360581</v>
      </c>
      <c r="I9" s="1">
        <f ca="1">VLOOKUP($A9,'Base Consumption'!$A$2:$D$33,3,FALSE)*'Profiles, Pc, Autumn, S1'!I9</f>
        <v>0.71685449053939032</v>
      </c>
      <c r="J9" s="1">
        <f ca="1">VLOOKUP($A9,'Base Consumption'!$A$2:$D$33,3,FALSE)*'Profiles, Pc, Autumn, S1'!J9</f>
        <v>0.75259383115560041</v>
      </c>
      <c r="K9" s="1">
        <f ca="1">VLOOKUP($A9,'Base Consumption'!$A$2:$D$33,3,FALSE)*'Profiles, Pc, Autumn, S1'!K9</f>
        <v>0.75775832164426316</v>
      </c>
      <c r="L9" s="1">
        <f ca="1">VLOOKUP($A9,'Base Consumption'!$A$2:$D$33,3,FALSE)*'Profiles, Pc, Autumn, S1'!L9</f>
        <v>0.8109567886873974</v>
      </c>
      <c r="M9" s="1">
        <f ca="1">VLOOKUP($A9,'Base Consumption'!$A$2:$D$33,3,FALSE)*'Profiles, Pc, Autumn, S1'!M9</f>
        <v>0.83886227440701222</v>
      </c>
      <c r="N9" s="1">
        <f ca="1">VLOOKUP($A9,'Base Consumption'!$A$2:$D$33,3,FALSE)*'Profiles, Pc, Autumn, S1'!N9</f>
        <v>0.74908662131042481</v>
      </c>
      <c r="O9" s="1">
        <f ca="1">VLOOKUP($A9,'Base Consumption'!$A$2:$D$33,3,FALSE)*'Profiles, Pc, Autumn, S1'!O9</f>
        <v>0.71824665364054285</v>
      </c>
      <c r="P9" s="1">
        <f ca="1">VLOOKUP($A9,'Base Consumption'!$A$2:$D$33,3,FALSE)*'Profiles, Pc, Autumn, S1'!P9</f>
        <v>0.65459040110723488</v>
      </c>
      <c r="Q9" s="1">
        <f ca="1">VLOOKUP($A9,'Base Consumption'!$A$2:$D$33,3,FALSE)*'Profiles, Pc, Autumn, S1'!Q9</f>
        <v>0.60858112173475176</v>
      </c>
      <c r="R9" s="1">
        <f ca="1">VLOOKUP($A9,'Base Consumption'!$A$2:$D$33,3,FALSE)*'Profiles, Pc, Autumn, S1'!R9</f>
        <v>0.57001176227702255</v>
      </c>
      <c r="S9" s="1">
        <f ca="1">VLOOKUP($A9,'Base Consumption'!$A$2:$D$33,3,FALSE)*'Profiles, Pc, Autumn, S1'!S9</f>
        <v>0.62065535161102992</v>
      </c>
      <c r="T9" s="1">
        <f ca="1">VLOOKUP($A9,'Base Consumption'!$A$2:$D$33,3,FALSE)*'Profiles, Pc, Autumn, S1'!T9</f>
        <v>0.59099779422572285</v>
      </c>
      <c r="U9" s="1">
        <f ca="1">VLOOKUP($A9,'Base Consumption'!$A$2:$D$33,3,FALSE)*'Profiles, Pc, Autumn, S1'!U9</f>
        <v>0.63347748328624198</v>
      </c>
      <c r="V9" s="1">
        <f ca="1">VLOOKUP($A9,'Base Consumption'!$A$2:$D$33,3,FALSE)*'Profiles, Pc, Autumn, S1'!V9</f>
        <v>0.57590480492668172</v>
      </c>
      <c r="W9" s="1">
        <f ca="1">VLOOKUP($A9,'Base Consumption'!$A$2:$D$33,3,FALSE)*'Profiles, Pc, Autumn, S1'!W9</f>
        <v>0.54729478590188463</v>
      </c>
      <c r="X9" s="1">
        <f ca="1">VLOOKUP($A9,'Base Consumption'!$A$2:$D$33,3,FALSE)*'Profiles, Pc, Autumn, S1'!X9</f>
        <v>0.43722359012820161</v>
      </c>
      <c r="Y9" s="1">
        <f ca="1">VLOOKUP($A9,'Base Consumption'!$A$2:$D$33,3,FALSE)*'Profiles, Pc, Autumn, S1'!Y9</f>
        <v>0.37826798357160896</v>
      </c>
    </row>
    <row r="10" spans="1:25" x14ac:dyDescent="0.3">
      <c r="A10">
        <v>9</v>
      </c>
      <c r="B10" s="1">
        <f ca="1">VLOOKUP($A10,'Base Consumption'!$A$2:$D$33,3,FALSE)*'Profiles, Pc, Autumn, S1'!B10</f>
        <v>0.32772087469260919</v>
      </c>
      <c r="C10" s="1">
        <f ca="1">VLOOKUP($A10,'Base Consumption'!$A$2:$D$33,3,FALSE)*'Profiles, Pc, Autumn, S1'!C10</f>
        <v>0.32496826277385643</v>
      </c>
      <c r="D10" s="1">
        <f ca="1">VLOOKUP($A10,'Base Consumption'!$A$2:$D$33,3,FALSE)*'Profiles, Pc, Autumn, S1'!D10</f>
        <v>0.33868714528896837</v>
      </c>
      <c r="E10" s="1">
        <f ca="1">VLOOKUP($A10,'Base Consumption'!$A$2:$D$33,3,FALSE)*'Profiles, Pc, Autumn, S1'!E10</f>
        <v>0.31338192135356241</v>
      </c>
      <c r="F10" s="1">
        <f ca="1">VLOOKUP($A10,'Base Consumption'!$A$2:$D$33,3,FALSE)*'Profiles, Pc, Autumn, S1'!F10</f>
        <v>0.31514595821165209</v>
      </c>
      <c r="G10" s="1">
        <f ca="1">VLOOKUP($A10,'Base Consumption'!$A$2:$D$33,3,FALSE)*'Profiles, Pc, Autumn, S1'!G10</f>
        <v>0.33217684698592126</v>
      </c>
      <c r="H10" s="1">
        <f ca="1">VLOOKUP($A10,'Base Consumption'!$A$2:$D$33,3,FALSE)*'Profiles, Pc, Autumn, S1'!H10</f>
        <v>0.30695526616250896</v>
      </c>
      <c r="I10" s="1">
        <f ca="1">VLOOKUP($A10,'Base Consumption'!$A$2:$D$33,3,FALSE)*'Profiles, Pc, Autumn, S1'!I10</f>
        <v>0.33015594571043311</v>
      </c>
      <c r="J10" s="1">
        <f ca="1">VLOOKUP($A10,'Base Consumption'!$A$2:$D$33,3,FALSE)*'Profiles, Pc, Autumn, S1'!J10</f>
        <v>0.30225097872567647</v>
      </c>
      <c r="K10" s="1">
        <f ca="1">VLOOKUP($A10,'Base Consumption'!$A$2:$D$33,3,FALSE)*'Profiles, Pc, Autumn, S1'!K10</f>
        <v>0.32490617141357409</v>
      </c>
      <c r="L10" s="1">
        <f ca="1">VLOOKUP($A10,'Base Consumption'!$A$2:$D$33,3,FALSE)*'Profiles, Pc, Autumn, S1'!L10</f>
        <v>0.3346884784401189</v>
      </c>
      <c r="M10" s="1">
        <f ca="1">VLOOKUP($A10,'Base Consumption'!$A$2:$D$33,3,FALSE)*'Profiles, Pc, Autumn, S1'!M10</f>
        <v>0.34172133259099613</v>
      </c>
      <c r="N10" s="1">
        <f ca="1">VLOOKUP($A10,'Base Consumption'!$A$2:$D$33,3,FALSE)*'Profiles, Pc, Autumn, S1'!N10</f>
        <v>0.35009823766673925</v>
      </c>
      <c r="O10" s="1">
        <f ca="1">VLOOKUP($A10,'Base Consumption'!$A$2:$D$33,3,FALSE)*'Profiles, Pc, Autumn, S1'!O10</f>
        <v>0.34145381680423653</v>
      </c>
      <c r="P10" s="1">
        <f ca="1">VLOOKUP($A10,'Base Consumption'!$A$2:$D$33,3,FALSE)*'Profiles, Pc, Autumn, S1'!P10</f>
        <v>0.33583909585672633</v>
      </c>
      <c r="Q10" s="1">
        <f ca="1">VLOOKUP($A10,'Base Consumption'!$A$2:$D$33,3,FALSE)*'Profiles, Pc, Autumn, S1'!Q10</f>
        <v>0.33248319155521971</v>
      </c>
      <c r="R10" s="1">
        <f ca="1">VLOOKUP($A10,'Base Consumption'!$A$2:$D$33,3,FALSE)*'Profiles, Pc, Autumn, S1'!R10</f>
        <v>0.3598717068885719</v>
      </c>
      <c r="S10" s="1">
        <f ca="1">VLOOKUP($A10,'Base Consumption'!$A$2:$D$33,3,FALSE)*'Profiles, Pc, Autumn, S1'!S10</f>
        <v>0.3542093614602756</v>
      </c>
      <c r="T10" s="1">
        <f ca="1">VLOOKUP($A10,'Base Consumption'!$A$2:$D$33,3,FALSE)*'Profiles, Pc, Autumn, S1'!T10</f>
        <v>0.33533857043556864</v>
      </c>
      <c r="U10" s="1">
        <f ca="1">VLOOKUP($A10,'Base Consumption'!$A$2:$D$33,3,FALSE)*'Profiles, Pc, Autumn, S1'!U10</f>
        <v>0.37226758438713542</v>
      </c>
      <c r="V10" s="1">
        <f ca="1">VLOOKUP($A10,'Base Consumption'!$A$2:$D$33,3,FALSE)*'Profiles, Pc, Autumn, S1'!V10</f>
        <v>0.35545142013630587</v>
      </c>
      <c r="W10" s="1">
        <f ca="1">VLOOKUP($A10,'Base Consumption'!$A$2:$D$33,3,FALSE)*'Profiles, Pc, Autumn, S1'!W10</f>
        <v>0.34861448697890679</v>
      </c>
      <c r="X10" s="1">
        <f ca="1">VLOOKUP($A10,'Base Consumption'!$A$2:$D$33,3,FALSE)*'Profiles, Pc, Autumn, S1'!X10</f>
        <v>0.31796397801305265</v>
      </c>
      <c r="Y10" s="1">
        <f ca="1">VLOOKUP($A10,'Base Consumption'!$A$2:$D$33,3,FALSE)*'Profiles, Pc, Autumn, S1'!Y10</f>
        <v>0.32176212919360753</v>
      </c>
    </row>
    <row r="11" spans="1:25" x14ac:dyDescent="0.3">
      <c r="A11">
        <v>10</v>
      </c>
      <c r="B11" s="1">
        <f ca="1">VLOOKUP($A11,'Base Consumption'!$A$2:$D$33,3,FALSE)*'Profiles, Pc, Autumn, S1'!B11</f>
        <v>0.30789755459921297</v>
      </c>
      <c r="C11" s="1">
        <f ca="1">VLOOKUP($A11,'Base Consumption'!$A$2:$D$33,3,FALSE)*'Profiles, Pc, Autumn, S1'!C11</f>
        <v>0.29535736349420988</v>
      </c>
      <c r="D11" s="1">
        <f ca="1">VLOOKUP($A11,'Base Consumption'!$A$2:$D$33,3,FALSE)*'Profiles, Pc, Autumn, S1'!D11</f>
        <v>0.27313323979167686</v>
      </c>
      <c r="E11" s="1">
        <f ca="1">VLOOKUP($A11,'Base Consumption'!$A$2:$D$33,3,FALSE)*'Profiles, Pc, Autumn, S1'!E11</f>
        <v>0.28321297823643998</v>
      </c>
      <c r="F11" s="1">
        <f ca="1">VLOOKUP($A11,'Base Consumption'!$A$2:$D$33,3,FALSE)*'Profiles, Pc, Autumn, S1'!F11</f>
        <v>0.29623072857924326</v>
      </c>
      <c r="G11" s="1">
        <f ca="1">VLOOKUP($A11,'Base Consumption'!$A$2:$D$33,3,FALSE)*'Profiles, Pc, Autumn, S1'!G11</f>
        <v>0.30262658860794261</v>
      </c>
      <c r="H11" s="1">
        <f ca="1">VLOOKUP($A11,'Base Consumption'!$A$2:$D$33,3,FALSE)*'Profiles, Pc, Autumn, S1'!H11</f>
        <v>0.39998337971584769</v>
      </c>
      <c r="I11" s="1">
        <f ca="1">VLOOKUP($A11,'Base Consumption'!$A$2:$D$33,3,FALSE)*'Profiles, Pc, Autumn, S1'!I11</f>
        <v>0.46264161668134524</v>
      </c>
      <c r="J11" s="1">
        <f ca="1">VLOOKUP($A11,'Base Consumption'!$A$2:$D$33,3,FALSE)*'Profiles, Pc, Autumn, S1'!J11</f>
        <v>0.48573553115316431</v>
      </c>
      <c r="K11" s="1">
        <f ca="1">VLOOKUP($A11,'Base Consumption'!$A$2:$D$33,3,FALSE)*'Profiles, Pc, Autumn, S1'!K11</f>
        <v>0.54622764166381255</v>
      </c>
      <c r="L11" s="1">
        <f ca="1">VLOOKUP($A11,'Base Consumption'!$A$2:$D$33,3,FALSE)*'Profiles, Pc, Autumn, S1'!L11</f>
        <v>0.52296290284705327</v>
      </c>
      <c r="M11" s="1">
        <f ca="1">VLOOKUP($A11,'Base Consumption'!$A$2:$D$33,3,FALSE)*'Profiles, Pc, Autumn, S1'!M11</f>
        <v>0.51530670615618213</v>
      </c>
      <c r="N11" s="1">
        <f ca="1">VLOOKUP($A11,'Base Consumption'!$A$2:$D$33,3,FALSE)*'Profiles, Pc, Autumn, S1'!N11</f>
        <v>0.5200656623855433</v>
      </c>
      <c r="O11" s="1">
        <f ca="1">VLOOKUP($A11,'Base Consumption'!$A$2:$D$33,3,FALSE)*'Profiles, Pc, Autumn, S1'!O11</f>
        <v>0.49652969019994392</v>
      </c>
      <c r="P11" s="1">
        <f ca="1">VLOOKUP($A11,'Base Consumption'!$A$2:$D$33,3,FALSE)*'Profiles, Pc, Autumn, S1'!P11</f>
        <v>0.48959044738539348</v>
      </c>
      <c r="Q11" s="1">
        <f ca="1">VLOOKUP($A11,'Base Consumption'!$A$2:$D$33,3,FALSE)*'Profiles, Pc, Autumn, S1'!Q11</f>
        <v>0.45979915405632032</v>
      </c>
      <c r="R11" s="1">
        <f ca="1">VLOOKUP($A11,'Base Consumption'!$A$2:$D$33,3,FALSE)*'Profiles, Pc, Autumn, S1'!R11</f>
        <v>0.48287344572343105</v>
      </c>
      <c r="S11" s="1">
        <f ca="1">VLOOKUP($A11,'Base Consumption'!$A$2:$D$33,3,FALSE)*'Profiles, Pc, Autumn, S1'!S11</f>
        <v>0.50873209689984833</v>
      </c>
      <c r="T11" s="1">
        <f ca="1">VLOOKUP($A11,'Base Consumption'!$A$2:$D$33,3,FALSE)*'Profiles, Pc, Autumn, S1'!T11</f>
        <v>0.49191996112179137</v>
      </c>
      <c r="U11" s="1">
        <f ca="1">VLOOKUP($A11,'Base Consumption'!$A$2:$D$33,3,FALSE)*'Profiles, Pc, Autumn, S1'!U11</f>
        <v>0.50659490086211201</v>
      </c>
      <c r="V11" s="1">
        <f ca="1">VLOOKUP($A11,'Base Consumption'!$A$2:$D$33,3,FALSE)*'Profiles, Pc, Autumn, S1'!V11</f>
        <v>0.5111354201693139</v>
      </c>
      <c r="W11" s="1">
        <f ca="1">VLOOKUP($A11,'Base Consumption'!$A$2:$D$33,3,FALSE)*'Profiles, Pc, Autumn, S1'!W11</f>
        <v>0.46579689101058425</v>
      </c>
      <c r="X11" s="1">
        <f ca="1">VLOOKUP($A11,'Base Consumption'!$A$2:$D$33,3,FALSE)*'Profiles, Pc, Autumn, S1'!X11</f>
        <v>0.42881060576679042</v>
      </c>
      <c r="Y11" s="1">
        <f ca="1">VLOOKUP($A11,'Base Consumption'!$A$2:$D$33,3,FALSE)*'Profiles, Pc, Autumn, S1'!Y11</f>
        <v>0.37367802116668386</v>
      </c>
    </row>
    <row r="12" spans="1:25" x14ac:dyDescent="0.3">
      <c r="A12">
        <v>11</v>
      </c>
      <c r="B12" s="1">
        <f ca="1">VLOOKUP($A12,'Base Consumption'!$A$2:$D$33,3,FALSE)*'Profiles, Pc, Autumn, S1'!B12</f>
        <v>0.14099333638194725</v>
      </c>
      <c r="C12" s="1">
        <f ca="1">VLOOKUP($A12,'Base Consumption'!$A$2:$D$33,3,FALSE)*'Profiles, Pc, Autumn, S1'!C12</f>
        <v>0.13702347400649817</v>
      </c>
      <c r="D12" s="1">
        <f ca="1">VLOOKUP($A12,'Base Consumption'!$A$2:$D$33,3,FALSE)*'Profiles, Pc, Autumn, S1'!D12</f>
        <v>0.13256776548369717</v>
      </c>
      <c r="E12" s="1">
        <f ca="1">VLOOKUP($A12,'Base Consumption'!$A$2:$D$33,3,FALSE)*'Profiles, Pc, Autumn, S1'!E12</f>
        <v>0.12777533444832009</v>
      </c>
      <c r="F12" s="1">
        <f ca="1">VLOOKUP($A12,'Base Consumption'!$A$2:$D$33,3,FALSE)*'Profiles, Pc, Autumn, S1'!F12</f>
        <v>0.12770724404889955</v>
      </c>
      <c r="G12" s="1">
        <f ca="1">VLOOKUP($A12,'Base Consumption'!$A$2:$D$33,3,FALSE)*'Profiles, Pc, Autumn, S1'!G12</f>
        <v>0.15583362021727096</v>
      </c>
      <c r="H12" s="1">
        <f ca="1">VLOOKUP($A12,'Base Consumption'!$A$2:$D$33,3,FALSE)*'Profiles, Pc, Autumn, S1'!H12</f>
        <v>0.19667597693533015</v>
      </c>
      <c r="I12" s="1">
        <f ca="1">VLOOKUP($A12,'Base Consumption'!$A$2:$D$33,3,FALSE)*'Profiles, Pc, Autumn, S1'!I12</f>
        <v>0.22102963665828915</v>
      </c>
      <c r="J12" s="1">
        <f ca="1">VLOOKUP($A12,'Base Consumption'!$A$2:$D$33,3,FALSE)*'Profiles, Pc, Autumn, S1'!J12</f>
        <v>0.1962820736354888</v>
      </c>
      <c r="K12" s="1">
        <f ca="1">VLOOKUP($A12,'Base Consumption'!$A$2:$D$33,3,FALSE)*'Profiles, Pc, Autumn, S1'!K12</f>
        <v>0.1659592041214403</v>
      </c>
      <c r="L12" s="1">
        <f ca="1">VLOOKUP($A12,'Base Consumption'!$A$2:$D$33,3,FALSE)*'Profiles, Pc, Autumn, S1'!L12</f>
        <v>0.2419509049122292</v>
      </c>
      <c r="M12" s="1">
        <f ca="1">VLOOKUP($A12,'Base Consumption'!$A$2:$D$33,3,FALSE)*'Profiles, Pc, Autumn, S1'!M12</f>
        <v>0.25392298019679849</v>
      </c>
      <c r="N12" s="1">
        <f ca="1">VLOOKUP($A12,'Base Consumption'!$A$2:$D$33,3,FALSE)*'Profiles, Pc, Autumn, S1'!N12</f>
        <v>0.24275568350980012</v>
      </c>
      <c r="O12" s="1">
        <f ca="1">VLOOKUP($A12,'Base Consumption'!$A$2:$D$33,3,FALSE)*'Profiles, Pc, Autumn, S1'!O12</f>
        <v>0.22942434775148954</v>
      </c>
      <c r="P12" s="1">
        <f ca="1">VLOOKUP($A12,'Base Consumption'!$A$2:$D$33,3,FALSE)*'Profiles, Pc, Autumn, S1'!P12</f>
        <v>0.22442240304048205</v>
      </c>
      <c r="Q12" s="1">
        <f ca="1">VLOOKUP($A12,'Base Consumption'!$A$2:$D$33,3,FALSE)*'Profiles, Pc, Autumn, S1'!Q12</f>
        <v>0.21859584022765391</v>
      </c>
      <c r="R12" s="1">
        <f ca="1">VLOOKUP($A12,'Base Consumption'!$A$2:$D$33,3,FALSE)*'Profiles, Pc, Autumn, S1'!R12</f>
        <v>0.23195263878558087</v>
      </c>
      <c r="S12" s="1">
        <f ca="1">VLOOKUP($A12,'Base Consumption'!$A$2:$D$33,3,FALSE)*'Profiles, Pc, Autumn, S1'!S12</f>
        <v>0.27897014949618126</v>
      </c>
      <c r="T12" s="1">
        <f ca="1">VLOOKUP($A12,'Base Consumption'!$A$2:$D$33,3,FALSE)*'Profiles, Pc, Autumn, S1'!T12</f>
        <v>0.27322640503418544</v>
      </c>
      <c r="U12" s="1">
        <f ca="1">VLOOKUP($A12,'Base Consumption'!$A$2:$D$33,3,FALSE)*'Profiles, Pc, Autumn, S1'!U12</f>
        <v>0.25589409604573465</v>
      </c>
      <c r="V12" s="1">
        <f ca="1">VLOOKUP($A12,'Base Consumption'!$A$2:$D$33,3,FALSE)*'Profiles, Pc, Autumn, S1'!V12</f>
        <v>0.25434878667638899</v>
      </c>
      <c r="W12" s="1">
        <f ca="1">VLOOKUP($A12,'Base Consumption'!$A$2:$D$33,3,FALSE)*'Profiles, Pc, Autumn, S1'!W12</f>
        <v>0.25389164857121566</v>
      </c>
      <c r="X12" s="1">
        <f ca="1">VLOOKUP($A12,'Base Consumption'!$A$2:$D$33,3,FALSE)*'Profiles, Pc, Autumn, S1'!X12</f>
        <v>0.22199122487287673</v>
      </c>
      <c r="Y12" s="1">
        <f ca="1">VLOOKUP($A12,'Base Consumption'!$A$2:$D$33,3,FALSE)*'Profiles, Pc, Autumn, S1'!Y12</f>
        <v>0.18101835181109635</v>
      </c>
    </row>
    <row r="13" spans="1:25" x14ac:dyDescent="0.3">
      <c r="A13">
        <v>12</v>
      </c>
      <c r="B13" s="1">
        <f ca="1">VLOOKUP($A13,'Base Consumption'!$A$2:$D$33,3,FALSE)*'Profiles, Pc, Autumn, S1'!B13</f>
        <v>0.82520319103398621</v>
      </c>
      <c r="C13" s="1">
        <f ca="1">VLOOKUP($A13,'Base Consumption'!$A$2:$D$33,3,FALSE)*'Profiles, Pc, Autumn, S1'!C13</f>
        <v>0.84285441117356574</v>
      </c>
      <c r="D13" s="1">
        <f ca="1">VLOOKUP($A13,'Base Consumption'!$A$2:$D$33,3,FALSE)*'Profiles, Pc, Autumn, S1'!D13</f>
        <v>0.868397861868211</v>
      </c>
      <c r="E13" s="1">
        <f ca="1">VLOOKUP($A13,'Base Consumption'!$A$2:$D$33,3,FALSE)*'Profiles, Pc, Autumn, S1'!E13</f>
        <v>0.79011540234106248</v>
      </c>
      <c r="F13" s="1">
        <f ca="1">VLOOKUP($A13,'Base Consumption'!$A$2:$D$33,3,FALSE)*'Profiles, Pc, Autumn, S1'!F13</f>
        <v>0.78318458139438041</v>
      </c>
      <c r="G13" s="1">
        <f ca="1">VLOOKUP($A13,'Base Consumption'!$A$2:$D$33,3,FALSE)*'Profiles, Pc, Autumn, S1'!G13</f>
        <v>0.84531755033774847</v>
      </c>
      <c r="H13" s="1">
        <f ca="1">VLOOKUP($A13,'Base Consumption'!$A$2:$D$33,3,FALSE)*'Profiles, Pc, Autumn, S1'!H13</f>
        <v>0.84163054919053837</v>
      </c>
      <c r="I13" s="1">
        <f ca="1">VLOOKUP($A13,'Base Consumption'!$A$2:$D$33,3,FALSE)*'Profiles, Pc, Autumn, S1'!I13</f>
        <v>0.86454385358367325</v>
      </c>
      <c r="J13" s="1">
        <f ca="1">VLOOKUP($A13,'Base Consumption'!$A$2:$D$33,3,FALSE)*'Profiles, Pc, Autumn, S1'!J13</f>
        <v>0.7297793000221986</v>
      </c>
      <c r="K13" s="1">
        <f ca="1">VLOOKUP($A13,'Base Consumption'!$A$2:$D$33,3,FALSE)*'Profiles, Pc, Autumn, S1'!K13</f>
        <v>0.65013160287155192</v>
      </c>
      <c r="L13" s="1">
        <f ca="1">VLOOKUP($A13,'Base Consumption'!$A$2:$D$33,3,FALSE)*'Profiles, Pc, Autumn, S1'!L13</f>
        <v>0.87789786868305231</v>
      </c>
      <c r="M13" s="1">
        <f ca="1">VLOOKUP($A13,'Base Consumption'!$A$2:$D$33,3,FALSE)*'Profiles, Pc, Autumn, S1'!M13</f>
        <v>0.8693643486999787</v>
      </c>
      <c r="N13" s="1">
        <f ca="1">VLOOKUP($A13,'Base Consumption'!$A$2:$D$33,3,FALSE)*'Profiles, Pc, Autumn, S1'!N13</f>
        <v>0.90313475098073859</v>
      </c>
      <c r="O13" s="1">
        <f ca="1">VLOOKUP($A13,'Base Consumption'!$A$2:$D$33,3,FALSE)*'Profiles, Pc, Autumn, S1'!O13</f>
        <v>0.89660499125216131</v>
      </c>
      <c r="P13" s="1">
        <f ca="1">VLOOKUP($A13,'Base Consumption'!$A$2:$D$33,3,FALSE)*'Profiles, Pc, Autumn, S1'!P13</f>
        <v>0.81825641725733134</v>
      </c>
      <c r="Q13" s="1">
        <f ca="1">VLOOKUP($A13,'Base Consumption'!$A$2:$D$33,3,FALSE)*'Profiles, Pc, Autumn, S1'!Q13</f>
        <v>0.94403737542882671</v>
      </c>
      <c r="R13" s="1">
        <f ca="1">VLOOKUP($A13,'Base Consumption'!$A$2:$D$33,3,FALSE)*'Profiles, Pc, Autumn, S1'!R13</f>
        <v>0.976887753200538</v>
      </c>
      <c r="S13" s="1">
        <f ca="1">VLOOKUP($A13,'Base Consumption'!$A$2:$D$33,3,FALSE)*'Profiles, Pc, Autumn, S1'!S13</f>
        <v>0.93695338354612834</v>
      </c>
      <c r="T13" s="1">
        <f ca="1">VLOOKUP($A13,'Base Consumption'!$A$2:$D$33,3,FALSE)*'Profiles, Pc, Autumn, S1'!T13</f>
        <v>0.91362460423347225</v>
      </c>
      <c r="U13" s="1">
        <f ca="1">VLOOKUP($A13,'Base Consumption'!$A$2:$D$33,3,FALSE)*'Profiles, Pc, Autumn, S1'!U13</f>
        <v>0.97668751958279221</v>
      </c>
      <c r="V13" s="1">
        <f ca="1">VLOOKUP($A13,'Base Consumption'!$A$2:$D$33,3,FALSE)*'Profiles, Pc, Autumn, S1'!V13</f>
        <v>1.0143077166980852</v>
      </c>
      <c r="W13" s="1">
        <f ca="1">VLOOKUP($A13,'Base Consumption'!$A$2:$D$33,3,FALSE)*'Profiles, Pc, Autumn, S1'!W13</f>
        <v>1.014630107414068</v>
      </c>
      <c r="X13" s="1">
        <f ca="1">VLOOKUP($A13,'Base Consumption'!$A$2:$D$33,3,FALSE)*'Profiles, Pc, Autumn, S1'!X13</f>
        <v>0.98105267622676007</v>
      </c>
      <c r="Y13" s="1">
        <f ca="1">VLOOKUP($A13,'Base Consumption'!$A$2:$D$33,3,FALSE)*'Profiles, Pc, Autumn, S1'!Y13</f>
        <v>1.0214797496434997</v>
      </c>
    </row>
    <row r="14" spans="1:25" x14ac:dyDescent="0.3">
      <c r="A14">
        <v>13</v>
      </c>
      <c r="B14" s="1">
        <f ca="1">VLOOKUP($A14,'Base Consumption'!$A$2:$D$33,3,FALSE)*'Profiles, Pc, Autumn, S1'!B14</f>
        <v>3.3559793677320235</v>
      </c>
      <c r="C14" s="1">
        <f ca="1">VLOOKUP($A14,'Base Consumption'!$A$2:$D$33,3,FALSE)*'Profiles, Pc, Autumn, S1'!C14</f>
        <v>3.2501006822795935</v>
      </c>
      <c r="D14" s="1">
        <f ca="1">VLOOKUP($A14,'Base Consumption'!$A$2:$D$33,3,FALSE)*'Profiles, Pc, Autumn, S1'!D14</f>
        <v>3.3918415601025345</v>
      </c>
      <c r="E14" s="1">
        <f ca="1">VLOOKUP($A14,'Base Consumption'!$A$2:$D$33,3,FALSE)*'Profiles, Pc, Autumn, S1'!E14</f>
        <v>3.342919766329763</v>
      </c>
      <c r="F14" s="1">
        <f ca="1">VLOOKUP($A14,'Base Consumption'!$A$2:$D$33,3,FALSE)*'Profiles, Pc, Autumn, S1'!F14</f>
        <v>3.4023997329507334</v>
      </c>
      <c r="G14" s="1">
        <f ca="1">VLOOKUP($A14,'Base Consumption'!$A$2:$D$33,3,FALSE)*'Profiles, Pc, Autumn, S1'!G14</f>
        <v>3.4569086945206031</v>
      </c>
      <c r="H14" s="1">
        <f ca="1">VLOOKUP($A14,'Base Consumption'!$A$2:$D$33,3,FALSE)*'Profiles, Pc, Autumn, S1'!H14</f>
        <v>3.9629037201306323</v>
      </c>
      <c r="I14" s="1">
        <f ca="1">VLOOKUP($A14,'Base Consumption'!$A$2:$D$33,3,FALSE)*'Profiles, Pc, Autumn, S1'!I14</f>
        <v>4.3597337833247956</v>
      </c>
      <c r="J14" s="1">
        <f ca="1">VLOOKUP($A14,'Base Consumption'!$A$2:$D$33,3,FALSE)*'Profiles, Pc, Autumn, S1'!J14</f>
        <v>4.5108998754228828</v>
      </c>
      <c r="K14" s="1">
        <f ca="1">VLOOKUP($A14,'Base Consumption'!$A$2:$D$33,3,FALSE)*'Profiles, Pc, Autumn, S1'!K14</f>
        <v>4.3308819208184275</v>
      </c>
      <c r="L14" s="1">
        <f ca="1">VLOOKUP($A14,'Base Consumption'!$A$2:$D$33,3,FALSE)*'Profiles, Pc, Autumn, S1'!L14</f>
        <v>4.3866944661315115</v>
      </c>
      <c r="M14" s="1">
        <f ca="1">VLOOKUP($A14,'Base Consumption'!$A$2:$D$33,3,FALSE)*'Profiles, Pc, Autumn, S1'!M14</f>
        <v>4.3758236100238603</v>
      </c>
      <c r="N14" s="1">
        <f ca="1">VLOOKUP($A14,'Base Consumption'!$A$2:$D$33,3,FALSE)*'Profiles, Pc, Autumn, S1'!N14</f>
        <v>4.4386388960591434</v>
      </c>
      <c r="O14" s="1">
        <f ca="1">VLOOKUP($A14,'Base Consumption'!$A$2:$D$33,3,FALSE)*'Profiles, Pc, Autumn, S1'!O14</f>
        <v>4.6822249959290891</v>
      </c>
      <c r="P14" s="1">
        <f ca="1">VLOOKUP($A14,'Base Consumption'!$A$2:$D$33,3,FALSE)*'Profiles, Pc, Autumn, S1'!P14</f>
        <v>4.3966704437932647</v>
      </c>
      <c r="Q14" s="1">
        <f ca="1">VLOOKUP($A14,'Base Consumption'!$A$2:$D$33,3,FALSE)*'Profiles, Pc, Autumn, S1'!Q14</f>
        <v>4.331098762957045</v>
      </c>
      <c r="R14" s="1">
        <f ca="1">VLOOKUP($A14,'Base Consumption'!$A$2:$D$33,3,FALSE)*'Profiles, Pc, Autumn, S1'!R14</f>
        <v>4.3393014829279499</v>
      </c>
      <c r="S14" s="1">
        <f ca="1">VLOOKUP($A14,'Base Consumption'!$A$2:$D$33,3,FALSE)*'Profiles, Pc, Autumn, S1'!S14</f>
        <v>4.3337429009486286</v>
      </c>
      <c r="T14" s="1">
        <f ca="1">VLOOKUP($A14,'Base Consumption'!$A$2:$D$33,3,FALSE)*'Profiles, Pc, Autumn, S1'!T14</f>
        <v>4.1592952893162689</v>
      </c>
      <c r="U14" s="1">
        <f ca="1">VLOOKUP($A14,'Base Consumption'!$A$2:$D$33,3,FALSE)*'Profiles, Pc, Autumn, S1'!U14</f>
        <v>4.2433353175570145</v>
      </c>
      <c r="V14" s="1">
        <f ca="1">VLOOKUP($A14,'Base Consumption'!$A$2:$D$33,3,FALSE)*'Profiles, Pc, Autumn, S1'!V14</f>
        <v>4.3619188615059459</v>
      </c>
      <c r="W14" s="1">
        <f ca="1">VLOOKUP($A14,'Base Consumption'!$A$2:$D$33,3,FALSE)*'Profiles, Pc, Autumn, S1'!W14</f>
        <v>3.974933116294443</v>
      </c>
      <c r="X14" s="1">
        <f ca="1">VLOOKUP($A14,'Base Consumption'!$A$2:$D$33,3,FALSE)*'Profiles, Pc, Autumn, S1'!X14</f>
        <v>3.7056457435561985</v>
      </c>
      <c r="Y14" s="1">
        <f ca="1">VLOOKUP($A14,'Base Consumption'!$A$2:$D$33,3,FALSE)*'Profiles, Pc, Autumn, S1'!Y14</f>
        <v>3.3513143144979152</v>
      </c>
    </row>
    <row r="15" spans="1:25" x14ac:dyDescent="0.3">
      <c r="A15">
        <v>14</v>
      </c>
      <c r="B15" s="1">
        <f ca="1">VLOOKUP($A15,'Base Consumption'!$A$2:$D$33,3,FALSE)*'Profiles, Pc, Autumn, S1'!B15</f>
        <v>0.96936183006442933</v>
      </c>
      <c r="C15" s="1">
        <f ca="1">VLOOKUP($A15,'Base Consumption'!$A$2:$D$33,3,FALSE)*'Profiles, Pc, Autumn, S1'!C15</f>
        <v>0.94329050832786188</v>
      </c>
      <c r="D15" s="1">
        <f ca="1">VLOOKUP($A15,'Base Consumption'!$A$2:$D$33,3,FALSE)*'Profiles, Pc, Autumn, S1'!D15</f>
        <v>0.91793833166565841</v>
      </c>
      <c r="E15" s="1">
        <f ca="1">VLOOKUP($A15,'Base Consumption'!$A$2:$D$33,3,FALSE)*'Profiles, Pc, Autumn, S1'!E15</f>
        <v>0.89536008753064544</v>
      </c>
      <c r="F15" s="1">
        <f ca="1">VLOOKUP($A15,'Base Consumption'!$A$2:$D$33,3,FALSE)*'Profiles, Pc, Autumn, S1'!F15</f>
        <v>0.92999123444497611</v>
      </c>
      <c r="G15" s="1">
        <f ca="1">VLOOKUP($A15,'Base Consumption'!$A$2:$D$33,3,FALSE)*'Profiles, Pc, Autumn, S1'!G15</f>
        <v>0.9110883208557663</v>
      </c>
      <c r="H15" s="1">
        <f ca="1">VLOOKUP($A15,'Base Consumption'!$A$2:$D$33,3,FALSE)*'Profiles, Pc, Autumn, S1'!H15</f>
        <v>0.93450048728391266</v>
      </c>
      <c r="I15" s="1">
        <f ca="1">VLOOKUP($A15,'Base Consumption'!$A$2:$D$33,3,FALSE)*'Profiles, Pc, Autumn, S1'!I15</f>
        <v>1.1269768238147388</v>
      </c>
      <c r="J15" s="1">
        <f ca="1">VLOOKUP($A15,'Base Consumption'!$A$2:$D$33,3,FALSE)*'Profiles, Pc, Autumn, S1'!J15</f>
        <v>1.2046998863419722</v>
      </c>
      <c r="K15" s="1">
        <f ca="1">VLOOKUP($A15,'Base Consumption'!$A$2:$D$33,3,FALSE)*'Profiles, Pc, Autumn, S1'!K15</f>
        <v>1.1988304491331732</v>
      </c>
      <c r="L15" s="1">
        <f ca="1">VLOOKUP($A15,'Base Consumption'!$A$2:$D$33,3,FALSE)*'Profiles, Pc, Autumn, S1'!L15</f>
        <v>1.1530530350198906</v>
      </c>
      <c r="M15" s="1">
        <f ca="1">VLOOKUP($A15,'Base Consumption'!$A$2:$D$33,3,FALSE)*'Profiles, Pc, Autumn, S1'!M15</f>
        <v>1.1887419692907777</v>
      </c>
      <c r="N15" s="1">
        <f ca="1">VLOOKUP($A15,'Base Consumption'!$A$2:$D$33,3,FALSE)*'Profiles, Pc, Autumn, S1'!N15</f>
        <v>1.1568472994884831</v>
      </c>
      <c r="O15" s="1">
        <f ca="1">VLOOKUP($A15,'Base Consumption'!$A$2:$D$33,3,FALSE)*'Profiles, Pc, Autumn, S1'!O15</f>
        <v>1.1500365634801355</v>
      </c>
      <c r="P15" s="1">
        <f ca="1">VLOOKUP($A15,'Base Consumption'!$A$2:$D$33,3,FALSE)*'Profiles, Pc, Autumn, S1'!P15</f>
        <v>1.0824814681041091</v>
      </c>
      <c r="Q15" s="1">
        <f ca="1">VLOOKUP($A15,'Base Consumption'!$A$2:$D$33,3,FALSE)*'Profiles, Pc, Autumn, S1'!Q15</f>
        <v>1.0977146263131836</v>
      </c>
      <c r="R15" s="1">
        <f ca="1">VLOOKUP($A15,'Base Consumption'!$A$2:$D$33,3,FALSE)*'Profiles, Pc, Autumn, S1'!R15</f>
        <v>1.1906163289030995</v>
      </c>
      <c r="S15" s="1">
        <f ca="1">VLOOKUP($A15,'Base Consumption'!$A$2:$D$33,3,FALSE)*'Profiles, Pc, Autumn, S1'!S15</f>
        <v>1.1838339706879413</v>
      </c>
      <c r="T15" s="1">
        <f ca="1">VLOOKUP($A15,'Base Consumption'!$A$2:$D$33,3,FALSE)*'Profiles, Pc, Autumn, S1'!T15</f>
        <v>1.0641183796460445</v>
      </c>
      <c r="U15" s="1">
        <f ca="1">VLOOKUP($A15,'Base Consumption'!$A$2:$D$33,3,FALSE)*'Profiles, Pc, Autumn, S1'!U15</f>
        <v>1.0764410719005291</v>
      </c>
      <c r="V15" s="1">
        <f ca="1">VLOOKUP($A15,'Base Consumption'!$A$2:$D$33,3,FALSE)*'Profiles, Pc, Autumn, S1'!V15</f>
        <v>1.0197605924640585</v>
      </c>
      <c r="W15" s="1">
        <f ca="1">VLOOKUP($A15,'Base Consumption'!$A$2:$D$33,3,FALSE)*'Profiles, Pc, Autumn, S1'!W15</f>
        <v>0.99477585027943638</v>
      </c>
      <c r="X15" s="1">
        <f ca="1">VLOOKUP($A15,'Base Consumption'!$A$2:$D$33,3,FALSE)*'Profiles, Pc, Autumn, S1'!X15</f>
        <v>0.95498022239835545</v>
      </c>
      <c r="Y15" s="1">
        <f ca="1">VLOOKUP($A15,'Base Consumption'!$A$2:$D$33,3,FALSE)*'Profiles, Pc, Autumn, S1'!Y15</f>
        <v>0.8763924652325249</v>
      </c>
    </row>
    <row r="16" spans="1:25" x14ac:dyDescent="0.3">
      <c r="A16">
        <v>15</v>
      </c>
      <c r="B16" s="1">
        <f ca="1">VLOOKUP($A16,'Base Consumption'!$A$2:$D$33,3,FALSE)*'Profiles, Pc, Autumn, S1'!B16</f>
        <v>0.27332475859459981</v>
      </c>
      <c r="C16" s="1">
        <f ca="1">VLOOKUP($A16,'Base Consumption'!$A$2:$D$33,3,FALSE)*'Profiles, Pc, Autumn, S1'!C16</f>
        <v>0.26244998032470923</v>
      </c>
      <c r="D16" s="1">
        <f ca="1">VLOOKUP($A16,'Base Consumption'!$A$2:$D$33,3,FALSE)*'Profiles, Pc, Autumn, S1'!D16</f>
        <v>0.24948494308718069</v>
      </c>
      <c r="E16" s="1">
        <f ca="1">VLOOKUP($A16,'Base Consumption'!$A$2:$D$33,3,FALSE)*'Profiles, Pc, Autumn, S1'!E16</f>
        <v>0.24273073551352098</v>
      </c>
      <c r="F16" s="1">
        <f ca="1">VLOOKUP($A16,'Base Consumption'!$A$2:$D$33,3,FALSE)*'Profiles, Pc, Autumn, S1'!F16</f>
        <v>0.23653185503200688</v>
      </c>
      <c r="G16" s="1">
        <f ca="1">VLOOKUP($A16,'Base Consumption'!$A$2:$D$33,3,FALSE)*'Profiles, Pc, Autumn, S1'!G16</f>
        <v>0.24151123707269431</v>
      </c>
      <c r="H16" s="1">
        <f ca="1">VLOOKUP($A16,'Base Consumption'!$A$2:$D$33,3,FALSE)*'Profiles, Pc, Autumn, S1'!H16</f>
        <v>0.29475235504163672</v>
      </c>
      <c r="I16" s="1">
        <f ca="1">VLOOKUP($A16,'Base Consumption'!$A$2:$D$33,3,FALSE)*'Profiles, Pc, Autumn, S1'!I16</f>
        <v>0.35229125327164657</v>
      </c>
      <c r="J16" s="1">
        <f ca="1">VLOOKUP($A16,'Base Consumption'!$A$2:$D$33,3,FALSE)*'Profiles, Pc, Autumn, S1'!J16</f>
        <v>0.38624634550418019</v>
      </c>
      <c r="K16" s="1">
        <f ca="1">VLOOKUP($A16,'Base Consumption'!$A$2:$D$33,3,FALSE)*'Profiles, Pc, Autumn, S1'!K16</f>
        <v>0.3949294841290627</v>
      </c>
      <c r="L16" s="1">
        <f ca="1">VLOOKUP($A16,'Base Consumption'!$A$2:$D$33,3,FALSE)*'Profiles, Pc, Autumn, S1'!L16</f>
        <v>0.38747036125152656</v>
      </c>
      <c r="M16" s="1">
        <f ca="1">VLOOKUP($A16,'Base Consumption'!$A$2:$D$33,3,FALSE)*'Profiles, Pc, Autumn, S1'!M16</f>
        <v>0.3953932128492133</v>
      </c>
      <c r="N16" s="1">
        <f ca="1">VLOOKUP($A16,'Base Consumption'!$A$2:$D$33,3,FALSE)*'Profiles, Pc, Autumn, S1'!N16</f>
        <v>0.37676792053492053</v>
      </c>
      <c r="O16" s="1">
        <f ca="1">VLOOKUP($A16,'Base Consumption'!$A$2:$D$33,3,FALSE)*'Profiles, Pc, Autumn, S1'!O16</f>
        <v>0.37463760732257995</v>
      </c>
      <c r="P16" s="1">
        <f ca="1">VLOOKUP($A16,'Base Consumption'!$A$2:$D$33,3,FALSE)*'Profiles, Pc, Autumn, S1'!P16</f>
        <v>0.31852676803987273</v>
      </c>
      <c r="Q16" s="1">
        <f ca="1">VLOOKUP($A16,'Base Consumption'!$A$2:$D$33,3,FALSE)*'Profiles, Pc, Autumn, S1'!Q16</f>
        <v>0.34769013332463494</v>
      </c>
      <c r="R16" s="1">
        <f ca="1">VLOOKUP($A16,'Base Consumption'!$A$2:$D$33,3,FALSE)*'Profiles, Pc, Autumn, S1'!R16</f>
        <v>0.3895713957416701</v>
      </c>
      <c r="S16" s="1">
        <f ca="1">VLOOKUP($A16,'Base Consumption'!$A$2:$D$33,3,FALSE)*'Profiles, Pc, Autumn, S1'!S16</f>
        <v>0.40839850689255436</v>
      </c>
      <c r="T16" s="1">
        <f ca="1">VLOOKUP($A16,'Base Consumption'!$A$2:$D$33,3,FALSE)*'Profiles, Pc, Autumn, S1'!T16</f>
        <v>0.40896446959203708</v>
      </c>
      <c r="U16" s="1">
        <f ca="1">VLOOKUP($A16,'Base Consumption'!$A$2:$D$33,3,FALSE)*'Profiles, Pc, Autumn, S1'!U16</f>
        <v>0.38500215257797149</v>
      </c>
      <c r="V16" s="1">
        <f ca="1">VLOOKUP($A16,'Base Consumption'!$A$2:$D$33,3,FALSE)*'Profiles, Pc, Autumn, S1'!V16</f>
        <v>0.40531743829541861</v>
      </c>
      <c r="W16" s="1">
        <f ca="1">VLOOKUP($A16,'Base Consumption'!$A$2:$D$33,3,FALSE)*'Profiles, Pc, Autumn, S1'!W16</f>
        <v>0.38148365580685023</v>
      </c>
      <c r="X16" s="1">
        <f ca="1">VLOOKUP($A16,'Base Consumption'!$A$2:$D$33,3,FALSE)*'Profiles, Pc, Autumn, S1'!X16</f>
        <v>0.33339503286222599</v>
      </c>
      <c r="Y16" s="1">
        <f ca="1">VLOOKUP($A16,'Base Consumption'!$A$2:$D$33,3,FALSE)*'Profiles, Pc, Autumn, S1'!Y16</f>
        <v>0.29112821424263274</v>
      </c>
    </row>
    <row r="17" spans="1:25" x14ac:dyDescent="0.3">
      <c r="A17">
        <v>16</v>
      </c>
      <c r="B17" s="1">
        <f ca="1">VLOOKUP($A17,'Base Consumption'!$A$2:$D$33,3,FALSE)*'Profiles, Pc, Autumn, S1'!B17</f>
        <v>0.62946284592177559</v>
      </c>
      <c r="C17" s="1">
        <f ca="1">VLOOKUP($A17,'Base Consumption'!$A$2:$D$33,3,FALSE)*'Profiles, Pc, Autumn, S1'!C17</f>
        <v>0.58282477089880869</v>
      </c>
      <c r="D17" s="1">
        <f ca="1">VLOOKUP($A17,'Base Consumption'!$A$2:$D$33,3,FALSE)*'Profiles, Pc, Autumn, S1'!D17</f>
        <v>0.54779899514805819</v>
      </c>
      <c r="E17" s="1">
        <f ca="1">VLOOKUP($A17,'Base Consumption'!$A$2:$D$33,3,FALSE)*'Profiles, Pc, Autumn, S1'!E17</f>
        <v>0.59860470777049768</v>
      </c>
      <c r="F17" s="1">
        <f ca="1">VLOOKUP($A17,'Base Consumption'!$A$2:$D$33,3,FALSE)*'Profiles, Pc, Autumn, S1'!F17</f>
        <v>0.55999895536165456</v>
      </c>
      <c r="G17" s="1">
        <f ca="1">VLOOKUP($A17,'Base Consumption'!$A$2:$D$33,3,FALSE)*'Profiles, Pc, Autumn, S1'!G17</f>
        <v>0.61453934456425552</v>
      </c>
      <c r="H17" s="1">
        <f ca="1">VLOOKUP($A17,'Base Consumption'!$A$2:$D$33,3,FALSE)*'Profiles, Pc, Autumn, S1'!H17</f>
        <v>0.98067059731209349</v>
      </c>
      <c r="I17" s="1">
        <f ca="1">VLOOKUP($A17,'Base Consumption'!$A$2:$D$33,3,FALSE)*'Profiles, Pc, Autumn, S1'!I17</f>
        <v>1.2076514948413177</v>
      </c>
      <c r="J17" s="1">
        <f ca="1">VLOOKUP($A17,'Base Consumption'!$A$2:$D$33,3,FALSE)*'Profiles, Pc, Autumn, S1'!J17</f>
        <v>1.269431129996508</v>
      </c>
      <c r="K17" s="1">
        <f ca="1">VLOOKUP($A17,'Base Consumption'!$A$2:$D$33,3,FALSE)*'Profiles, Pc, Autumn, S1'!K17</f>
        <v>1.2147565222246186</v>
      </c>
      <c r="L17" s="1">
        <f ca="1">VLOOKUP($A17,'Base Consumption'!$A$2:$D$33,3,FALSE)*'Profiles, Pc, Autumn, S1'!L17</f>
        <v>1.1785370611006065</v>
      </c>
      <c r="M17" s="1">
        <f ca="1">VLOOKUP($A17,'Base Consumption'!$A$2:$D$33,3,FALSE)*'Profiles, Pc, Autumn, S1'!M17</f>
        <v>1.2389617442263237</v>
      </c>
      <c r="N17" s="1">
        <f ca="1">VLOOKUP($A17,'Base Consumption'!$A$2:$D$33,3,FALSE)*'Profiles, Pc, Autumn, S1'!N17</f>
        <v>1.181880756466019</v>
      </c>
      <c r="O17" s="1">
        <f ca="1">VLOOKUP($A17,'Base Consumption'!$A$2:$D$33,3,FALSE)*'Profiles, Pc, Autumn, S1'!O17</f>
        <v>1.0951346570660969</v>
      </c>
      <c r="P17" s="1">
        <f ca="1">VLOOKUP($A17,'Base Consumption'!$A$2:$D$33,3,FALSE)*'Profiles, Pc, Autumn, S1'!P17</f>
        <v>0.99341048404210242</v>
      </c>
      <c r="Q17" s="1">
        <f ca="1">VLOOKUP($A17,'Base Consumption'!$A$2:$D$33,3,FALSE)*'Profiles, Pc, Autumn, S1'!Q17</f>
        <v>0.9652749617798474</v>
      </c>
      <c r="R17" s="1">
        <f ca="1">VLOOKUP($A17,'Base Consumption'!$A$2:$D$33,3,FALSE)*'Profiles, Pc, Autumn, S1'!R17</f>
        <v>1.03151927681288</v>
      </c>
      <c r="S17" s="1">
        <f ca="1">VLOOKUP($A17,'Base Consumption'!$A$2:$D$33,3,FALSE)*'Profiles, Pc, Autumn, S1'!S17</f>
        <v>1.0465814433513581</v>
      </c>
      <c r="T17" s="1">
        <f ca="1">VLOOKUP($A17,'Base Consumption'!$A$2:$D$33,3,FALSE)*'Profiles, Pc, Autumn, S1'!T17</f>
        <v>1.0050478837560455</v>
      </c>
      <c r="U17" s="1">
        <f ca="1">VLOOKUP($A17,'Base Consumption'!$A$2:$D$33,3,FALSE)*'Profiles, Pc, Autumn, S1'!U17</f>
        <v>1.0679476177545029</v>
      </c>
      <c r="V17" s="1">
        <f ca="1">VLOOKUP($A17,'Base Consumption'!$A$2:$D$33,3,FALSE)*'Profiles, Pc, Autumn, S1'!V17</f>
        <v>1.0304619118101277</v>
      </c>
      <c r="W17" s="1">
        <f ca="1">VLOOKUP($A17,'Base Consumption'!$A$2:$D$33,3,FALSE)*'Profiles, Pc, Autumn, S1'!W17</f>
        <v>1.006713019643555</v>
      </c>
      <c r="X17" s="1">
        <f ca="1">VLOOKUP($A17,'Base Consumption'!$A$2:$D$33,3,FALSE)*'Profiles, Pc, Autumn, S1'!X17</f>
        <v>0.82683202603959272</v>
      </c>
      <c r="Y17" s="1">
        <f ca="1">VLOOKUP($A17,'Base Consumption'!$A$2:$D$33,3,FALSE)*'Profiles, Pc, Autumn, S1'!Y17</f>
        <v>0.72410614731095535</v>
      </c>
    </row>
    <row r="18" spans="1:25" x14ac:dyDescent="0.3">
      <c r="A18">
        <v>17</v>
      </c>
      <c r="B18" s="1">
        <f ca="1">VLOOKUP($A18,'Base Consumption'!$A$2:$D$33,3,FALSE)*'Profiles, Pc, Autumn, S1'!B18</f>
        <v>0.14820150631174431</v>
      </c>
      <c r="C18" s="1">
        <f ca="1">VLOOKUP($A18,'Base Consumption'!$A$2:$D$33,3,FALSE)*'Profiles, Pc, Autumn, S1'!C18</f>
        <v>0.10054453230749197</v>
      </c>
      <c r="D18" s="1">
        <f ca="1">VLOOKUP($A18,'Base Consumption'!$A$2:$D$33,3,FALSE)*'Profiles, Pc, Autumn, S1'!D18</f>
        <v>9.1845775852769485E-2</v>
      </c>
      <c r="E18" s="1">
        <f ca="1">VLOOKUP($A18,'Base Consumption'!$A$2:$D$33,3,FALSE)*'Profiles, Pc, Autumn, S1'!E18</f>
        <v>8.2638214540146956E-2</v>
      </c>
      <c r="F18" s="1">
        <f ca="1">VLOOKUP($A18,'Base Consumption'!$A$2:$D$33,3,FALSE)*'Profiles, Pc, Autumn, S1'!F18</f>
        <v>8.3647405894921853E-2</v>
      </c>
      <c r="G18" s="1">
        <f ca="1">VLOOKUP($A18,'Base Consumption'!$A$2:$D$33,3,FALSE)*'Profiles, Pc, Autumn, S1'!G18</f>
        <v>0.13415280460499479</v>
      </c>
      <c r="H18" s="1">
        <f ca="1">VLOOKUP($A18,'Base Consumption'!$A$2:$D$33,3,FALSE)*'Profiles, Pc, Autumn, S1'!H18</f>
        <v>0.27355595428740598</v>
      </c>
      <c r="I18" s="1">
        <f ca="1">VLOOKUP($A18,'Base Consumption'!$A$2:$D$33,3,FALSE)*'Profiles, Pc, Autumn, S1'!I18</f>
        <v>0.39376164945855469</v>
      </c>
      <c r="J18" s="1">
        <f ca="1">VLOOKUP($A18,'Base Consumption'!$A$2:$D$33,3,FALSE)*'Profiles, Pc, Autumn, S1'!J18</f>
        <v>0.43386721722640287</v>
      </c>
      <c r="K18" s="1">
        <f ca="1">VLOOKUP($A18,'Base Consumption'!$A$2:$D$33,3,FALSE)*'Profiles, Pc, Autumn, S1'!K18</f>
        <v>0.43029530795541709</v>
      </c>
      <c r="L18" s="1">
        <f ca="1">VLOOKUP($A18,'Base Consumption'!$A$2:$D$33,3,FALSE)*'Profiles, Pc, Autumn, S1'!L18</f>
        <v>0.41816997728420191</v>
      </c>
      <c r="M18" s="1">
        <f ca="1">VLOOKUP($A18,'Base Consumption'!$A$2:$D$33,3,FALSE)*'Profiles, Pc, Autumn, S1'!M18</f>
        <v>0.39162696246314821</v>
      </c>
      <c r="N18" s="1">
        <f ca="1">VLOOKUP($A18,'Base Consumption'!$A$2:$D$33,3,FALSE)*'Profiles, Pc, Autumn, S1'!N18</f>
        <v>0.40422741620996028</v>
      </c>
      <c r="O18" s="1">
        <f ca="1">VLOOKUP($A18,'Base Consumption'!$A$2:$D$33,3,FALSE)*'Profiles, Pc, Autumn, S1'!O18</f>
        <v>0.37372696841162162</v>
      </c>
      <c r="P18" s="1">
        <f ca="1">VLOOKUP($A18,'Base Consumption'!$A$2:$D$33,3,FALSE)*'Profiles, Pc, Autumn, S1'!P18</f>
        <v>0.36062501812771458</v>
      </c>
      <c r="Q18" s="1">
        <f ca="1">VLOOKUP($A18,'Base Consumption'!$A$2:$D$33,3,FALSE)*'Profiles, Pc, Autumn, S1'!Q18</f>
        <v>0.34996567894733055</v>
      </c>
      <c r="R18" s="1">
        <f ca="1">VLOOKUP($A18,'Base Consumption'!$A$2:$D$33,3,FALSE)*'Profiles, Pc, Autumn, S1'!R18</f>
        <v>0.40043252862676609</v>
      </c>
      <c r="S18" s="1">
        <f ca="1">VLOOKUP($A18,'Base Consumption'!$A$2:$D$33,3,FALSE)*'Profiles, Pc, Autumn, S1'!S18</f>
        <v>0.49864635301826005</v>
      </c>
      <c r="T18" s="1">
        <f ca="1">VLOOKUP($A18,'Base Consumption'!$A$2:$D$33,3,FALSE)*'Profiles, Pc, Autumn, S1'!T18</f>
        <v>0.4882798073441067</v>
      </c>
      <c r="U18" s="1">
        <f ca="1">VLOOKUP($A18,'Base Consumption'!$A$2:$D$33,3,FALSE)*'Profiles, Pc, Autumn, S1'!U18</f>
        <v>0.46975343351929238</v>
      </c>
      <c r="V18" s="1">
        <f ca="1">VLOOKUP($A18,'Base Consumption'!$A$2:$D$33,3,FALSE)*'Profiles, Pc, Autumn, S1'!V18</f>
        <v>0.47088757594432551</v>
      </c>
      <c r="W18" s="1">
        <f ca="1">VLOOKUP($A18,'Base Consumption'!$A$2:$D$33,3,FALSE)*'Profiles, Pc, Autumn, S1'!W18</f>
        <v>0.46381316006975937</v>
      </c>
      <c r="X18" s="1">
        <f ca="1">VLOOKUP($A18,'Base Consumption'!$A$2:$D$33,3,FALSE)*'Profiles, Pc, Autumn, S1'!X18</f>
        <v>0.3200953927368701</v>
      </c>
      <c r="Y18" s="1">
        <f ca="1">VLOOKUP($A18,'Base Consumption'!$A$2:$D$33,3,FALSE)*'Profiles, Pc, Autumn, S1'!Y18</f>
        <v>0.24732069269084736</v>
      </c>
    </row>
    <row r="19" spans="1:25" x14ac:dyDescent="0.3">
      <c r="A19">
        <v>18</v>
      </c>
      <c r="B19" s="1">
        <f ca="1">VLOOKUP($A19,'Base Consumption'!$A$2:$D$33,3,FALSE)*'Profiles, Pc, Autumn, S1'!B19</f>
        <v>1.3794502215876476</v>
      </c>
      <c r="C19" s="1">
        <f ca="1">VLOOKUP($A19,'Base Consumption'!$A$2:$D$33,3,FALSE)*'Profiles, Pc, Autumn, S1'!C19</f>
        <v>1.2577378319166501</v>
      </c>
      <c r="D19" s="1">
        <f ca="1">VLOOKUP($A19,'Base Consumption'!$A$2:$D$33,3,FALSE)*'Profiles, Pc, Autumn, S1'!D19</f>
        <v>1.1562177167560159</v>
      </c>
      <c r="E19" s="1">
        <f ca="1">VLOOKUP($A19,'Base Consumption'!$A$2:$D$33,3,FALSE)*'Profiles, Pc, Autumn, S1'!E19</f>
        <v>1.1067815645498555</v>
      </c>
      <c r="F19" s="1">
        <f ca="1">VLOOKUP($A19,'Base Consumption'!$A$2:$D$33,3,FALSE)*'Profiles, Pc, Autumn, S1'!F19</f>
        <v>1.1584104899942655</v>
      </c>
      <c r="G19" s="1">
        <f ca="1">VLOOKUP($A19,'Base Consumption'!$A$2:$D$33,3,FALSE)*'Profiles, Pc, Autumn, S1'!G19</f>
        <v>1.2147373506686241</v>
      </c>
      <c r="H19" s="1">
        <f ca="1">VLOOKUP($A19,'Base Consumption'!$A$2:$D$33,3,FALSE)*'Profiles, Pc, Autumn, S1'!H19</f>
        <v>1.4925098391688656</v>
      </c>
      <c r="I19" s="1">
        <f ca="1">VLOOKUP($A19,'Base Consumption'!$A$2:$D$33,3,FALSE)*'Profiles, Pc, Autumn, S1'!I19</f>
        <v>1.7418454736852278</v>
      </c>
      <c r="J19" s="1">
        <f ca="1">VLOOKUP($A19,'Base Consumption'!$A$2:$D$33,3,FALSE)*'Profiles, Pc, Autumn, S1'!J19</f>
        <v>1.8692725419618237</v>
      </c>
      <c r="K19" s="1">
        <f ca="1">VLOOKUP($A19,'Base Consumption'!$A$2:$D$33,3,FALSE)*'Profiles, Pc, Autumn, S1'!K19</f>
        <v>1.9794844525562829</v>
      </c>
      <c r="L19" s="1">
        <f ca="1">VLOOKUP($A19,'Base Consumption'!$A$2:$D$33,3,FALSE)*'Profiles, Pc, Autumn, S1'!L19</f>
        <v>1.9418304027470896</v>
      </c>
      <c r="M19" s="1">
        <f ca="1">VLOOKUP($A19,'Base Consumption'!$A$2:$D$33,3,FALSE)*'Profiles, Pc, Autumn, S1'!M19</f>
        <v>2.084419728251965</v>
      </c>
      <c r="N19" s="1">
        <f ca="1">VLOOKUP($A19,'Base Consumption'!$A$2:$D$33,3,FALSE)*'Profiles, Pc, Autumn, S1'!N19</f>
        <v>2.0197182634539192</v>
      </c>
      <c r="O19" s="1">
        <f ca="1">VLOOKUP($A19,'Base Consumption'!$A$2:$D$33,3,FALSE)*'Profiles, Pc, Autumn, S1'!O19</f>
        <v>2.0173221918858855</v>
      </c>
      <c r="P19" s="1">
        <f ca="1">VLOOKUP($A19,'Base Consumption'!$A$2:$D$33,3,FALSE)*'Profiles, Pc, Autumn, S1'!P19</f>
        <v>1.9279475403147281</v>
      </c>
      <c r="Q19" s="1">
        <f ca="1">VLOOKUP($A19,'Base Consumption'!$A$2:$D$33,3,FALSE)*'Profiles, Pc, Autumn, S1'!Q19</f>
        <v>1.8651819546070809</v>
      </c>
      <c r="R19" s="1">
        <f ca="1">VLOOKUP($A19,'Base Consumption'!$A$2:$D$33,3,FALSE)*'Profiles, Pc, Autumn, S1'!R19</f>
        <v>1.9178142811509917</v>
      </c>
      <c r="S19" s="1">
        <f ca="1">VLOOKUP($A19,'Base Consumption'!$A$2:$D$33,3,FALSE)*'Profiles, Pc, Autumn, S1'!S19</f>
        <v>2.2372553051282296</v>
      </c>
      <c r="T19" s="1">
        <f ca="1">VLOOKUP($A19,'Base Consumption'!$A$2:$D$33,3,FALSE)*'Profiles, Pc, Autumn, S1'!T19</f>
        <v>2.1813536510386191</v>
      </c>
      <c r="U19" s="1">
        <f ca="1">VLOOKUP($A19,'Base Consumption'!$A$2:$D$33,3,FALSE)*'Profiles, Pc, Autumn, S1'!U19</f>
        <v>2.1842174628687321</v>
      </c>
      <c r="V19" s="1">
        <f ca="1">VLOOKUP($A19,'Base Consumption'!$A$2:$D$33,3,FALSE)*'Profiles, Pc, Autumn, S1'!V19</f>
        <v>2.2195183395275384</v>
      </c>
      <c r="W19" s="1">
        <f ca="1">VLOOKUP($A19,'Base Consumption'!$A$2:$D$33,3,FALSE)*'Profiles, Pc, Autumn, S1'!W19</f>
        <v>2.0794921510114879</v>
      </c>
      <c r="X19" s="1">
        <f ca="1">VLOOKUP($A19,'Base Consumption'!$A$2:$D$33,3,FALSE)*'Profiles, Pc, Autumn, S1'!X19</f>
        <v>1.8777683314380129</v>
      </c>
      <c r="Y19" s="1">
        <f ca="1">VLOOKUP($A19,'Base Consumption'!$A$2:$D$33,3,FALSE)*'Profiles, Pc, Autumn, S1'!Y19</f>
        <v>1.6971644281547629</v>
      </c>
    </row>
    <row r="20" spans="1:25" x14ac:dyDescent="0.3">
      <c r="A20">
        <v>19</v>
      </c>
      <c r="B20" s="1">
        <f ca="1">VLOOKUP($A20,'Base Consumption'!$A$2:$D$33,3,FALSE)*'Profiles, Pc, Autumn, S1'!B20</f>
        <v>2.1579953762276465</v>
      </c>
      <c r="C20" s="1">
        <f ca="1">VLOOKUP($A20,'Base Consumption'!$A$2:$D$33,3,FALSE)*'Profiles, Pc, Autumn, S1'!C20</f>
        <v>2.2037946097402994</v>
      </c>
      <c r="D20" s="1">
        <f ca="1">VLOOKUP($A20,'Base Consumption'!$A$2:$D$33,3,FALSE)*'Profiles, Pc, Autumn, S1'!D20</f>
        <v>2.10370652231994</v>
      </c>
      <c r="E20" s="1">
        <f ca="1">VLOOKUP($A20,'Base Consumption'!$A$2:$D$33,3,FALSE)*'Profiles, Pc, Autumn, S1'!E20</f>
        <v>2.05175272936332</v>
      </c>
      <c r="F20" s="1">
        <f ca="1">VLOOKUP($A20,'Base Consumption'!$A$2:$D$33,3,FALSE)*'Profiles, Pc, Autumn, S1'!F20</f>
        <v>2.1506902512452557</v>
      </c>
      <c r="G20" s="1">
        <f ca="1">VLOOKUP($A20,'Base Consumption'!$A$2:$D$33,3,FALSE)*'Profiles, Pc, Autumn, S1'!G20</f>
        <v>2.2467685021638628</v>
      </c>
      <c r="H20" s="1">
        <f ca="1">VLOOKUP($A20,'Base Consumption'!$A$2:$D$33,3,FALSE)*'Profiles, Pc, Autumn, S1'!H20</f>
        <v>2.5828888855030692</v>
      </c>
      <c r="I20" s="1">
        <f ca="1">VLOOKUP($A20,'Base Consumption'!$A$2:$D$33,3,FALSE)*'Profiles, Pc, Autumn, S1'!I20</f>
        <v>2.9891056991843197</v>
      </c>
      <c r="J20" s="1">
        <f ca="1">VLOOKUP($A20,'Base Consumption'!$A$2:$D$33,3,FALSE)*'Profiles, Pc, Autumn, S1'!J20</f>
        <v>3.2636020200314801</v>
      </c>
      <c r="K20" s="1">
        <f ca="1">VLOOKUP($A20,'Base Consumption'!$A$2:$D$33,3,FALSE)*'Profiles, Pc, Autumn, S1'!K20</f>
        <v>3.1233907781870873</v>
      </c>
      <c r="L20" s="1">
        <f ca="1">VLOOKUP($A20,'Base Consumption'!$A$2:$D$33,3,FALSE)*'Profiles, Pc, Autumn, S1'!L20</f>
        <v>3.2698527284468519</v>
      </c>
      <c r="M20" s="1">
        <f ca="1">VLOOKUP($A20,'Base Consumption'!$A$2:$D$33,3,FALSE)*'Profiles, Pc, Autumn, S1'!M20</f>
        <v>3.3864073506452739</v>
      </c>
      <c r="N20" s="1">
        <f ca="1">VLOOKUP($A20,'Base Consumption'!$A$2:$D$33,3,FALSE)*'Profiles, Pc, Autumn, S1'!N20</f>
        <v>3.2195989026600489</v>
      </c>
      <c r="O20" s="1">
        <f ca="1">VLOOKUP($A20,'Base Consumption'!$A$2:$D$33,3,FALSE)*'Profiles, Pc, Autumn, S1'!O20</f>
        <v>3.1364233517641296</v>
      </c>
      <c r="P20" s="1">
        <f ca="1">VLOOKUP($A20,'Base Consumption'!$A$2:$D$33,3,FALSE)*'Profiles, Pc, Autumn, S1'!P20</f>
        <v>2.893081779700136</v>
      </c>
      <c r="Q20" s="1">
        <f ca="1">VLOOKUP($A20,'Base Consumption'!$A$2:$D$33,3,FALSE)*'Profiles, Pc, Autumn, S1'!Q20</f>
        <v>2.9066276130644568</v>
      </c>
      <c r="R20" s="1">
        <f ca="1">VLOOKUP($A20,'Base Consumption'!$A$2:$D$33,3,FALSE)*'Profiles, Pc, Autumn, S1'!R20</f>
        <v>2.9427170911406559</v>
      </c>
      <c r="S20" s="1">
        <f ca="1">VLOOKUP($A20,'Base Consumption'!$A$2:$D$33,3,FALSE)*'Profiles, Pc, Autumn, S1'!S20</f>
        <v>3.0270605664101167</v>
      </c>
      <c r="T20" s="1">
        <f ca="1">VLOOKUP($A20,'Base Consumption'!$A$2:$D$33,3,FALSE)*'Profiles, Pc, Autumn, S1'!T20</f>
        <v>2.9218836271303492</v>
      </c>
      <c r="U20" s="1">
        <f ca="1">VLOOKUP($A20,'Base Consumption'!$A$2:$D$33,3,FALSE)*'Profiles, Pc, Autumn, S1'!U20</f>
        <v>2.9346349265493235</v>
      </c>
      <c r="V20" s="1">
        <f ca="1">VLOOKUP($A20,'Base Consumption'!$A$2:$D$33,3,FALSE)*'Profiles, Pc, Autumn, S1'!V20</f>
        <v>2.8005291123623555</v>
      </c>
      <c r="W20" s="1">
        <f ca="1">VLOOKUP($A20,'Base Consumption'!$A$2:$D$33,3,FALSE)*'Profiles, Pc, Autumn, S1'!W20</f>
        <v>2.7498633624653785</v>
      </c>
      <c r="X20" s="1">
        <f ca="1">VLOOKUP($A20,'Base Consumption'!$A$2:$D$33,3,FALSE)*'Profiles, Pc, Autumn, S1'!X20</f>
        <v>2.4984620452511774</v>
      </c>
      <c r="Y20" s="1">
        <f ca="1">VLOOKUP($A20,'Base Consumption'!$A$2:$D$33,3,FALSE)*'Profiles, Pc, Autumn, S1'!Y20</f>
        <v>2.427507711175934</v>
      </c>
    </row>
    <row r="21" spans="1:25" x14ac:dyDescent="0.3">
      <c r="A21">
        <v>20</v>
      </c>
      <c r="B21" s="1">
        <f ca="1">VLOOKUP($A21,'Base Consumption'!$A$2:$D$33,3,FALSE)*'Profiles, Pc, Autumn, S1'!B21</f>
        <v>1.069921794979926</v>
      </c>
      <c r="C21" s="1">
        <f ca="1">VLOOKUP($A21,'Base Consumption'!$A$2:$D$33,3,FALSE)*'Profiles, Pc, Autumn, S1'!C21</f>
        <v>0.96608844758675272</v>
      </c>
      <c r="D21" s="1">
        <f ca="1">VLOOKUP($A21,'Base Consumption'!$A$2:$D$33,3,FALSE)*'Profiles, Pc, Autumn, S1'!D21</f>
        <v>0.98605786288987562</v>
      </c>
      <c r="E21" s="1">
        <f ca="1">VLOOKUP($A21,'Base Consumption'!$A$2:$D$33,3,FALSE)*'Profiles, Pc, Autumn, S1'!E21</f>
        <v>0.99982887408971399</v>
      </c>
      <c r="F21" s="1">
        <f ca="1">VLOOKUP($A21,'Base Consumption'!$A$2:$D$33,3,FALSE)*'Profiles, Pc, Autumn, S1'!F21</f>
        <v>0.97565024760297236</v>
      </c>
      <c r="G21" s="1">
        <f ca="1">VLOOKUP($A21,'Base Consumption'!$A$2:$D$33,3,FALSE)*'Profiles, Pc, Autumn, S1'!G21</f>
        <v>1.0816274137341386</v>
      </c>
      <c r="H21" s="1">
        <f ca="1">VLOOKUP($A21,'Base Consumption'!$A$2:$D$33,3,FALSE)*'Profiles, Pc, Autumn, S1'!H21</f>
        <v>1.3589986775943035</v>
      </c>
      <c r="I21" s="1">
        <f ca="1">VLOOKUP($A21,'Base Consumption'!$A$2:$D$33,3,FALSE)*'Profiles, Pc, Autumn, S1'!I21</f>
        <v>1.6866369334722231</v>
      </c>
      <c r="J21" s="1">
        <f ca="1">VLOOKUP($A21,'Base Consumption'!$A$2:$D$33,3,FALSE)*'Profiles, Pc, Autumn, S1'!J21</f>
        <v>1.903314668333463</v>
      </c>
      <c r="K21" s="1">
        <f ca="1">VLOOKUP($A21,'Base Consumption'!$A$2:$D$33,3,FALSE)*'Profiles, Pc, Autumn, S1'!K21</f>
        <v>2.0166719849889438</v>
      </c>
      <c r="L21" s="1">
        <f ca="1">VLOOKUP($A21,'Base Consumption'!$A$2:$D$33,3,FALSE)*'Profiles, Pc, Autumn, S1'!L21</f>
        <v>2.0856470110680005</v>
      </c>
      <c r="M21" s="1">
        <f ca="1">VLOOKUP($A21,'Base Consumption'!$A$2:$D$33,3,FALSE)*'Profiles, Pc, Autumn, S1'!M21</f>
        <v>1.9567426497181777</v>
      </c>
      <c r="N21" s="1">
        <f ca="1">VLOOKUP($A21,'Base Consumption'!$A$2:$D$33,3,FALSE)*'Profiles, Pc, Autumn, S1'!N21</f>
        <v>1.9451657130902995</v>
      </c>
      <c r="O21" s="1">
        <f ca="1">VLOOKUP($A21,'Base Consumption'!$A$2:$D$33,3,FALSE)*'Profiles, Pc, Autumn, S1'!O21</f>
        <v>2.0539255089496962</v>
      </c>
      <c r="P21" s="1">
        <f ca="1">VLOOKUP($A21,'Base Consumption'!$A$2:$D$33,3,FALSE)*'Profiles, Pc, Autumn, S1'!P21</f>
        <v>1.8586364610448491</v>
      </c>
      <c r="Q21" s="1">
        <f ca="1">VLOOKUP($A21,'Base Consumption'!$A$2:$D$33,3,FALSE)*'Profiles, Pc, Autumn, S1'!Q21</f>
        <v>1.8234613236985331</v>
      </c>
      <c r="R21" s="1">
        <f ca="1">VLOOKUP($A21,'Base Consumption'!$A$2:$D$33,3,FALSE)*'Profiles, Pc, Autumn, S1'!R21</f>
        <v>1.8529571797509536</v>
      </c>
      <c r="S21" s="1">
        <f ca="1">VLOOKUP($A21,'Base Consumption'!$A$2:$D$33,3,FALSE)*'Profiles, Pc, Autumn, S1'!S21</f>
        <v>1.8339425083002554</v>
      </c>
      <c r="T21" s="1">
        <f ca="1">VLOOKUP($A21,'Base Consumption'!$A$2:$D$33,3,FALSE)*'Profiles, Pc, Autumn, S1'!T21</f>
        <v>1.8725594637629808</v>
      </c>
      <c r="U21" s="1">
        <f ca="1">VLOOKUP($A21,'Base Consumption'!$A$2:$D$33,3,FALSE)*'Profiles, Pc, Autumn, S1'!U21</f>
        <v>1.9064226183167381</v>
      </c>
      <c r="V21" s="1">
        <f ca="1">VLOOKUP($A21,'Base Consumption'!$A$2:$D$33,3,FALSE)*'Profiles, Pc, Autumn, S1'!V21</f>
        <v>1.7763699183395394</v>
      </c>
      <c r="W21" s="1">
        <f ca="1">VLOOKUP($A21,'Base Consumption'!$A$2:$D$33,3,FALSE)*'Profiles, Pc, Autumn, S1'!W21</f>
        <v>1.4682904133798311</v>
      </c>
      <c r="X21" s="1">
        <f ca="1">VLOOKUP($A21,'Base Consumption'!$A$2:$D$33,3,FALSE)*'Profiles, Pc, Autumn, S1'!X21</f>
        <v>1.3238279691540018</v>
      </c>
      <c r="Y21" s="1">
        <f ca="1">VLOOKUP($A21,'Base Consumption'!$A$2:$D$33,3,FALSE)*'Profiles, Pc, Autumn, S1'!Y21</f>
        <v>1.1921016063857057</v>
      </c>
    </row>
    <row r="22" spans="1:25" x14ac:dyDescent="0.3">
      <c r="A22">
        <v>21</v>
      </c>
      <c r="B22" s="1">
        <f ca="1">VLOOKUP($A22,'Base Consumption'!$A$2:$D$33,3,FALSE)*'Profiles, Pc, Autumn, S1'!B22</f>
        <v>0.70388212023400742</v>
      </c>
      <c r="C22" s="1">
        <f ca="1">VLOOKUP($A22,'Base Consumption'!$A$2:$D$33,3,FALSE)*'Profiles, Pc, Autumn, S1'!C22</f>
        <v>0.68763391821894826</v>
      </c>
      <c r="D22" s="1">
        <f ca="1">VLOOKUP($A22,'Base Consumption'!$A$2:$D$33,3,FALSE)*'Profiles, Pc, Autumn, S1'!D22</f>
        <v>0.70339592091129155</v>
      </c>
      <c r="E22" s="1">
        <f ca="1">VLOOKUP($A22,'Base Consumption'!$A$2:$D$33,3,FALSE)*'Profiles, Pc, Autumn, S1'!E22</f>
        <v>0.68124688806972478</v>
      </c>
      <c r="F22" s="1">
        <f ca="1">VLOOKUP($A22,'Base Consumption'!$A$2:$D$33,3,FALSE)*'Profiles, Pc, Autumn, S1'!F22</f>
        <v>0.69054526839227981</v>
      </c>
      <c r="G22" s="1">
        <f ca="1">VLOOKUP($A22,'Base Consumption'!$A$2:$D$33,3,FALSE)*'Profiles, Pc, Autumn, S1'!G22</f>
        <v>0.85468705196568484</v>
      </c>
      <c r="H22" s="1">
        <f ca="1">VLOOKUP($A22,'Base Consumption'!$A$2:$D$33,3,FALSE)*'Profiles, Pc, Autumn, S1'!H22</f>
        <v>1.41074058517463</v>
      </c>
      <c r="I22" s="1">
        <f ca="1">VLOOKUP($A22,'Base Consumption'!$A$2:$D$33,3,FALSE)*'Profiles, Pc, Autumn, S1'!I22</f>
        <v>1.6888847554422524</v>
      </c>
      <c r="J22" s="1">
        <f ca="1">VLOOKUP($A22,'Base Consumption'!$A$2:$D$33,3,FALSE)*'Profiles, Pc, Autumn, S1'!J22</f>
        <v>1.7633232741835481</v>
      </c>
      <c r="K22" s="1">
        <f ca="1">VLOOKUP($A22,'Base Consumption'!$A$2:$D$33,3,FALSE)*'Profiles, Pc, Autumn, S1'!K22</f>
        <v>1.7587270525804715</v>
      </c>
      <c r="L22" s="1">
        <f ca="1">VLOOKUP($A22,'Base Consumption'!$A$2:$D$33,3,FALSE)*'Profiles, Pc, Autumn, S1'!L22</f>
        <v>1.7825371429299544</v>
      </c>
      <c r="M22" s="1">
        <f ca="1">VLOOKUP($A22,'Base Consumption'!$A$2:$D$33,3,FALSE)*'Profiles, Pc, Autumn, S1'!M22</f>
        <v>1.7973473863351157</v>
      </c>
      <c r="N22" s="1">
        <f ca="1">VLOOKUP($A22,'Base Consumption'!$A$2:$D$33,3,FALSE)*'Profiles, Pc, Autumn, S1'!N22</f>
        <v>1.7180059059432404</v>
      </c>
      <c r="O22" s="1">
        <f ca="1">VLOOKUP($A22,'Base Consumption'!$A$2:$D$33,3,FALSE)*'Profiles, Pc, Autumn, S1'!O22</f>
        <v>1.6391701762801538</v>
      </c>
      <c r="P22" s="1">
        <f ca="1">VLOOKUP($A22,'Base Consumption'!$A$2:$D$33,3,FALSE)*'Profiles, Pc, Autumn, S1'!P22</f>
        <v>1.5060702320792447</v>
      </c>
      <c r="Q22" s="1">
        <f ca="1">VLOOKUP($A22,'Base Consumption'!$A$2:$D$33,3,FALSE)*'Profiles, Pc, Autumn, S1'!Q22</f>
        <v>1.3583456321392626</v>
      </c>
      <c r="R22" s="1">
        <f ca="1">VLOOKUP($A22,'Base Consumption'!$A$2:$D$33,3,FALSE)*'Profiles, Pc, Autumn, S1'!R22</f>
        <v>1.3345802559295541</v>
      </c>
      <c r="S22" s="1">
        <f ca="1">VLOOKUP($A22,'Base Consumption'!$A$2:$D$33,3,FALSE)*'Profiles, Pc, Autumn, S1'!S22</f>
        <v>1.3711997403301741</v>
      </c>
      <c r="T22" s="1">
        <f ca="1">VLOOKUP($A22,'Base Consumption'!$A$2:$D$33,3,FALSE)*'Profiles, Pc, Autumn, S1'!T22</f>
        <v>1.4184781530550996</v>
      </c>
      <c r="U22" s="1">
        <f ca="1">VLOOKUP($A22,'Base Consumption'!$A$2:$D$33,3,FALSE)*'Profiles, Pc, Autumn, S1'!U22</f>
        <v>1.3625010213637478</v>
      </c>
      <c r="V22" s="1">
        <f ca="1">VLOOKUP($A22,'Base Consumption'!$A$2:$D$33,3,FALSE)*'Profiles, Pc, Autumn, S1'!V22</f>
        <v>1.342879374821194</v>
      </c>
      <c r="W22" s="1">
        <f ca="1">VLOOKUP($A22,'Base Consumption'!$A$2:$D$33,3,FALSE)*'Profiles, Pc, Autumn, S1'!W22</f>
        <v>1.2055161509166004</v>
      </c>
      <c r="X22" s="1">
        <f ca="1">VLOOKUP($A22,'Base Consumption'!$A$2:$D$33,3,FALSE)*'Profiles, Pc, Autumn, S1'!X22</f>
        <v>0.96024118409869852</v>
      </c>
      <c r="Y22" s="1">
        <f ca="1">VLOOKUP($A22,'Base Consumption'!$A$2:$D$33,3,FALSE)*'Profiles, Pc, Autumn, S1'!Y22</f>
        <v>0.8389514780019024</v>
      </c>
    </row>
    <row r="23" spans="1:25" x14ac:dyDescent="0.3">
      <c r="A23">
        <v>22</v>
      </c>
      <c r="B23" s="1">
        <f ca="1">VLOOKUP($A23,'Base Consumption'!$A$2:$D$33,3,FALSE)*'Profiles, Pc, Autumn, S1'!B23</f>
        <v>0.73234839224189807</v>
      </c>
      <c r="C23" s="1">
        <f ca="1">VLOOKUP($A23,'Base Consumption'!$A$2:$D$33,3,FALSE)*'Profiles, Pc, Autumn, S1'!C23</f>
        <v>0.74038687222627475</v>
      </c>
      <c r="D23" s="1">
        <f ca="1">VLOOKUP($A23,'Base Consumption'!$A$2:$D$33,3,FALSE)*'Profiles, Pc, Autumn, S1'!D23</f>
        <v>0.70040983907793142</v>
      </c>
      <c r="E23" s="1">
        <f ca="1">VLOOKUP($A23,'Base Consumption'!$A$2:$D$33,3,FALSE)*'Profiles, Pc, Autumn, S1'!E23</f>
        <v>0.72031685334927908</v>
      </c>
      <c r="F23" s="1">
        <f ca="1">VLOOKUP($A23,'Base Consumption'!$A$2:$D$33,3,FALSE)*'Profiles, Pc, Autumn, S1'!F23</f>
        <v>0.70434195136957423</v>
      </c>
      <c r="G23" s="1">
        <f ca="1">VLOOKUP($A23,'Base Consumption'!$A$2:$D$33,3,FALSE)*'Profiles, Pc, Autumn, S1'!G23</f>
        <v>0.73237268402139877</v>
      </c>
      <c r="H23" s="1">
        <f ca="1">VLOOKUP($A23,'Base Consumption'!$A$2:$D$33,3,FALSE)*'Profiles, Pc, Autumn, S1'!H23</f>
        <v>0.73574830887443887</v>
      </c>
      <c r="I23" s="1">
        <f ca="1">VLOOKUP($A23,'Base Consumption'!$A$2:$D$33,3,FALSE)*'Profiles, Pc, Autumn, S1'!I23</f>
        <v>0.7177329987661113</v>
      </c>
      <c r="J23" s="1">
        <f ca="1">VLOOKUP($A23,'Base Consumption'!$A$2:$D$33,3,FALSE)*'Profiles, Pc, Autumn, S1'!J23</f>
        <v>0.69733659129175907</v>
      </c>
      <c r="K23" s="1">
        <f ca="1">VLOOKUP($A23,'Base Consumption'!$A$2:$D$33,3,FALSE)*'Profiles, Pc, Autumn, S1'!K23</f>
        <v>0.72104632555367987</v>
      </c>
      <c r="L23" s="1">
        <f ca="1">VLOOKUP($A23,'Base Consumption'!$A$2:$D$33,3,FALSE)*'Profiles, Pc, Autumn, S1'!L23</f>
        <v>0.77288788654822005</v>
      </c>
      <c r="M23" s="1">
        <f ca="1">VLOOKUP($A23,'Base Consumption'!$A$2:$D$33,3,FALSE)*'Profiles, Pc, Autumn, S1'!M23</f>
        <v>0.79693617425516339</v>
      </c>
      <c r="N23" s="1">
        <f ca="1">VLOOKUP($A23,'Base Consumption'!$A$2:$D$33,3,FALSE)*'Profiles, Pc, Autumn, S1'!N23</f>
        <v>0.78255928598750912</v>
      </c>
      <c r="O23" s="1">
        <f ca="1">VLOOKUP($A23,'Base Consumption'!$A$2:$D$33,3,FALSE)*'Profiles, Pc, Autumn, S1'!O23</f>
        <v>0.80343611852484065</v>
      </c>
      <c r="P23" s="1">
        <f ca="1">VLOOKUP($A23,'Base Consumption'!$A$2:$D$33,3,FALSE)*'Profiles, Pc, Autumn, S1'!P23</f>
        <v>0.79840174275118625</v>
      </c>
      <c r="Q23" s="1">
        <f ca="1">VLOOKUP($A23,'Base Consumption'!$A$2:$D$33,3,FALSE)*'Profiles, Pc, Autumn, S1'!Q23</f>
        <v>0.78133550015476627</v>
      </c>
      <c r="R23" s="1">
        <f ca="1">VLOOKUP($A23,'Base Consumption'!$A$2:$D$33,3,FALSE)*'Profiles, Pc, Autumn, S1'!R23</f>
        <v>0.829650319307914</v>
      </c>
      <c r="S23" s="1">
        <f ca="1">VLOOKUP($A23,'Base Consumption'!$A$2:$D$33,3,FALSE)*'Profiles, Pc, Autumn, S1'!S23</f>
        <v>0.75719569660400099</v>
      </c>
      <c r="T23" s="1">
        <f ca="1">VLOOKUP($A23,'Base Consumption'!$A$2:$D$33,3,FALSE)*'Profiles, Pc, Autumn, S1'!T23</f>
        <v>0.77279942539750568</v>
      </c>
      <c r="U23" s="1">
        <f ca="1">VLOOKUP($A23,'Base Consumption'!$A$2:$D$33,3,FALSE)*'Profiles, Pc, Autumn, S1'!U23</f>
        <v>0.78895283142138417</v>
      </c>
      <c r="V23" s="1">
        <f ca="1">VLOOKUP($A23,'Base Consumption'!$A$2:$D$33,3,FALSE)*'Profiles, Pc, Autumn, S1'!V23</f>
        <v>0.79909275109060041</v>
      </c>
      <c r="W23" s="1">
        <f ca="1">VLOOKUP($A23,'Base Consumption'!$A$2:$D$33,3,FALSE)*'Profiles, Pc, Autumn, S1'!W23</f>
        <v>0.81617326423943826</v>
      </c>
      <c r="X23" s="1">
        <f ca="1">VLOOKUP($A23,'Base Consumption'!$A$2:$D$33,3,FALSE)*'Profiles, Pc, Autumn, S1'!X23</f>
        <v>0.74391635359462593</v>
      </c>
      <c r="Y23" s="1">
        <f ca="1">VLOOKUP($A23,'Base Consumption'!$A$2:$D$33,3,FALSE)*'Profiles, Pc, Autumn, S1'!Y23</f>
        <v>0.74587058193574485</v>
      </c>
    </row>
    <row r="24" spans="1:25" x14ac:dyDescent="0.3">
      <c r="A24">
        <v>23</v>
      </c>
      <c r="B24" s="1">
        <f ca="1">VLOOKUP($A24,'Base Consumption'!$A$2:$D$33,3,FALSE)*'Profiles, Pc, Autumn, S1'!B24</f>
        <v>4.4780510296408611</v>
      </c>
      <c r="C24" s="1">
        <f ca="1">VLOOKUP($A24,'Base Consumption'!$A$2:$D$33,3,FALSE)*'Profiles, Pc, Autumn, S1'!C24</f>
        <v>4.2509167323033603</v>
      </c>
      <c r="D24" s="1">
        <f ca="1">VLOOKUP($A24,'Base Consumption'!$A$2:$D$33,3,FALSE)*'Profiles, Pc, Autumn, S1'!D24</f>
        <v>4.0375847705074435</v>
      </c>
      <c r="E24" s="1">
        <f ca="1">VLOOKUP($A24,'Base Consumption'!$A$2:$D$33,3,FALSE)*'Profiles, Pc, Autumn, S1'!E24</f>
        <v>3.832348387462492</v>
      </c>
      <c r="F24" s="1">
        <f ca="1">VLOOKUP($A24,'Base Consumption'!$A$2:$D$33,3,FALSE)*'Profiles, Pc, Autumn, S1'!F24</f>
        <v>4.0337540090804334</v>
      </c>
      <c r="G24" s="1">
        <f ca="1">VLOOKUP($A24,'Base Consumption'!$A$2:$D$33,3,FALSE)*'Profiles, Pc, Autumn, S1'!G24</f>
        <v>4.1256636584017343</v>
      </c>
      <c r="H24" s="1">
        <f ca="1">VLOOKUP($A24,'Base Consumption'!$A$2:$D$33,3,FALSE)*'Profiles, Pc, Autumn, S1'!H24</f>
        <v>5.5307718721780406</v>
      </c>
      <c r="I24" s="1">
        <f ca="1">VLOOKUP($A24,'Base Consumption'!$A$2:$D$33,3,FALSE)*'Profiles, Pc, Autumn, S1'!I24</f>
        <v>6.7214940678880923</v>
      </c>
      <c r="J24" s="1">
        <f ca="1">VLOOKUP($A24,'Base Consumption'!$A$2:$D$33,3,FALSE)*'Profiles, Pc, Autumn, S1'!J24</f>
        <v>7.2096704897272783</v>
      </c>
      <c r="K24" s="1">
        <f ca="1">VLOOKUP($A24,'Base Consumption'!$A$2:$D$33,3,FALSE)*'Profiles, Pc, Autumn, S1'!K24</f>
        <v>7.2056481015566973</v>
      </c>
      <c r="L24" s="1">
        <f ca="1">VLOOKUP($A24,'Base Consumption'!$A$2:$D$33,3,FALSE)*'Profiles, Pc, Autumn, S1'!L24</f>
        <v>6.8675852527551831</v>
      </c>
      <c r="M24" s="1">
        <f ca="1">VLOOKUP($A24,'Base Consumption'!$A$2:$D$33,3,FALSE)*'Profiles, Pc, Autumn, S1'!M24</f>
        <v>7.4131788567784076</v>
      </c>
      <c r="N24" s="1">
        <f ca="1">VLOOKUP($A24,'Base Consumption'!$A$2:$D$33,3,FALSE)*'Profiles, Pc, Autumn, S1'!N24</f>
        <v>7.0934727024017636</v>
      </c>
      <c r="O24" s="1">
        <f ca="1">VLOOKUP($A24,'Base Consumption'!$A$2:$D$33,3,FALSE)*'Profiles, Pc, Autumn, S1'!O24</f>
        <v>7.3067670765409165</v>
      </c>
      <c r="P24" s="1">
        <f ca="1">VLOOKUP($A24,'Base Consumption'!$A$2:$D$33,3,FALSE)*'Profiles, Pc, Autumn, S1'!P24</f>
        <v>7.2099387660524572</v>
      </c>
      <c r="Q24" s="1">
        <f ca="1">VLOOKUP($A24,'Base Consumption'!$A$2:$D$33,3,FALSE)*'Profiles, Pc, Autumn, S1'!Q24</f>
        <v>6.3050352940953456</v>
      </c>
      <c r="R24" s="1">
        <f ca="1">VLOOKUP($A24,'Base Consumption'!$A$2:$D$33,3,FALSE)*'Profiles, Pc, Autumn, S1'!R24</f>
        <v>6.3596112617664886</v>
      </c>
      <c r="S24" s="1">
        <f ca="1">VLOOKUP($A24,'Base Consumption'!$A$2:$D$33,3,FALSE)*'Profiles, Pc, Autumn, S1'!S24</f>
        <v>7.3824152729129118</v>
      </c>
      <c r="T24" s="1">
        <f ca="1">VLOOKUP($A24,'Base Consumption'!$A$2:$D$33,3,FALSE)*'Profiles, Pc, Autumn, S1'!T24</f>
        <v>7.1566818726578081</v>
      </c>
      <c r="U24" s="1">
        <f ca="1">VLOOKUP($A24,'Base Consumption'!$A$2:$D$33,3,FALSE)*'Profiles, Pc, Autumn, S1'!U24</f>
        <v>6.9138776000860727</v>
      </c>
      <c r="V24" s="1">
        <f ca="1">VLOOKUP($A24,'Base Consumption'!$A$2:$D$33,3,FALSE)*'Profiles, Pc, Autumn, S1'!V24</f>
        <v>7.5021286598491495</v>
      </c>
      <c r="W24" s="1">
        <f ca="1">VLOOKUP($A24,'Base Consumption'!$A$2:$D$33,3,FALSE)*'Profiles, Pc, Autumn, S1'!W24</f>
        <v>6.7304178911980204</v>
      </c>
      <c r="X24" s="1">
        <f ca="1">VLOOKUP($A24,'Base Consumption'!$A$2:$D$33,3,FALSE)*'Profiles, Pc, Autumn, S1'!X24</f>
        <v>5.5900287373672333</v>
      </c>
      <c r="Y24" s="1">
        <f ca="1">VLOOKUP($A24,'Base Consumption'!$A$2:$D$33,3,FALSE)*'Profiles, Pc, Autumn, S1'!Y24</f>
        <v>4.9839988503584021</v>
      </c>
    </row>
    <row r="25" spans="1:25" x14ac:dyDescent="0.3">
      <c r="A25">
        <v>24</v>
      </c>
      <c r="B25" s="1">
        <f ca="1">VLOOKUP($A25,'Base Consumption'!$A$2:$D$33,3,FALSE)*'Profiles, Pc, Autumn, S1'!B25</f>
        <v>1.494117780668804</v>
      </c>
      <c r="C25" s="1">
        <f ca="1">VLOOKUP($A25,'Base Consumption'!$A$2:$D$33,3,FALSE)*'Profiles, Pc, Autumn, S1'!C25</f>
        <v>1.4651292664519335</v>
      </c>
      <c r="D25" s="1">
        <f ca="1">VLOOKUP($A25,'Base Consumption'!$A$2:$D$33,3,FALSE)*'Profiles, Pc, Autumn, S1'!D25</f>
        <v>1.348212008932318</v>
      </c>
      <c r="E25" s="1">
        <f ca="1">VLOOKUP($A25,'Base Consumption'!$A$2:$D$33,3,FALSE)*'Profiles, Pc, Autumn, S1'!E25</f>
        <v>1.3110963065279697</v>
      </c>
      <c r="F25" s="1">
        <f ca="1">VLOOKUP($A25,'Base Consumption'!$A$2:$D$33,3,FALSE)*'Profiles, Pc, Autumn, S1'!F25</f>
        <v>1.4009336278772333</v>
      </c>
      <c r="G25" s="1">
        <f ca="1">VLOOKUP($A25,'Base Consumption'!$A$2:$D$33,3,FALSE)*'Profiles, Pc, Autumn, S1'!G25</f>
        <v>1.6237872046696702</v>
      </c>
      <c r="H25" s="1">
        <f ca="1">VLOOKUP($A25,'Base Consumption'!$A$2:$D$33,3,FALSE)*'Profiles, Pc, Autumn, S1'!H25</f>
        <v>2.0772557435832399</v>
      </c>
      <c r="I25" s="1">
        <f ca="1">VLOOKUP($A25,'Base Consumption'!$A$2:$D$33,3,FALSE)*'Profiles, Pc, Autumn, S1'!I25</f>
        <v>2.3507540180237236</v>
      </c>
      <c r="J25" s="1">
        <f ca="1">VLOOKUP($A25,'Base Consumption'!$A$2:$D$33,3,FALSE)*'Profiles, Pc, Autumn, S1'!J25</f>
        <v>2.1551146856506054</v>
      </c>
      <c r="K25" s="1">
        <f ca="1">VLOOKUP($A25,'Base Consumption'!$A$2:$D$33,3,FALSE)*'Profiles, Pc, Autumn, S1'!K25</f>
        <v>1.7587202759096372</v>
      </c>
      <c r="L25" s="1">
        <f ca="1">VLOOKUP($A25,'Base Consumption'!$A$2:$D$33,3,FALSE)*'Profiles, Pc, Autumn, S1'!L25</f>
        <v>2.5574683263942051</v>
      </c>
      <c r="M25" s="1">
        <f ca="1">VLOOKUP($A25,'Base Consumption'!$A$2:$D$33,3,FALSE)*'Profiles, Pc, Autumn, S1'!M25</f>
        <v>2.645925251789873</v>
      </c>
      <c r="N25" s="1">
        <f ca="1">VLOOKUP($A25,'Base Consumption'!$A$2:$D$33,3,FALSE)*'Profiles, Pc, Autumn, S1'!N25</f>
        <v>2.5744882087312466</v>
      </c>
      <c r="O25" s="1">
        <f ca="1">VLOOKUP($A25,'Base Consumption'!$A$2:$D$33,3,FALSE)*'Profiles, Pc, Autumn, S1'!O25</f>
        <v>2.566743304939846</v>
      </c>
      <c r="P25" s="1">
        <f ca="1">VLOOKUP($A25,'Base Consumption'!$A$2:$D$33,3,FALSE)*'Profiles, Pc, Autumn, S1'!P25</f>
        <v>2.3856089441099195</v>
      </c>
      <c r="Q25" s="1">
        <f ca="1">VLOOKUP($A25,'Base Consumption'!$A$2:$D$33,3,FALSE)*'Profiles, Pc, Autumn, S1'!Q25</f>
        <v>2.3685091837432499</v>
      </c>
      <c r="R25" s="1">
        <f ca="1">VLOOKUP($A25,'Base Consumption'!$A$2:$D$33,3,FALSE)*'Profiles, Pc, Autumn, S1'!R25</f>
        <v>2.3616789565906791</v>
      </c>
      <c r="S25" s="1">
        <f ca="1">VLOOKUP($A25,'Base Consumption'!$A$2:$D$33,3,FALSE)*'Profiles, Pc, Autumn, S1'!S25</f>
        <v>2.6912554667667741</v>
      </c>
      <c r="T25" s="1">
        <f ca="1">VLOOKUP($A25,'Base Consumption'!$A$2:$D$33,3,FALSE)*'Profiles, Pc, Autumn, S1'!T25</f>
        <v>2.8046659453530269</v>
      </c>
      <c r="U25" s="1">
        <f ca="1">VLOOKUP($A25,'Base Consumption'!$A$2:$D$33,3,FALSE)*'Profiles, Pc, Autumn, S1'!U25</f>
        <v>2.6267390080236153</v>
      </c>
      <c r="V25" s="1">
        <f ca="1">VLOOKUP($A25,'Base Consumption'!$A$2:$D$33,3,FALSE)*'Profiles, Pc, Autumn, S1'!V25</f>
        <v>2.5876735140303064</v>
      </c>
      <c r="W25" s="1">
        <f ca="1">VLOOKUP($A25,'Base Consumption'!$A$2:$D$33,3,FALSE)*'Profiles, Pc, Autumn, S1'!W25</f>
        <v>2.6552871433281036</v>
      </c>
      <c r="X25" s="1">
        <f ca="1">VLOOKUP($A25,'Base Consumption'!$A$2:$D$33,3,FALSE)*'Profiles, Pc, Autumn, S1'!X25</f>
        <v>2.3841857711899541</v>
      </c>
      <c r="Y25" s="1">
        <f ca="1">VLOOKUP($A25,'Base Consumption'!$A$2:$D$33,3,FALSE)*'Profiles, Pc, Autumn, S1'!Y25</f>
        <v>1.9342654356770133</v>
      </c>
    </row>
    <row r="26" spans="1:25" x14ac:dyDescent="0.3">
      <c r="A26">
        <v>25</v>
      </c>
      <c r="B26" s="1">
        <f ca="1">VLOOKUP($A26,'Base Consumption'!$A$2:$D$33,3,FALSE)*'Profiles, Pc, Autumn, S1'!B26</f>
        <v>1.2299465786027408</v>
      </c>
      <c r="C26" s="1">
        <f ca="1">VLOOKUP($A26,'Base Consumption'!$A$2:$D$33,3,FALSE)*'Profiles, Pc, Autumn, S1'!C26</f>
        <v>1.2313977682661241</v>
      </c>
      <c r="D26" s="1">
        <f ca="1">VLOOKUP($A26,'Base Consumption'!$A$2:$D$33,3,FALSE)*'Profiles, Pc, Autumn, S1'!D26</f>
        <v>1.2892844056415198</v>
      </c>
      <c r="E26" s="1">
        <f ca="1">VLOOKUP($A26,'Base Consumption'!$A$2:$D$33,3,FALSE)*'Profiles, Pc, Autumn, S1'!E26</f>
        <v>1.2122227509226777</v>
      </c>
      <c r="F26" s="1">
        <f ca="1">VLOOKUP($A26,'Base Consumption'!$A$2:$D$33,3,FALSE)*'Profiles, Pc, Autumn, S1'!F26</f>
        <v>1.2085922684327655</v>
      </c>
      <c r="G26" s="1">
        <f ca="1">VLOOKUP($A26,'Base Consumption'!$A$2:$D$33,3,FALSE)*'Profiles, Pc, Autumn, S1'!G26</f>
        <v>1.1740094769598648</v>
      </c>
      <c r="H26" s="1">
        <f ca="1">VLOOKUP($A26,'Base Consumption'!$A$2:$D$33,3,FALSE)*'Profiles, Pc, Autumn, S1'!H26</f>
        <v>1.2668847507394068</v>
      </c>
      <c r="I26" s="1">
        <f ca="1">VLOOKUP($A26,'Base Consumption'!$A$2:$D$33,3,FALSE)*'Profiles, Pc, Autumn, S1'!I26</f>
        <v>1.2510913126257219</v>
      </c>
      <c r="J26" s="1">
        <f ca="1">VLOOKUP($A26,'Base Consumption'!$A$2:$D$33,3,FALSE)*'Profiles, Pc, Autumn, S1'!J26</f>
        <v>1.1177842870619736</v>
      </c>
      <c r="K26" s="1">
        <f ca="1">VLOOKUP($A26,'Base Consumption'!$A$2:$D$33,3,FALSE)*'Profiles, Pc, Autumn, S1'!K26</f>
        <v>0.98393631673335658</v>
      </c>
      <c r="L26" s="1">
        <f ca="1">VLOOKUP($A26,'Base Consumption'!$A$2:$D$33,3,FALSE)*'Profiles, Pc, Autumn, S1'!L26</f>
        <v>1.3184649472149803</v>
      </c>
      <c r="M26" s="1">
        <f ca="1">VLOOKUP($A26,'Base Consumption'!$A$2:$D$33,3,FALSE)*'Profiles, Pc, Autumn, S1'!M26</f>
        <v>1.2924376822074317</v>
      </c>
      <c r="N26" s="1">
        <f ca="1">VLOOKUP($A26,'Base Consumption'!$A$2:$D$33,3,FALSE)*'Profiles, Pc, Autumn, S1'!N26</f>
        <v>1.3213202330188591</v>
      </c>
      <c r="O26" s="1">
        <f ca="1">VLOOKUP($A26,'Base Consumption'!$A$2:$D$33,3,FALSE)*'Profiles, Pc, Autumn, S1'!O26</f>
        <v>1.395231921000478</v>
      </c>
      <c r="P26" s="1">
        <f ca="1">VLOOKUP($A26,'Base Consumption'!$A$2:$D$33,3,FALSE)*'Profiles, Pc, Autumn, S1'!P26</f>
        <v>1.1799759785935842</v>
      </c>
      <c r="Q26" s="1">
        <f ca="1">VLOOKUP($A26,'Base Consumption'!$A$2:$D$33,3,FALSE)*'Profiles, Pc, Autumn, S1'!Q26</f>
        <v>1.4614690873233454</v>
      </c>
      <c r="R26" s="1">
        <f ca="1">VLOOKUP($A26,'Base Consumption'!$A$2:$D$33,3,FALSE)*'Profiles, Pc, Autumn, S1'!R26</f>
        <v>1.4451992435492702</v>
      </c>
      <c r="S26" s="1">
        <f ca="1">VLOOKUP($A26,'Base Consumption'!$A$2:$D$33,3,FALSE)*'Profiles, Pc, Autumn, S1'!S26</f>
        <v>1.4297116466563646</v>
      </c>
      <c r="T26" s="1">
        <f ca="1">VLOOKUP($A26,'Base Consumption'!$A$2:$D$33,3,FALSE)*'Profiles, Pc, Autumn, S1'!T26</f>
        <v>1.3999564809662961</v>
      </c>
      <c r="U26" s="1">
        <f ca="1">VLOOKUP($A26,'Base Consumption'!$A$2:$D$33,3,FALSE)*'Profiles, Pc, Autumn, S1'!U26</f>
        <v>1.4591002115096698</v>
      </c>
      <c r="V26" s="1">
        <f ca="1">VLOOKUP($A26,'Base Consumption'!$A$2:$D$33,3,FALSE)*'Profiles, Pc, Autumn, S1'!V26</f>
        <v>1.4816652068578144</v>
      </c>
      <c r="W26" s="1">
        <f ca="1">VLOOKUP($A26,'Base Consumption'!$A$2:$D$33,3,FALSE)*'Profiles, Pc, Autumn, S1'!W26</f>
        <v>1.4661049566224151</v>
      </c>
      <c r="X26" s="1">
        <f ca="1">VLOOKUP($A26,'Base Consumption'!$A$2:$D$33,3,FALSE)*'Profiles, Pc, Autumn, S1'!X26</f>
        <v>1.485881537104873</v>
      </c>
      <c r="Y26" s="1">
        <f ca="1">VLOOKUP($A26,'Base Consumption'!$A$2:$D$33,3,FALSE)*'Profiles, Pc, Autumn, S1'!Y26</f>
        <v>1.5490325672361975</v>
      </c>
    </row>
    <row r="27" spans="1:25" x14ac:dyDescent="0.3">
      <c r="A27">
        <v>26</v>
      </c>
      <c r="B27" s="1">
        <f ca="1">VLOOKUP($A27,'Base Consumption'!$A$2:$D$33,3,FALSE)*'Profiles, Pc, Autumn, S1'!B27</f>
        <v>2.4207739106224677</v>
      </c>
      <c r="C27" s="1">
        <f ca="1">VLOOKUP($A27,'Base Consumption'!$A$2:$D$33,3,FALSE)*'Profiles, Pc, Autumn, S1'!C27</f>
        <v>2.4262376566232824</v>
      </c>
      <c r="D27" s="1">
        <f ca="1">VLOOKUP($A27,'Base Consumption'!$A$2:$D$33,3,FALSE)*'Profiles, Pc, Autumn, S1'!D27</f>
        <v>2.4137379536063568</v>
      </c>
      <c r="E27" s="1">
        <f ca="1">VLOOKUP($A27,'Base Consumption'!$A$2:$D$33,3,FALSE)*'Profiles, Pc, Autumn, S1'!E27</f>
        <v>2.5227209107804431</v>
      </c>
      <c r="F27" s="1">
        <f ca="1">VLOOKUP($A27,'Base Consumption'!$A$2:$D$33,3,FALSE)*'Profiles, Pc, Autumn, S1'!F27</f>
        <v>2.4682042192769327</v>
      </c>
      <c r="G27" s="1">
        <f ca="1">VLOOKUP($A27,'Base Consumption'!$A$2:$D$33,3,FALSE)*'Profiles, Pc, Autumn, S1'!G27</f>
        <v>2.4897668857599511</v>
      </c>
      <c r="H27" s="1">
        <f ca="1">VLOOKUP($A27,'Base Consumption'!$A$2:$D$33,3,FALSE)*'Profiles, Pc, Autumn, S1'!H27</f>
        <v>2.9517862703971107</v>
      </c>
      <c r="I27" s="1">
        <f ca="1">VLOOKUP($A27,'Base Consumption'!$A$2:$D$33,3,FALSE)*'Profiles, Pc, Autumn, S1'!I27</f>
        <v>3.174652804252541</v>
      </c>
      <c r="J27" s="1">
        <f ca="1">VLOOKUP($A27,'Base Consumption'!$A$2:$D$33,3,FALSE)*'Profiles, Pc, Autumn, S1'!J27</f>
        <v>3.2640893052253857</v>
      </c>
      <c r="K27" s="1">
        <f ca="1">VLOOKUP($A27,'Base Consumption'!$A$2:$D$33,3,FALSE)*'Profiles, Pc, Autumn, S1'!K27</f>
        <v>3.3024135363275215</v>
      </c>
      <c r="L27" s="1">
        <f ca="1">VLOOKUP($A27,'Base Consumption'!$A$2:$D$33,3,FALSE)*'Profiles, Pc, Autumn, S1'!L27</f>
        <v>3.16809600834367</v>
      </c>
      <c r="M27" s="1">
        <f ca="1">VLOOKUP($A27,'Base Consumption'!$A$2:$D$33,3,FALSE)*'Profiles, Pc, Autumn, S1'!M27</f>
        <v>3.3721590988248713</v>
      </c>
      <c r="N27" s="1">
        <f ca="1">VLOOKUP($A27,'Base Consumption'!$A$2:$D$33,3,FALSE)*'Profiles, Pc, Autumn, S1'!N27</f>
        <v>3.3718778136994239</v>
      </c>
      <c r="O27" s="1">
        <f ca="1">VLOOKUP($A27,'Base Consumption'!$A$2:$D$33,3,FALSE)*'Profiles, Pc, Autumn, S1'!O27</f>
        <v>3.2457284483639062</v>
      </c>
      <c r="P27" s="1">
        <f ca="1">VLOOKUP($A27,'Base Consumption'!$A$2:$D$33,3,FALSE)*'Profiles, Pc, Autumn, S1'!P27</f>
        <v>3.1948430493262245</v>
      </c>
      <c r="Q27" s="1">
        <f ca="1">VLOOKUP($A27,'Base Consumption'!$A$2:$D$33,3,FALSE)*'Profiles, Pc, Autumn, S1'!Q27</f>
        <v>3.3591742843771275</v>
      </c>
      <c r="R27" s="1">
        <f ca="1">VLOOKUP($A27,'Base Consumption'!$A$2:$D$33,3,FALSE)*'Profiles, Pc, Autumn, S1'!R27</f>
        <v>3.2003106642317856</v>
      </c>
      <c r="S27" s="1">
        <f ca="1">VLOOKUP($A27,'Base Consumption'!$A$2:$D$33,3,FALSE)*'Profiles, Pc, Autumn, S1'!S27</f>
        <v>3.3691321867983386</v>
      </c>
      <c r="T27" s="1">
        <f ca="1">VLOOKUP($A27,'Base Consumption'!$A$2:$D$33,3,FALSE)*'Profiles, Pc, Autumn, S1'!T27</f>
        <v>3.1599541257958594</v>
      </c>
      <c r="U27" s="1">
        <f ca="1">VLOOKUP($A27,'Base Consumption'!$A$2:$D$33,3,FALSE)*'Profiles, Pc, Autumn, S1'!U27</f>
        <v>3.2425647590443272</v>
      </c>
      <c r="V27" s="1">
        <f ca="1">VLOOKUP($A27,'Base Consumption'!$A$2:$D$33,3,FALSE)*'Profiles, Pc, Autumn, S1'!V27</f>
        <v>3.1639313553184496</v>
      </c>
      <c r="W27" s="1">
        <f ca="1">VLOOKUP($A27,'Base Consumption'!$A$2:$D$33,3,FALSE)*'Profiles, Pc, Autumn, S1'!W27</f>
        <v>2.9392043010550193</v>
      </c>
      <c r="X27" s="1">
        <f ca="1">VLOOKUP($A27,'Base Consumption'!$A$2:$D$33,3,FALSE)*'Profiles, Pc, Autumn, S1'!X27</f>
        <v>2.5945372217491305</v>
      </c>
      <c r="Y27" s="1">
        <f ca="1">VLOOKUP($A27,'Base Consumption'!$A$2:$D$33,3,FALSE)*'Profiles, Pc, Autumn, S1'!Y27</f>
        <v>2.6806998762638958</v>
      </c>
    </row>
    <row r="28" spans="1:25" x14ac:dyDescent="0.3">
      <c r="A28">
        <v>27</v>
      </c>
      <c r="B28" s="1">
        <f ca="1">VLOOKUP($A28,'Base Consumption'!$A$2:$D$33,3,FALSE)*'Profiles, Pc, Autumn, S1'!B28</f>
        <v>1.4048360925526953</v>
      </c>
      <c r="C28" s="1">
        <f ca="1">VLOOKUP($A28,'Base Consumption'!$A$2:$D$33,3,FALSE)*'Profiles, Pc, Autumn, S1'!C28</f>
        <v>1.4366383552674888</v>
      </c>
      <c r="D28" s="1">
        <f ca="1">VLOOKUP($A28,'Base Consumption'!$A$2:$D$33,3,FALSE)*'Profiles, Pc, Autumn, S1'!D28</f>
        <v>1.4203151832690117</v>
      </c>
      <c r="E28" s="1">
        <f ca="1">VLOOKUP($A28,'Base Consumption'!$A$2:$D$33,3,FALSE)*'Profiles, Pc, Autumn, S1'!E28</f>
        <v>1.3988353814926315</v>
      </c>
      <c r="F28" s="1">
        <f ca="1">VLOOKUP($A28,'Base Consumption'!$A$2:$D$33,3,FALSE)*'Profiles, Pc, Autumn, S1'!F28</f>
        <v>1.3020415707086954</v>
      </c>
      <c r="G28" s="1">
        <f ca="1">VLOOKUP($A28,'Base Consumption'!$A$2:$D$33,3,FALSE)*'Profiles, Pc, Autumn, S1'!G28</f>
        <v>1.3314309983613932</v>
      </c>
      <c r="H28" s="1">
        <f ca="1">VLOOKUP($A28,'Base Consumption'!$A$2:$D$33,3,FALSE)*'Profiles, Pc, Autumn, S1'!H28</f>
        <v>1.3169140546685607</v>
      </c>
      <c r="I28" s="1">
        <f ca="1">VLOOKUP($A28,'Base Consumption'!$A$2:$D$33,3,FALSE)*'Profiles, Pc, Autumn, S1'!I28</f>
        <v>1.7368026530592757</v>
      </c>
      <c r="J28" s="1">
        <f ca="1">VLOOKUP($A28,'Base Consumption'!$A$2:$D$33,3,FALSE)*'Profiles, Pc, Autumn, S1'!J28</f>
        <v>1.8361083836475067</v>
      </c>
      <c r="K28" s="1">
        <f ca="1">VLOOKUP($A28,'Base Consumption'!$A$2:$D$33,3,FALSE)*'Profiles, Pc, Autumn, S1'!K28</f>
        <v>1.8511186563593238</v>
      </c>
      <c r="L28" s="1">
        <f ca="1">VLOOKUP($A28,'Base Consumption'!$A$2:$D$33,3,FALSE)*'Profiles, Pc, Autumn, S1'!L28</f>
        <v>1.7825959610257467</v>
      </c>
      <c r="M28" s="1">
        <f ca="1">VLOOKUP($A28,'Base Consumption'!$A$2:$D$33,3,FALSE)*'Profiles, Pc, Autumn, S1'!M28</f>
        <v>1.7907564905451459</v>
      </c>
      <c r="N28" s="1">
        <f ca="1">VLOOKUP($A28,'Base Consumption'!$A$2:$D$33,3,FALSE)*'Profiles, Pc, Autumn, S1'!N28</f>
        <v>1.8720202658257965</v>
      </c>
      <c r="O28" s="1">
        <f ca="1">VLOOKUP($A28,'Base Consumption'!$A$2:$D$33,3,FALSE)*'Profiles, Pc, Autumn, S1'!O28</f>
        <v>1.7624869398269234</v>
      </c>
      <c r="P28" s="1">
        <f ca="1">VLOOKUP($A28,'Base Consumption'!$A$2:$D$33,3,FALSE)*'Profiles, Pc, Autumn, S1'!P28</f>
        <v>1.5824198822504967</v>
      </c>
      <c r="Q28" s="1">
        <f ca="1">VLOOKUP($A28,'Base Consumption'!$A$2:$D$33,3,FALSE)*'Profiles, Pc, Autumn, S1'!Q28</f>
        <v>1.6400075718374014</v>
      </c>
      <c r="R28" s="1">
        <f ca="1">VLOOKUP($A28,'Base Consumption'!$A$2:$D$33,3,FALSE)*'Profiles, Pc, Autumn, S1'!R28</f>
        <v>1.7120056866820292</v>
      </c>
      <c r="S28" s="1">
        <f ca="1">VLOOKUP($A28,'Base Consumption'!$A$2:$D$33,3,FALSE)*'Profiles, Pc, Autumn, S1'!S28</f>
        <v>1.7062445557872954</v>
      </c>
      <c r="T28" s="1">
        <f ca="1">VLOOKUP($A28,'Base Consumption'!$A$2:$D$33,3,FALSE)*'Profiles, Pc, Autumn, S1'!T28</f>
        <v>1.6238951874247201</v>
      </c>
      <c r="U28" s="1">
        <f ca="1">VLOOKUP($A28,'Base Consumption'!$A$2:$D$33,3,FALSE)*'Profiles, Pc, Autumn, S1'!U28</f>
        <v>1.5505218574276458</v>
      </c>
      <c r="V28" s="1">
        <f ca="1">VLOOKUP($A28,'Base Consumption'!$A$2:$D$33,3,FALSE)*'Profiles, Pc, Autumn, S1'!V28</f>
        <v>1.582465588948234</v>
      </c>
      <c r="W28" s="1">
        <f ca="1">VLOOKUP($A28,'Base Consumption'!$A$2:$D$33,3,FALSE)*'Profiles, Pc, Autumn, S1'!W28</f>
        <v>1.5679662410307535</v>
      </c>
      <c r="X28" s="1">
        <f ca="1">VLOOKUP($A28,'Base Consumption'!$A$2:$D$33,3,FALSE)*'Profiles, Pc, Autumn, S1'!X28</f>
        <v>1.4034561111841741</v>
      </c>
      <c r="Y28" s="1">
        <f ca="1">VLOOKUP($A28,'Base Consumption'!$A$2:$D$33,3,FALSE)*'Profiles, Pc, Autumn, S1'!Y28</f>
        <v>1.3562075818504404</v>
      </c>
    </row>
    <row r="29" spans="1:25" x14ac:dyDescent="0.3">
      <c r="A29">
        <v>28</v>
      </c>
      <c r="B29" s="1">
        <f ca="1">VLOOKUP($A29,'Base Consumption'!$A$2:$D$33,3,FALSE)*'Profiles, Pc, Autumn, S1'!B29</f>
        <v>0.84191057894959909</v>
      </c>
      <c r="C29" s="1">
        <f ca="1">VLOOKUP($A29,'Base Consumption'!$A$2:$D$33,3,FALSE)*'Profiles, Pc, Autumn, S1'!C29</f>
        <v>0.78186010186809196</v>
      </c>
      <c r="D29" s="1">
        <f ca="1">VLOOKUP($A29,'Base Consumption'!$A$2:$D$33,3,FALSE)*'Profiles, Pc, Autumn, S1'!D29</f>
        <v>0.7405658976265781</v>
      </c>
      <c r="E29" s="1">
        <f ca="1">VLOOKUP($A29,'Base Consumption'!$A$2:$D$33,3,FALSE)*'Profiles, Pc, Autumn, S1'!E29</f>
        <v>0.75081057146564079</v>
      </c>
      <c r="F29" s="1">
        <f ca="1">VLOOKUP($A29,'Base Consumption'!$A$2:$D$33,3,FALSE)*'Profiles, Pc, Autumn, S1'!F29</f>
        <v>0.68433099187308222</v>
      </c>
      <c r="G29" s="1">
        <f ca="1">VLOOKUP($A29,'Base Consumption'!$A$2:$D$33,3,FALSE)*'Profiles, Pc, Autumn, S1'!G29</f>
        <v>0.76413782753520421</v>
      </c>
      <c r="H29" s="1">
        <f ca="1">VLOOKUP($A29,'Base Consumption'!$A$2:$D$33,3,FALSE)*'Profiles, Pc, Autumn, S1'!H29</f>
        <v>0.8785306632691765</v>
      </c>
      <c r="I29" s="1">
        <f ca="1">VLOOKUP($A29,'Base Consumption'!$A$2:$D$33,3,FALSE)*'Profiles, Pc, Autumn, S1'!I29</f>
        <v>1.0504308584728994</v>
      </c>
      <c r="J29" s="1">
        <f ca="1">VLOOKUP($A29,'Base Consumption'!$A$2:$D$33,3,FALSE)*'Profiles, Pc, Autumn, S1'!J29</f>
        <v>1.1789038081174632</v>
      </c>
      <c r="K29" s="1">
        <f ca="1">VLOOKUP($A29,'Base Consumption'!$A$2:$D$33,3,FALSE)*'Profiles, Pc, Autumn, S1'!K29</f>
        <v>1.2046095139568744</v>
      </c>
      <c r="L29" s="1">
        <f ca="1">VLOOKUP($A29,'Base Consumption'!$A$2:$D$33,3,FALSE)*'Profiles, Pc, Autumn, S1'!L29</f>
        <v>1.1655631722623225</v>
      </c>
      <c r="M29" s="1">
        <f ca="1">VLOOKUP($A29,'Base Consumption'!$A$2:$D$33,3,FALSE)*'Profiles, Pc, Autumn, S1'!M29</f>
        <v>1.2153528074796751</v>
      </c>
      <c r="N29" s="1">
        <f ca="1">VLOOKUP($A29,'Base Consumption'!$A$2:$D$33,3,FALSE)*'Profiles, Pc, Autumn, S1'!N29</f>
        <v>1.1235627047108165</v>
      </c>
      <c r="O29" s="1">
        <f ca="1">VLOOKUP($A29,'Base Consumption'!$A$2:$D$33,3,FALSE)*'Profiles, Pc, Autumn, S1'!O29</f>
        <v>1.0977746523825926</v>
      </c>
      <c r="P29" s="1">
        <f ca="1">VLOOKUP($A29,'Base Consumption'!$A$2:$D$33,3,FALSE)*'Profiles, Pc, Autumn, S1'!P29</f>
        <v>0.9952086982372198</v>
      </c>
      <c r="Q29" s="1">
        <f ca="1">VLOOKUP($A29,'Base Consumption'!$A$2:$D$33,3,FALSE)*'Profiles, Pc, Autumn, S1'!Q29</f>
        <v>1.0760725620936307</v>
      </c>
      <c r="R29" s="1">
        <f ca="1">VLOOKUP($A29,'Base Consumption'!$A$2:$D$33,3,FALSE)*'Profiles, Pc, Autumn, S1'!R29</f>
        <v>1.1689238279820182</v>
      </c>
      <c r="S29" s="1">
        <f ca="1">VLOOKUP($A29,'Base Consumption'!$A$2:$D$33,3,FALSE)*'Profiles, Pc, Autumn, S1'!S29</f>
        <v>1.2709629620176492</v>
      </c>
      <c r="T29" s="1">
        <f ca="1">VLOOKUP($A29,'Base Consumption'!$A$2:$D$33,3,FALSE)*'Profiles, Pc, Autumn, S1'!T29</f>
        <v>1.2593728760592886</v>
      </c>
      <c r="U29" s="1">
        <f ca="1">VLOOKUP($A29,'Base Consumption'!$A$2:$D$33,3,FALSE)*'Profiles, Pc, Autumn, S1'!U29</f>
        <v>1.2335644082667536</v>
      </c>
      <c r="V29" s="1">
        <f ca="1">VLOOKUP($A29,'Base Consumption'!$A$2:$D$33,3,FALSE)*'Profiles, Pc, Autumn, S1'!V29</f>
        <v>1.1745629752167381</v>
      </c>
      <c r="W29" s="1">
        <f ca="1">VLOOKUP($A29,'Base Consumption'!$A$2:$D$33,3,FALSE)*'Profiles, Pc, Autumn, S1'!W29</f>
        <v>1.1050433374104667</v>
      </c>
      <c r="X29" s="1">
        <f ca="1">VLOOKUP($A29,'Base Consumption'!$A$2:$D$33,3,FALSE)*'Profiles, Pc, Autumn, S1'!X29</f>
        <v>0.93977424751394822</v>
      </c>
      <c r="Y29" s="1">
        <f ca="1">VLOOKUP($A29,'Base Consumption'!$A$2:$D$33,3,FALSE)*'Profiles, Pc, Autumn, S1'!Y29</f>
        <v>0.85529907348442968</v>
      </c>
    </row>
    <row r="30" spans="1:25" x14ac:dyDescent="0.3">
      <c r="A30">
        <v>29</v>
      </c>
      <c r="B30" s="1">
        <f ca="1">VLOOKUP($A30,'Base Consumption'!$A$2:$D$33,3,FALSE)*'Profiles, Pc, Autumn, S1'!B30</f>
        <v>3.2387480854024053</v>
      </c>
      <c r="C30" s="1">
        <f ca="1">VLOOKUP($A30,'Base Consumption'!$A$2:$D$33,3,FALSE)*'Profiles, Pc, Autumn, S1'!C30</f>
        <v>3.0665057112439471</v>
      </c>
      <c r="D30" s="1">
        <f ca="1">VLOOKUP($A30,'Base Consumption'!$A$2:$D$33,3,FALSE)*'Profiles, Pc, Autumn, S1'!D30</f>
        <v>2.7959930359069372</v>
      </c>
      <c r="E30" s="1">
        <f ca="1">VLOOKUP($A30,'Base Consumption'!$A$2:$D$33,3,FALSE)*'Profiles, Pc, Autumn, S1'!E30</f>
        <v>2.9752956960339221</v>
      </c>
      <c r="F30" s="1">
        <f ca="1">VLOOKUP($A30,'Base Consumption'!$A$2:$D$33,3,FALSE)*'Profiles, Pc, Autumn, S1'!F30</f>
        <v>2.9686209282868843</v>
      </c>
      <c r="G30" s="1">
        <f ca="1">VLOOKUP($A30,'Base Consumption'!$A$2:$D$33,3,FALSE)*'Profiles, Pc, Autumn, S1'!G30</f>
        <v>3.2009948052575092</v>
      </c>
      <c r="H30" s="1">
        <f ca="1">VLOOKUP($A30,'Base Consumption'!$A$2:$D$33,3,FALSE)*'Profiles, Pc, Autumn, S1'!H30</f>
        <v>4.9288121824638811</v>
      </c>
      <c r="I30" s="1">
        <f ca="1">VLOOKUP($A30,'Base Consumption'!$A$2:$D$33,3,FALSE)*'Profiles, Pc, Autumn, S1'!I30</f>
        <v>5.9759378320022627</v>
      </c>
      <c r="J30" s="1">
        <f ca="1">VLOOKUP($A30,'Base Consumption'!$A$2:$D$33,3,FALSE)*'Profiles, Pc, Autumn, S1'!J30</f>
        <v>6.2909310482603242</v>
      </c>
      <c r="K30" s="1">
        <f ca="1">VLOOKUP($A30,'Base Consumption'!$A$2:$D$33,3,FALSE)*'Profiles, Pc, Autumn, S1'!K30</f>
        <v>5.8386037698559585</v>
      </c>
      <c r="L30" s="1">
        <f ca="1">VLOOKUP($A30,'Base Consumption'!$A$2:$D$33,3,FALSE)*'Profiles, Pc, Autumn, S1'!L30</f>
        <v>5.6509311140134084</v>
      </c>
      <c r="M30" s="1">
        <f ca="1">VLOOKUP($A30,'Base Consumption'!$A$2:$D$33,3,FALSE)*'Profiles, Pc, Autumn, S1'!M30</f>
        <v>6.0527453887359499</v>
      </c>
      <c r="N30" s="1">
        <f ca="1">VLOOKUP($A30,'Base Consumption'!$A$2:$D$33,3,FALSE)*'Profiles, Pc, Autumn, S1'!N30</f>
        <v>5.9741970923231422</v>
      </c>
      <c r="O30" s="1">
        <f ca="1">VLOOKUP($A30,'Base Consumption'!$A$2:$D$33,3,FALSE)*'Profiles, Pc, Autumn, S1'!O30</f>
        <v>5.7593015217029446</v>
      </c>
      <c r="P30" s="1">
        <f ca="1">VLOOKUP($A30,'Base Consumption'!$A$2:$D$33,3,FALSE)*'Profiles, Pc, Autumn, S1'!P30</f>
        <v>5.009012860294396</v>
      </c>
      <c r="Q30" s="1">
        <f ca="1">VLOOKUP($A30,'Base Consumption'!$A$2:$D$33,3,FALSE)*'Profiles, Pc, Autumn, S1'!Q30</f>
        <v>4.6525104715046144</v>
      </c>
      <c r="R30" s="1">
        <f ca="1">VLOOKUP($A30,'Base Consumption'!$A$2:$D$33,3,FALSE)*'Profiles, Pc, Autumn, S1'!R30</f>
        <v>5.0194207262596979</v>
      </c>
      <c r="S30" s="1">
        <f ca="1">VLOOKUP($A30,'Base Consumption'!$A$2:$D$33,3,FALSE)*'Profiles, Pc, Autumn, S1'!S30</f>
        <v>5.3784165748863613</v>
      </c>
      <c r="T30" s="1">
        <f ca="1">VLOOKUP($A30,'Base Consumption'!$A$2:$D$33,3,FALSE)*'Profiles, Pc, Autumn, S1'!T30</f>
        <v>4.8996230805805574</v>
      </c>
      <c r="U30" s="1">
        <f ca="1">VLOOKUP($A30,'Base Consumption'!$A$2:$D$33,3,FALSE)*'Profiles, Pc, Autumn, S1'!U30</f>
        <v>5.0571427927962498</v>
      </c>
      <c r="V30" s="1">
        <f ca="1">VLOOKUP($A30,'Base Consumption'!$A$2:$D$33,3,FALSE)*'Profiles, Pc, Autumn, S1'!V30</f>
        <v>5.2114089054674171</v>
      </c>
      <c r="W30" s="1">
        <f ca="1">VLOOKUP($A30,'Base Consumption'!$A$2:$D$33,3,FALSE)*'Profiles, Pc, Autumn, S1'!W30</f>
        <v>4.7951796686548791</v>
      </c>
      <c r="X30" s="1">
        <f ca="1">VLOOKUP($A30,'Base Consumption'!$A$2:$D$33,3,FALSE)*'Profiles, Pc, Autumn, S1'!X30</f>
        <v>4.059897759376291</v>
      </c>
      <c r="Y30" s="1">
        <f ca="1">VLOOKUP($A30,'Base Consumption'!$A$2:$D$33,3,FALSE)*'Profiles, Pc, Autumn, S1'!Y30</f>
        <v>3.5420833627936394</v>
      </c>
    </row>
    <row r="31" spans="1:25" x14ac:dyDescent="0.3">
      <c r="A31">
        <v>30</v>
      </c>
      <c r="B31" s="1">
        <f ca="1">VLOOKUP($A31,'Base Consumption'!$A$2:$D$33,3,FALSE)*'Profiles, Pc, Autumn, S1'!B31</f>
        <v>0.23524627993219882</v>
      </c>
      <c r="C31" s="1">
        <f ca="1">VLOOKUP($A31,'Base Consumption'!$A$2:$D$33,3,FALSE)*'Profiles, Pc, Autumn, S1'!C31</f>
        <v>0.17205110948065258</v>
      </c>
      <c r="D31" s="1">
        <f ca="1">VLOOKUP($A31,'Base Consumption'!$A$2:$D$33,3,FALSE)*'Profiles, Pc, Autumn, S1'!D31</f>
        <v>0.14663486418578334</v>
      </c>
      <c r="E31" s="1">
        <f ca="1">VLOOKUP($A31,'Base Consumption'!$A$2:$D$33,3,FALSE)*'Profiles, Pc, Autumn, S1'!E31</f>
        <v>0.13532275694773449</v>
      </c>
      <c r="F31" s="1">
        <f ca="1">VLOOKUP($A31,'Base Consumption'!$A$2:$D$33,3,FALSE)*'Profiles, Pc, Autumn, S1'!F31</f>
        <v>0.13878815135545983</v>
      </c>
      <c r="G31" s="1">
        <f ca="1">VLOOKUP($A31,'Base Consumption'!$A$2:$D$33,3,FALSE)*'Profiles, Pc, Autumn, S1'!G31</f>
        <v>0.22068045871087025</v>
      </c>
      <c r="H31" s="1">
        <f ca="1">VLOOKUP($A31,'Base Consumption'!$A$2:$D$33,3,FALSE)*'Profiles, Pc, Autumn, S1'!H31</f>
        <v>0.46474268372458094</v>
      </c>
      <c r="I31" s="1">
        <f ca="1">VLOOKUP($A31,'Base Consumption'!$A$2:$D$33,3,FALSE)*'Profiles, Pc, Autumn, S1'!I31</f>
        <v>0.62179430278727321</v>
      </c>
      <c r="J31" s="1">
        <f ca="1">VLOOKUP($A31,'Base Consumption'!$A$2:$D$33,3,FALSE)*'Profiles, Pc, Autumn, S1'!J31</f>
        <v>0.72120928833215026</v>
      </c>
      <c r="K31" s="1">
        <f ca="1">VLOOKUP($A31,'Base Consumption'!$A$2:$D$33,3,FALSE)*'Profiles, Pc, Autumn, S1'!K31</f>
        <v>0.71540825017325527</v>
      </c>
      <c r="L31" s="1">
        <f ca="1">VLOOKUP($A31,'Base Consumption'!$A$2:$D$33,3,FALSE)*'Profiles, Pc, Autumn, S1'!L31</f>
        <v>0.72219131943221726</v>
      </c>
      <c r="M31" s="1">
        <f ca="1">VLOOKUP($A31,'Base Consumption'!$A$2:$D$33,3,FALSE)*'Profiles, Pc, Autumn, S1'!M31</f>
        <v>0.64918153850582883</v>
      </c>
      <c r="N31" s="1">
        <f ca="1">VLOOKUP($A31,'Base Consumption'!$A$2:$D$33,3,FALSE)*'Profiles, Pc, Autumn, S1'!N31</f>
        <v>0.67559998617378458</v>
      </c>
      <c r="O31" s="1">
        <f ca="1">VLOOKUP($A31,'Base Consumption'!$A$2:$D$33,3,FALSE)*'Profiles, Pc, Autumn, S1'!O31</f>
        <v>0.6342984866163488</v>
      </c>
      <c r="P31" s="1">
        <f ca="1">VLOOKUP($A31,'Base Consumption'!$A$2:$D$33,3,FALSE)*'Profiles, Pc, Autumn, S1'!P31</f>
        <v>0.60439625679228914</v>
      </c>
      <c r="Q31" s="1">
        <f ca="1">VLOOKUP($A31,'Base Consumption'!$A$2:$D$33,3,FALSE)*'Profiles, Pc, Autumn, S1'!Q31</f>
        <v>0.58190877809334207</v>
      </c>
      <c r="R31" s="1">
        <f ca="1">VLOOKUP($A31,'Base Consumption'!$A$2:$D$33,3,FALSE)*'Profiles, Pc, Autumn, S1'!R31</f>
        <v>0.63156984430408314</v>
      </c>
      <c r="S31" s="1">
        <f ca="1">VLOOKUP($A31,'Base Consumption'!$A$2:$D$33,3,FALSE)*'Profiles, Pc, Autumn, S1'!S31</f>
        <v>0.87111618223402076</v>
      </c>
      <c r="T31" s="1">
        <f ca="1">VLOOKUP($A31,'Base Consumption'!$A$2:$D$33,3,FALSE)*'Profiles, Pc, Autumn, S1'!T31</f>
        <v>0.79230294681351321</v>
      </c>
      <c r="U31" s="1">
        <f ca="1">VLOOKUP($A31,'Base Consumption'!$A$2:$D$33,3,FALSE)*'Profiles, Pc, Autumn, S1'!U31</f>
        <v>0.80673791802995831</v>
      </c>
      <c r="V31" s="1">
        <f ca="1">VLOOKUP($A31,'Base Consumption'!$A$2:$D$33,3,FALSE)*'Profiles, Pc, Autumn, S1'!V31</f>
        <v>0.78998811898389387</v>
      </c>
      <c r="W31" s="1">
        <f ca="1">VLOOKUP($A31,'Base Consumption'!$A$2:$D$33,3,FALSE)*'Profiles, Pc, Autumn, S1'!W31</f>
        <v>0.71118017877363116</v>
      </c>
      <c r="X31" s="1">
        <f ca="1">VLOOKUP($A31,'Base Consumption'!$A$2:$D$33,3,FALSE)*'Profiles, Pc, Autumn, S1'!X31</f>
        <v>0.5369836886708782</v>
      </c>
      <c r="Y31" s="1">
        <f ca="1">VLOOKUP($A31,'Base Consumption'!$A$2:$D$33,3,FALSE)*'Profiles, Pc, Autumn, S1'!Y31</f>
        <v>0.41201258553646863</v>
      </c>
    </row>
    <row r="32" spans="1:25" x14ac:dyDescent="0.3">
      <c r="A32">
        <v>31</v>
      </c>
      <c r="B32" s="1">
        <f ca="1">VLOOKUP($A32,'Base Consumption'!$A$2:$D$33,3,FALSE)*'Profiles, Pc, Autumn, S1'!B32</f>
        <v>3.1821571687473749</v>
      </c>
      <c r="C32" s="1">
        <f ca="1">VLOOKUP($A32,'Base Consumption'!$A$2:$D$33,3,FALSE)*'Profiles, Pc, Autumn, S1'!C32</f>
        <v>2.8945837383266788</v>
      </c>
      <c r="D32" s="1">
        <f ca="1">VLOOKUP($A32,'Base Consumption'!$A$2:$D$33,3,FALSE)*'Profiles, Pc, Autumn, S1'!D32</f>
        <v>2.5706334211456312</v>
      </c>
      <c r="E32" s="1">
        <f ca="1">VLOOKUP($A32,'Base Consumption'!$A$2:$D$33,3,FALSE)*'Profiles, Pc, Autumn, S1'!E32</f>
        <v>2.6792879906220994</v>
      </c>
      <c r="F32" s="1">
        <f ca="1">VLOOKUP($A32,'Base Consumption'!$A$2:$D$33,3,FALSE)*'Profiles, Pc, Autumn, S1'!F32</f>
        <v>2.7100012513893943</v>
      </c>
      <c r="G32" s="1">
        <f ca="1">VLOOKUP($A32,'Base Consumption'!$A$2:$D$33,3,FALSE)*'Profiles, Pc, Autumn, S1'!G32</f>
        <v>2.9266497872997381</v>
      </c>
      <c r="H32" s="1">
        <f ca="1">VLOOKUP($A32,'Base Consumption'!$A$2:$D$33,3,FALSE)*'Profiles, Pc, Autumn, S1'!H32</f>
        <v>3.5890295387589068</v>
      </c>
      <c r="I32" s="1">
        <f ca="1">VLOOKUP($A32,'Base Consumption'!$A$2:$D$33,3,FALSE)*'Profiles, Pc, Autumn, S1'!I32</f>
        <v>4.1107004793282291</v>
      </c>
      <c r="J32" s="1">
        <f ca="1">VLOOKUP($A32,'Base Consumption'!$A$2:$D$33,3,FALSE)*'Profiles, Pc, Autumn, S1'!J32</f>
        <v>4.2670748304700137</v>
      </c>
      <c r="K32" s="1">
        <f ca="1">VLOOKUP($A32,'Base Consumption'!$A$2:$D$33,3,FALSE)*'Profiles, Pc, Autumn, S1'!K32</f>
        <v>4.4968476435444673</v>
      </c>
      <c r="L32" s="1">
        <f ca="1">VLOOKUP($A32,'Base Consumption'!$A$2:$D$33,3,FALSE)*'Profiles, Pc, Autumn, S1'!L32</f>
        <v>4.5607471241272108</v>
      </c>
      <c r="M32" s="1">
        <f ca="1">VLOOKUP($A32,'Base Consumption'!$A$2:$D$33,3,FALSE)*'Profiles, Pc, Autumn, S1'!M32</f>
        <v>4.751748392354437</v>
      </c>
      <c r="N32" s="1">
        <f ca="1">VLOOKUP($A32,'Base Consumption'!$A$2:$D$33,3,FALSE)*'Profiles, Pc, Autumn, S1'!N32</f>
        <v>4.704843847533053</v>
      </c>
      <c r="O32" s="1">
        <f ca="1">VLOOKUP($A32,'Base Consumption'!$A$2:$D$33,3,FALSE)*'Profiles, Pc, Autumn, S1'!O32</f>
        <v>4.6981742999181861</v>
      </c>
      <c r="P32" s="1">
        <f ca="1">VLOOKUP($A32,'Base Consumption'!$A$2:$D$33,3,FALSE)*'Profiles, Pc, Autumn, S1'!P32</f>
        <v>4.3297844233445062</v>
      </c>
      <c r="Q32" s="1">
        <f ca="1">VLOOKUP($A32,'Base Consumption'!$A$2:$D$33,3,FALSE)*'Profiles, Pc, Autumn, S1'!Q32</f>
        <v>4.584725827284351</v>
      </c>
      <c r="R32" s="1">
        <f ca="1">VLOOKUP($A32,'Base Consumption'!$A$2:$D$33,3,FALSE)*'Profiles, Pc, Autumn, S1'!R32</f>
        <v>4.4293571797451072</v>
      </c>
      <c r="S32" s="1">
        <f ca="1">VLOOKUP($A32,'Base Consumption'!$A$2:$D$33,3,FALSE)*'Profiles, Pc, Autumn, S1'!S32</f>
        <v>5.0236096433192303</v>
      </c>
      <c r="T32" s="1">
        <f ca="1">VLOOKUP($A32,'Base Consumption'!$A$2:$D$33,3,FALSE)*'Profiles, Pc, Autumn, S1'!T32</f>
        <v>5.1168116517648095</v>
      </c>
      <c r="U32" s="1">
        <f ca="1">VLOOKUP($A32,'Base Consumption'!$A$2:$D$33,3,FALSE)*'Profiles, Pc, Autumn, S1'!U32</f>
        <v>4.8318654216650803</v>
      </c>
      <c r="V32" s="1">
        <f ca="1">VLOOKUP($A32,'Base Consumption'!$A$2:$D$33,3,FALSE)*'Profiles, Pc, Autumn, S1'!V32</f>
        <v>5.1908666567680424</v>
      </c>
      <c r="W32" s="1">
        <f ca="1">VLOOKUP($A32,'Base Consumption'!$A$2:$D$33,3,FALSE)*'Profiles, Pc, Autumn, S1'!W32</f>
        <v>4.9241451081044598</v>
      </c>
      <c r="X32" s="1">
        <f ca="1">VLOOKUP($A32,'Base Consumption'!$A$2:$D$33,3,FALSE)*'Profiles, Pc, Autumn, S1'!X32</f>
        <v>4.4068752068225265</v>
      </c>
      <c r="Y32" s="1">
        <f ca="1">VLOOKUP($A32,'Base Consumption'!$A$2:$D$33,3,FALSE)*'Profiles, Pc, Autumn, S1'!Y32</f>
        <v>4.0096346756010286</v>
      </c>
    </row>
    <row r="33" spans="1:25" x14ac:dyDescent="0.3">
      <c r="A33">
        <v>32</v>
      </c>
      <c r="B33" s="1">
        <f ca="1">VLOOKUP($A33,'Base Consumption'!$A$2:$D$33,3,FALSE)*'Profiles, Pc, Autumn, S1'!B33</f>
        <v>1.4896914654201545</v>
      </c>
      <c r="C33" s="1">
        <f ca="1">VLOOKUP($A33,'Base Consumption'!$A$2:$D$33,3,FALSE)*'Profiles, Pc, Autumn, S1'!C33</f>
        <v>1.4541434585298907</v>
      </c>
      <c r="D33" s="1">
        <f ca="1">VLOOKUP($A33,'Base Consumption'!$A$2:$D$33,3,FALSE)*'Profiles, Pc, Autumn, S1'!D33</f>
        <v>1.3295182505266563</v>
      </c>
      <c r="E33" s="1">
        <f ca="1">VLOOKUP($A33,'Base Consumption'!$A$2:$D$33,3,FALSE)*'Profiles, Pc, Autumn, S1'!E33</f>
        <v>1.3924175881305498</v>
      </c>
      <c r="F33" s="1">
        <f ca="1">VLOOKUP($A33,'Base Consumption'!$A$2:$D$33,3,FALSE)*'Profiles, Pc, Autumn, S1'!F33</f>
        <v>1.4639717302866411</v>
      </c>
      <c r="G33" s="1">
        <f ca="1">VLOOKUP($A33,'Base Consumption'!$A$2:$D$33,3,FALSE)*'Profiles, Pc, Autumn, S1'!G33</f>
        <v>1.5712549793858608</v>
      </c>
      <c r="H33" s="1">
        <f ca="1">VLOOKUP($A33,'Base Consumption'!$A$2:$D$33,3,FALSE)*'Profiles, Pc, Autumn, S1'!H33</f>
        <v>1.5943806748633205</v>
      </c>
      <c r="I33" s="1">
        <f ca="1">VLOOKUP($A33,'Base Consumption'!$A$2:$D$33,3,FALSE)*'Profiles, Pc, Autumn, S1'!I33</f>
        <v>1.9897823203049108</v>
      </c>
      <c r="J33" s="1">
        <f ca="1">VLOOKUP($A33,'Base Consumption'!$A$2:$D$33,3,FALSE)*'Profiles, Pc, Autumn, S1'!J33</f>
        <v>2.2245436874687003</v>
      </c>
      <c r="K33" s="1">
        <f ca="1">VLOOKUP($A33,'Base Consumption'!$A$2:$D$33,3,FALSE)*'Profiles, Pc, Autumn, S1'!K33</f>
        <v>2.2386396351166145</v>
      </c>
      <c r="L33" s="1">
        <f ca="1">VLOOKUP($A33,'Base Consumption'!$A$2:$D$33,3,FALSE)*'Profiles, Pc, Autumn, S1'!L33</f>
        <v>2.1884222493134899</v>
      </c>
      <c r="M33" s="1">
        <f ca="1">VLOOKUP($A33,'Base Consumption'!$A$2:$D$33,3,FALSE)*'Profiles, Pc, Autumn, S1'!M33</f>
        <v>2.1981284288593095</v>
      </c>
      <c r="N33" s="1">
        <f ca="1">VLOOKUP($A33,'Base Consumption'!$A$2:$D$33,3,FALSE)*'Profiles, Pc, Autumn, S1'!N33</f>
        <v>2.2430202326888096</v>
      </c>
      <c r="O33" s="1">
        <f ca="1">VLOOKUP($A33,'Base Consumption'!$A$2:$D$33,3,FALSE)*'Profiles, Pc, Autumn, S1'!O33</f>
        <v>2.2557935178984181</v>
      </c>
      <c r="P33" s="1">
        <f ca="1">VLOOKUP($A33,'Base Consumption'!$A$2:$D$33,3,FALSE)*'Profiles, Pc, Autumn, S1'!P33</f>
        <v>2.0588278440317938</v>
      </c>
      <c r="Q33" s="1">
        <f ca="1">VLOOKUP($A33,'Base Consumption'!$A$2:$D$33,3,FALSE)*'Profiles, Pc, Autumn, S1'!Q33</f>
        <v>2.0525610219175761</v>
      </c>
      <c r="R33" s="1">
        <f ca="1">VLOOKUP($A33,'Base Consumption'!$A$2:$D$33,3,FALSE)*'Profiles, Pc, Autumn, S1'!R33</f>
        <v>1.9487393804105662</v>
      </c>
      <c r="S33" s="1">
        <f ca="1">VLOOKUP($A33,'Base Consumption'!$A$2:$D$33,3,FALSE)*'Profiles, Pc, Autumn, S1'!S33</f>
        <v>2.0407770140412431</v>
      </c>
      <c r="T33" s="1">
        <f ca="1">VLOOKUP($A33,'Base Consumption'!$A$2:$D$33,3,FALSE)*'Profiles, Pc, Autumn, S1'!T33</f>
        <v>1.8438200524215111</v>
      </c>
      <c r="U33" s="1">
        <f ca="1">VLOOKUP($A33,'Base Consumption'!$A$2:$D$33,3,FALSE)*'Profiles, Pc, Autumn, S1'!U33</f>
        <v>1.847827751899747</v>
      </c>
      <c r="V33" s="1">
        <f ca="1">VLOOKUP($A33,'Base Consumption'!$A$2:$D$33,3,FALSE)*'Profiles, Pc, Autumn, S1'!V33</f>
        <v>1.8436565141137049</v>
      </c>
      <c r="W33" s="1">
        <f ca="1">VLOOKUP($A33,'Base Consumption'!$A$2:$D$33,3,FALSE)*'Profiles, Pc, Autumn, S1'!W33</f>
        <v>1.8444816052179129</v>
      </c>
      <c r="X33" s="1">
        <f ca="1">VLOOKUP($A33,'Base Consumption'!$A$2:$D$33,3,FALSE)*'Profiles, Pc, Autumn, S1'!X33</f>
        <v>1.6329720396324217</v>
      </c>
      <c r="Y33" s="1">
        <f ca="1">VLOOKUP($A33,'Base Consumption'!$A$2:$D$33,3,FALSE)*'Profiles, Pc, Autumn, S1'!Y33</f>
        <v>1.5907037623279994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9FB1F-E185-40AF-869A-96DAF9C946ED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Consumption'!$A$2:$D$33,3,FALSE)*'Profiles, Pc, Autumn, S2'!B2</f>
        <v>1.6302148559340188</v>
      </c>
      <c r="C2" s="1">
        <f ca="1">VLOOKUP($A2,'Base Consumption'!$A$2:$D$33,3,FALSE)*'Profiles, Pc, Autumn, S2'!C2</f>
        <v>1.549323856604764</v>
      </c>
      <c r="D2" s="1">
        <f ca="1">VLOOKUP($A2,'Base Consumption'!$A$2:$D$33,3,FALSE)*'Profiles, Pc, Autumn, S2'!D2</f>
        <v>1.512635711671229</v>
      </c>
      <c r="E2" s="1">
        <f ca="1">VLOOKUP($A2,'Base Consumption'!$A$2:$D$33,3,FALSE)*'Profiles, Pc, Autumn, S2'!E2</f>
        <v>1.5310933300489733</v>
      </c>
      <c r="F2" s="1">
        <f ca="1">VLOOKUP($A2,'Base Consumption'!$A$2:$D$33,3,FALSE)*'Profiles, Pc, Autumn, S2'!F2</f>
        <v>1.4723066462521157</v>
      </c>
      <c r="G2" s="1">
        <f ca="1">VLOOKUP($A2,'Base Consumption'!$A$2:$D$33,3,FALSE)*'Profiles, Pc, Autumn, S2'!G2</f>
        <v>1.5458257363939989</v>
      </c>
      <c r="H2" s="1">
        <f ca="1">VLOOKUP($A2,'Base Consumption'!$A$2:$D$33,3,FALSE)*'Profiles, Pc, Autumn, S2'!H2</f>
        <v>1.5685772200216779</v>
      </c>
      <c r="I2" s="1">
        <f ca="1">VLOOKUP($A2,'Base Consumption'!$A$2:$D$33,3,FALSE)*'Profiles, Pc, Autumn, S2'!I2</f>
        <v>1.8926631963283098</v>
      </c>
      <c r="J2" s="1">
        <f ca="1">VLOOKUP($A2,'Base Consumption'!$A$2:$D$33,3,FALSE)*'Profiles, Pc, Autumn, S2'!J2</f>
        <v>2.0676811756372122</v>
      </c>
      <c r="K2" s="1">
        <f ca="1">VLOOKUP($A2,'Base Consumption'!$A$2:$D$33,3,FALSE)*'Profiles, Pc, Autumn, S2'!K2</f>
        <v>1.9737570124989992</v>
      </c>
      <c r="L2" s="1">
        <f ca="1">VLOOKUP($A2,'Base Consumption'!$A$2:$D$33,3,FALSE)*'Profiles, Pc, Autumn, S2'!L2</f>
        <v>1.9258821645860862</v>
      </c>
      <c r="M2" s="1">
        <f ca="1">VLOOKUP($A2,'Base Consumption'!$A$2:$D$33,3,FALSE)*'Profiles, Pc, Autumn, S2'!M2</f>
        <v>1.9016035732121503</v>
      </c>
      <c r="N2" s="1">
        <f ca="1">VLOOKUP($A2,'Base Consumption'!$A$2:$D$33,3,FALSE)*'Profiles, Pc, Autumn, S2'!N2</f>
        <v>1.9952717996729743</v>
      </c>
      <c r="O2" s="1">
        <f ca="1">VLOOKUP($A2,'Base Consumption'!$A$2:$D$33,3,FALSE)*'Profiles, Pc, Autumn, S2'!O2</f>
        <v>1.9375232139150707</v>
      </c>
      <c r="P2" s="1">
        <f ca="1">VLOOKUP($A2,'Base Consumption'!$A$2:$D$33,3,FALSE)*'Profiles, Pc, Autumn, S2'!P2</f>
        <v>1.8001197768318855</v>
      </c>
      <c r="Q2" s="1">
        <f ca="1">VLOOKUP($A2,'Base Consumption'!$A$2:$D$33,3,FALSE)*'Profiles, Pc, Autumn, S2'!Q2</f>
        <v>1.8884236515848256</v>
      </c>
      <c r="R2" s="1">
        <f ca="1">VLOOKUP($A2,'Base Consumption'!$A$2:$D$33,3,FALSE)*'Profiles, Pc, Autumn, S2'!R2</f>
        <v>1.9010581930343933</v>
      </c>
      <c r="S2" s="1">
        <f ca="1">VLOOKUP($A2,'Base Consumption'!$A$2:$D$33,3,FALSE)*'Profiles, Pc, Autumn, S2'!S2</f>
        <v>1.9530304513586396</v>
      </c>
      <c r="T2" s="1">
        <f ca="1">VLOOKUP($A2,'Base Consumption'!$A$2:$D$33,3,FALSE)*'Profiles, Pc, Autumn, S2'!T2</f>
        <v>1.8015758113461557</v>
      </c>
      <c r="U2" s="1">
        <f ca="1">VLOOKUP($A2,'Base Consumption'!$A$2:$D$33,3,FALSE)*'Profiles, Pc, Autumn, S2'!U2</f>
        <v>1.7781763123228993</v>
      </c>
      <c r="V2" s="1">
        <f ca="1">VLOOKUP($A2,'Base Consumption'!$A$2:$D$33,3,FALSE)*'Profiles, Pc, Autumn, S2'!V2</f>
        <v>1.7682357333260608</v>
      </c>
      <c r="W2" s="1">
        <f ca="1">VLOOKUP($A2,'Base Consumption'!$A$2:$D$33,3,FALSE)*'Profiles, Pc, Autumn, S2'!W2</f>
        <v>1.7100760928038286</v>
      </c>
      <c r="X2" s="1">
        <f ca="1">VLOOKUP($A2,'Base Consumption'!$A$2:$D$33,3,FALSE)*'Profiles, Pc, Autumn, S2'!X2</f>
        <v>1.5683548388742863</v>
      </c>
      <c r="Y2" s="1">
        <f ca="1">VLOOKUP($A2,'Base Consumption'!$A$2:$D$33,3,FALSE)*'Profiles, Pc, Autumn, S2'!Y2</f>
        <v>1.541548963085793</v>
      </c>
    </row>
    <row r="3" spans="1:25" x14ac:dyDescent="0.3">
      <c r="A3">
        <v>2</v>
      </c>
      <c r="B3" s="1">
        <f ca="1">VLOOKUP($A3,'Base Consumption'!$A$2:$D$33,3,FALSE)*'Profiles, Pc, Autumn, S2'!B3</f>
        <v>0.40327826369103081</v>
      </c>
      <c r="C3" s="1">
        <f ca="1">VLOOKUP($A3,'Base Consumption'!$A$2:$D$33,3,FALSE)*'Profiles, Pc, Autumn, S2'!C3</f>
        <v>0.38165340794628183</v>
      </c>
      <c r="D3" s="1">
        <f ca="1">VLOOKUP($A3,'Base Consumption'!$A$2:$D$33,3,FALSE)*'Profiles, Pc, Autumn, S2'!D3</f>
        <v>0.35672573746710851</v>
      </c>
      <c r="E3" s="1">
        <f ca="1">VLOOKUP($A3,'Base Consumption'!$A$2:$D$33,3,FALSE)*'Profiles, Pc, Autumn, S2'!E3</f>
        <v>0.35338264104246903</v>
      </c>
      <c r="F3" s="1">
        <f ca="1">VLOOKUP($A3,'Base Consumption'!$A$2:$D$33,3,FALSE)*'Profiles, Pc, Autumn, S2'!F3</f>
        <v>0.35622592865796343</v>
      </c>
      <c r="G3" s="1">
        <f ca="1">VLOOKUP($A3,'Base Consumption'!$A$2:$D$33,3,FALSE)*'Profiles, Pc, Autumn, S2'!G3</f>
        <v>0.37497474646331463</v>
      </c>
      <c r="H3" s="1">
        <f ca="1">VLOOKUP($A3,'Base Consumption'!$A$2:$D$33,3,FALSE)*'Profiles, Pc, Autumn, S2'!H3</f>
        <v>0.4131227744254492</v>
      </c>
      <c r="I3" s="1">
        <f ca="1">VLOOKUP($A3,'Base Consumption'!$A$2:$D$33,3,FALSE)*'Profiles, Pc, Autumn, S2'!I3</f>
        <v>0.5421712594466368</v>
      </c>
      <c r="J3" s="1">
        <f ca="1">VLOOKUP($A3,'Base Consumption'!$A$2:$D$33,3,FALSE)*'Profiles, Pc, Autumn, S2'!J3</f>
        <v>0.59060723817833083</v>
      </c>
      <c r="K3" s="1">
        <f ca="1">VLOOKUP($A3,'Base Consumption'!$A$2:$D$33,3,FALSE)*'Profiles, Pc, Autumn, S2'!K3</f>
        <v>0.6285106775217506</v>
      </c>
      <c r="L3" s="1">
        <f ca="1">VLOOKUP($A3,'Base Consumption'!$A$2:$D$33,3,FALSE)*'Profiles, Pc, Autumn, S2'!L3</f>
        <v>0.60710664293681793</v>
      </c>
      <c r="M3" s="1">
        <f ca="1">VLOOKUP($A3,'Base Consumption'!$A$2:$D$33,3,FALSE)*'Profiles, Pc, Autumn, S2'!M3</f>
        <v>0.61244136178777175</v>
      </c>
      <c r="N3" s="1">
        <f ca="1">VLOOKUP($A3,'Base Consumption'!$A$2:$D$33,3,FALSE)*'Profiles, Pc, Autumn, S2'!N3</f>
        <v>0.59847225799930892</v>
      </c>
      <c r="O3" s="1">
        <f ca="1">VLOOKUP($A3,'Base Consumption'!$A$2:$D$33,3,FALSE)*'Profiles, Pc, Autumn, S2'!O3</f>
        <v>0.53377258756299506</v>
      </c>
      <c r="P3" s="1">
        <f ca="1">VLOOKUP($A3,'Base Consumption'!$A$2:$D$33,3,FALSE)*'Profiles, Pc, Autumn, S2'!P3</f>
        <v>0.49676670712907067</v>
      </c>
      <c r="Q3" s="1">
        <f ca="1">VLOOKUP($A3,'Base Consumption'!$A$2:$D$33,3,FALSE)*'Profiles, Pc, Autumn, S2'!Q3</f>
        <v>0.53139043348741599</v>
      </c>
      <c r="R3" s="1">
        <f ca="1">VLOOKUP($A3,'Base Consumption'!$A$2:$D$33,3,FALSE)*'Profiles, Pc, Autumn, S2'!R3</f>
        <v>0.57732202201251548</v>
      </c>
      <c r="S3" s="1">
        <f ca="1">VLOOKUP($A3,'Base Consumption'!$A$2:$D$33,3,FALSE)*'Profiles, Pc, Autumn, S2'!S3</f>
        <v>0.61840868642022284</v>
      </c>
      <c r="T3" s="1">
        <f ca="1">VLOOKUP($A3,'Base Consumption'!$A$2:$D$33,3,FALSE)*'Profiles, Pc, Autumn, S2'!T3</f>
        <v>0.64107752813128382</v>
      </c>
      <c r="U3" s="1">
        <f ca="1">VLOOKUP($A3,'Base Consumption'!$A$2:$D$33,3,FALSE)*'Profiles, Pc, Autumn, S2'!U3</f>
        <v>0.57118520382466442</v>
      </c>
      <c r="V3" s="1">
        <f ca="1">VLOOKUP($A3,'Base Consumption'!$A$2:$D$33,3,FALSE)*'Profiles, Pc, Autumn, S2'!V3</f>
        <v>0.59092178304197451</v>
      </c>
      <c r="W3" s="1">
        <f ca="1">VLOOKUP($A3,'Base Consumption'!$A$2:$D$33,3,FALSE)*'Profiles, Pc, Autumn, S2'!W3</f>
        <v>0.57315758804451244</v>
      </c>
      <c r="X3" s="1">
        <f ca="1">VLOOKUP($A3,'Base Consumption'!$A$2:$D$33,3,FALSE)*'Profiles, Pc, Autumn, S2'!X3</f>
        <v>0.50630691820626439</v>
      </c>
      <c r="Y3" s="1">
        <f ca="1">VLOOKUP($A3,'Base Consumption'!$A$2:$D$33,3,FALSE)*'Profiles, Pc, Autumn, S2'!Y3</f>
        <v>0.44218921339612499</v>
      </c>
    </row>
    <row r="4" spans="1:25" x14ac:dyDescent="0.3">
      <c r="A4">
        <v>3</v>
      </c>
      <c r="B4" s="1">
        <f ca="1">VLOOKUP($A4,'Base Consumption'!$A$2:$D$33,3,FALSE)*'Profiles, Pc, Autumn, S2'!B4</f>
        <v>1.3221493691212405</v>
      </c>
      <c r="C4" s="1">
        <f ca="1">VLOOKUP($A4,'Base Consumption'!$A$2:$D$33,3,FALSE)*'Profiles, Pc, Autumn, S2'!C4</f>
        <v>1.1888298872402863</v>
      </c>
      <c r="D4" s="1">
        <f ca="1">VLOOKUP($A4,'Base Consumption'!$A$2:$D$33,3,FALSE)*'Profiles, Pc, Autumn, S2'!D4</f>
        <v>1.1344104406472688</v>
      </c>
      <c r="E4" s="1">
        <f ca="1">VLOOKUP($A4,'Base Consumption'!$A$2:$D$33,3,FALSE)*'Profiles, Pc, Autumn, S2'!E4</f>
        <v>1.1603584817289814</v>
      </c>
      <c r="F4" s="1">
        <f ca="1">VLOOKUP($A4,'Base Consumption'!$A$2:$D$33,3,FALSE)*'Profiles, Pc, Autumn, S2'!F4</f>
        <v>1.1505609941741939</v>
      </c>
      <c r="G4" s="1">
        <f ca="1">VLOOKUP($A4,'Base Consumption'!$A$2:$D$33,3,FALSE)*'Profiles, Pc, Autumn, S2'!G4</f>
        <v>1.3019655431556907</v>
      </c>
      <c r="H4" s="1">
        <f ca="1">VLOOKUP($A4,'Base Consumption'!$A$2:$D$33,3,FALSE)*'Profiles, Pc, Autumn, S2'!H4</f>
        <v>1.9262399326126225</v>
      </c>
      <c r="I4" s="1">
        <f ca="1">VLOOKUP($A4,'Base Consumption'!$A$2:$D$33,3,FALSE)*'Profiles, Pc, Autumn, S2'!I4</f>
        <v>2.4274334347115132</v>
      </c>
      <c r="J4" s="1">
        <f ca="1">VLOOKUP($A4,'Base Consumption'!$A$2:$D$33,3,FALSE)*'Profiles, Pc, Autumn, S2'!J4</f>
        <v>2.5028905874536655</v>
      </c>
      <c r="K4" s="1">
        <f ca="1">VLOOKUP($A4,'Base Consumption'!$A$2:$D$33,3,FALSE)*'Profiles, Pc, Autumn, S2'!K4</f>
        <v>2.4608702232848554</v>
      </c>
      <c r="L4" s="1">
        <f ca="1">VLOOKUP($A4,'Base Consumption'!$A$2:$D$33,3,FALSE)*'Profiles, Pc, Autumn, S2'!L4</f>
        <v>2.3117086552686317</v>
      </c>
      <c r="M4" s="1">
        <f ca="1">VLOOKUP($A4,'Base Consumption'!$A$2:$D$33,3,FALSE)*'Profiles, Pc, Autumn, S2'!M4</f>
        <v>2.4624195997888592</v>
      </c>
      <c r="N4" s="1">
        <f ca="1">VLOOKUP($A4,'Base Consumption'!$A$2:$D$33,3,FALSE)*'Profiles, Pc, Autumn, S2'!N4</f>
        <v>2.3943698044288744</v>
      </c>
      <c r="O4" s="1">
        <f ca="1">VLOOKUP($A4,'Base Consumption'!$A$2:$D$33,3,FALSE)*'Profiles, Pc, Autumn, S2'!O4</f>
        <v>2.256466128129186</v>
      </c>
      <c r="P4" s="1">
        <f ca="1">VLOOKUP($A4,'Base Consumption'!$A$2:$D$33,3,FALSE)*'Profiles, Pc, Autumn, S2'!P4</f>
        <v>1.9631779765804309</v>
      </c>
      <c r="Q4" s="1">
        <f ca="1">VLOOKUP($A4,'Base Consumption'!$A$2:$D$33,3,FALSE)*'Profiles, Pc, Autumn, S2'!Q4</f>
        <v>1.9183352569505085</v>
      </c>
      <c r="R4" s="1">
        <f ca="1">VLOOKUP($A4,'Base Consumption'!$A$2:$D$33,3,FALSE)*'Profiles, Pc, Autumn, S2'!R4</f>
        <v>1.9823129033326226</v>
      </c>
      <c r="S4" s="1">
        <f ca="1">VLOOKUP($A4,'Base Consumption'!$A$2:$D$33,3,FALSE)*'Profiles, Pc, Autumn, S2'!S4</f>
        <v>2.1125641344533257</v>
      </c>
      <c r="T4" s="1">
        <f ca="1">VLOOKUP($A4,'Base Consumption'!$A$2:$D$33,3,FALSE)*'Profiles, Pc, Autumn, S2'!T4</f>
        <v>1.9049430633317213</v>
      </c>
      <c r="U4" s="1">
        <f ca="1">VLOOKUP($A4,'Base Consumption'!$A$2:$D$33,3,FALSE)*'Profiles, Pc, Autumn, S2'!U4</f>
        <v>2.0792341936544205</v>
      </c>
      <c r="V4" s="1">
        <f ca="1">VLOOKUP($A4,'Base Consumption'!$A$2:$D$33,3,FALSE)*'Profiles, Pc, Autumn, S2'!V4</f>
        <v>1.9958420186638257</v>
      </c>
      <c r="W4" s="1">
        <f ca="1">VLOOKUP($A4,'Base Consumption'!$A$2:$D$33,3,FALSE)*'Profiles, Pc, Autumn, S2'!W4</f>
        <v>1.9811691310484896</v>
      </c>
      <c r="X4" s="1">
        <f ca="1">VLOOKUP($A4,'Base Consumption'!$A$2:$D$33,3,FALSE)*'Profiles, Pc, Autumn, S2'!X4</f>
        <v>1.6761908362647089</v>
      </c>
      <c r="Y4" s="1">
        <f ca="1">VLOOKUP($A4,'Base Consumption'!$A$2:$D$33,3,FALSE)*'Profiles, Pc, Autumn, S2'!Y4</f>
        <v>1.4323716451471604</v>
      </c>
    </row>
    <row r="5" spans="1:25" x14ac:dyDescent="0.3">
      <c r="A5">
        <v>4</v>
      </c>
      <c r="B5" s="1">
        <f ca="1">VLOOKUP($A5,'Base Consumption'!$A$2:$D$33,3,FALSE)*'Profiles, Pc, Autumn, S2'!B5</f>
        <v>6.5631977876381017E-2</v>
      </c>
      <c r="C5" s="1">
        <f ca="1">VLOOKUP($A5,'Base Consumption'!$A$2:$D$33,3,FALSE)*'Profiles, Pc, Autumn, S2'!C5</f>
        <v>4.4861733986244788E-2</v>
      </c>
      <c r="D5" s="1">
        <f ca="1">VLOOKUP($A5,'Base Consumption'!$A$2:$D$33,3,FALSE)*'Profiles, Pc, Autumn, S2'!D5</f>
        <v>4.0563135457240475E-2</v>
      </c>
      <c r="E5" s="1">
        <f ca="1">VLOOKUP($A5,'Base Consumption'!$A$2:$D$33,3,FALSE)*'Profiles, Pc, Autumn, S2'!E5</f>
        <v>3.7878945644568042E-2</v>
      </c>
      <c r="F5" s="1">
        <f ca="1">VLOOKUP($A5,'Base Consumption'!$A$2:$D$33,3,FALSE)*'Profiles, Pc, Autumn, S2'!F5</f>
        <v>3.6700499529982708E-2</v>
      </c>
      <c r="G5" s="1">
        <f ca="1">VLOOKUP($A5,'Base Consumption'!$A$2:$D$33,3,FALSE)*'Profiles, Pc, Autumn, S2'!G5</f>
        <v>6.0704087886379189E-2</v>
      </c>
      <c r="H5" s="1">
        <f ca="1">VLOOKUP($A5,'Base Consumption'!$A$2:$D$33,3,FALSE)*'Profiles, Pc, Autumn, S2'!H5</f>
        <v>0.12251489847677427</v>
      </c>
      <c r="I5" s="1">
        <f ca="1">VLOOKUP($A5,'Base Consumption'!$A$2:$D$33,3,FALSE)*'Profiles, Pc, Autumn, S2'!I5</f>
        <v>0.16708751495555815</v>
      </c>
      <c r="J5" s="1">
        <f ca="1">VLOOKUP($A5,'Base Consumption'!$A$2:$D$33,3,FALSE)*'Profiles, Pc, Autumn, S2'!J5</f>
        <v>0.19211000134031994</v>
      </c>
      <c r="K5" s="1">
        <f ca="1">VLOOKUP($A5,'Base Consumption'!$A$2:$D$33,3,FALSE)*'Profiles, Pc, Autumn, S2'!K5</f>
        <v>0.18679191186687316</v>
      </c>
      <c r="L5" s="1">
        <f ca="1">VLOOKUP($A5,'Base Consumption'!$A$2:$D$33,3,FALSE)*'Profiles, Pc, Autumn, S2'!L5</f>
        <v>0.18466290243175212</v>
      </c>
      <c r="M5" s="1">
        <f ca="1">VLOOKUP($A5,'Base Consumption'!$A$2:$D$33,3,FALSE)*'Profiles, Pc, Autumn, S2'!M5</f>
        <v>0.17504060232293137</v>
      </c>
      <c r="N5" s="1">
        <f ca="1">VLOOKUP($A5,'Base Consumption'!$A$2:$D$33,3,FALSE)*'Profiles, Pc, Autumn, S2'!N5</f>
        <v>0.17110507270395095</v>
      </c>
      <c r="O5" s="1">
        <f ca="1">VLOOKUP($A5,'Base Consumption'!$A$2:$D$33,3,FALSE)*'Profiles, Pc, Autumn, S2'!O5</f>
        <v>0.16535348257553853</v>
      </c>
      <c r="P5" s="1">
        <f ca="1">VLOOKUP($A5,'Base Consumption'!$A$2:$D$33,3,FALSE)*'Profiles, Pc, Autumn, S2'!P5</f>
        <v>0.15496441609263611</v>
      </c>
      <c r="Q5" s="1">
        <f ca="1">VLOOKUP($A5,'Base Consumption'!$A$2:$D$33,3,FALSE)*'Profiles, Pc, Autumn, S2'!Q5</f>
        <v>0.15157607779216103</v>
      </c>
      <c r="R5" s="1">
        <f ca="1">VLOOKUP($A5,'Base Consumption'!$A$2:$D$33,3,FALSE)*'Profiles, Pc, Autumn, S2'!R5</f>
        <v>0.17785655065730474</v>
      </c>
      <c r="S5" s="1">
        <f ca="1">VLOOKUP($A5,'Base Consumption'!$A$2:$D$33,3,FALSE)*'Profiles, Pc, Autumn, S2'!S5</f>
        <v>0.23685009549170263</v>
      </c>
      <c r="T5" s="1">
        <f ca="1">VLOOKUP($A5,'Base Consumption'!$A$2:$D$33,3,FALSE)*'Profiles, Pc, Autumn, S2'!T5</f>
        <v>0.22193115580886821</v>
      </c>
      <c r="U5" s="1">
        <f ca="1">VLOOKUP($A5,'Base Consumption'!$A$2:$D$33,3,FALSE)*'Profiles, Pc, Autumn, S2'!U5</f>
        <v>0.21007051251551082</v>
      </c>
      <c r="V5" s="1">
        <f ca="1">VLOOKUP($A5,'Base Consumption'!$A$2:$D$33,3,FALSE)*'Profiles, Pc, Autumn, S2'!V5</f>
        <v>0.21569297041546015</v>
      </c>
      <c r="W5" s="1">
        <f ca="1">VLOOKUP($A5,'Base Consumption'!$A$2:$D$33,3,FALSE)*'Profiles, Pc, Autumn, S2'!W5</f>
        <v>0.20613918225322642</v>
      </c>
      <c r="X5" s="1">
        <f ca="1">VLOOKUP($A5,'Base Consumption'!$A$2:$D$33,3,FALSE)*'Profiles, Pc, Autumn, S2'!X5</f>
        <v>0.15121027352272029</v>
      </c>
      <c r="Y5" s="1">
        <f ca="1">VLOOKUP($A5,'Base Consumption'!$A$2:$D$33,3,FALSE)*'Profiles, Pc, Autumn, S2'!Y5</f>
        <v>0.10599910285343911</v>
      </c>
    </row>
    <row r="6" spans="1:25" x14ac:dyDescent="0.3">
      <c r="A6">
        <v>5</v>
      </c>
      <c r="B6" s="1">
        <f ca="1">VLOOKUP($A6,'Base Consumption'!$A$2:$D$33,3,FALSE)*'Profiles, Pc, Autumn, S2'!B6</f>
        <v>0.60939996486764436</v>
      </c>
      <c r="C6" s="1">
        <f ca="1">VLOOKUP($A6,'Base Consumption'!$A$2:$D$33,3,FALSE)*'Profiles, Pc, Autumn, S2'!C6</f>
        <v>0.54224579147100127</v>
      </c>
      <c r="D6" s="1">
        <f ca="1">VLOOKUP($A6,'Base Consumption'!$A$2:$D$33,3,FALSE)*'Profiles, Pc, Autumn, S2'!D6</f>
        <v>0.51608846012291121</v>
      </c>
      <c r="E6" s="1">
        <f ca="1">VLOOKUP($A6,'Base Consumption'!$A$2:$D$33,3,FALSE)*'Profiles, Pc, Autumn, S2'!E6</f>
        <v>0.51300811081921405</v>
      </c>
      <c r="F6" s="1">
        <f ca="1">VLOOKUP($A6,'Base Consumption'!$A$2:$D$33,3,FALSE)*'Profiles, Pc, Autumn, S2'!F6</f>
        <v>0.52121831294959287</v>
      </c>
      <c r="G6" s="1">
        <f ca="1">VLOOKUP($A6,'Base Consumption'!$A$2:$D$33,3,FALSE)*'Profiles, Pc, Autumn, S2'!G6</f>
        <v>0.53534309331831453</v>
      </c>
      <c r="H6" s="1">
        <f ca="1">VLOOKUP($A6,'Base Consumption'!$A$2:$D$33,3,FALSE)*'Profiles, Pc, Autumn, S2'!H6</f>
        <v>0.71049453182624189</v>
      </c>
      <c r="I6" s="1">
        <f ca="1">VLOOKUP($A6,'Base Consumption'!$A$2:$D$33,3,FALSE)*'Profiles, Pc, Autumn, S2'!I6</f>
        <v>0.77050795626038682</v>
      </c>
      <c r="J6" s="1">
        <f ca="1">VLOOKUP($A6,'Base Consumption'!$A$2:$D$33,3,FALSE)*'Profiles, Pc, Autumn, S2'!J6</f>
        <v>0.81254724120045629</v>
      </c>
      <c r="K6" s="1">
        <f ca="1">VLOOKUP($A6,'Base Consumption'!$A$2:$D$33,3,FALSE)*'Profiles, Pc, Autumn, S2'!K6</f>
        <v>0.84216688336706003</v>
      </c>
      <c r="L6" s="1">
        <f ca="1">VLOOKUP($A6,'Base Consumption'!$A$2:$D$33,3,FALSE)*'Profiles, Pc, Autumn, S2'!L6</f>
        <v>0.85232426772579384</v>
      </c>
      <c r="M6" s="1">
        <f ca="1">VLOOKUP($A6,'Base Consumption'!$A$2:$D$33,3,FALSE)*'Profiles, Pc, Autumn, S2'!M6</f>
        <v>0.92818665728008443</v>
      </c>
      <c r="N6" s="1">
        <f ca="1">VLOOKUP($A6,'Base Consumption'!$A$2:$D$33,3,FALSE)*'Profiles, Pc, Autumn, S2'!N6</f>
        <v>0.8979489160292915</v>
      </c>
      <c r="O6" s="1">
        <f ca="1">VLOOKUP($A6,'Base Consumption'!$A$2:$D$33,3,FALSE)*'Profiles, Pc, Autumn, S2'!O6</f>
        <v>0.8571818208843679</v>
      </c>
      <c r="P6" s="1">
        <f ca="1">VLOOKUP($A6,'Base Consumption'!$A$2:$D$33,3,FALSE)*'Profiles, Pc, Autumn, S2'!P6</f>
        <v>0.85315967973313878</v>
      </c>
      <c r="Q6" s="1">
        <f ca="1">VLOOKUP($A6,'Base Consumption'!$A$2:$D$33,3,FALSE)*'Profiles, Pc, Autumn, S2'!Q6</f>
        <v>0.86795457619769423</v>
      </c>
      <c r="R6" s="1">
        <f ca="1">VLOOKUP($A6,'Base Consumption'!$A$2:$D$33,3,FALSE)*'Profiles, Pc, Autumn, S2'!R6</f>
        <v>0.86510403641149713</v>
      </c>
      <c r="S6" s="1">
        <f ca="1">VLOOKUP($A6,'Base Consumption'!$A$2:$D$33,3,FALSE)*'Profiles, Pc, Autumn, S2'!S6</f>
        <v>0.97690419310675392</v>
      </c>
      <c r="T6" s="1">
        <f ca="1">VLOOKUP($A6,'Base Consumption'!$A$2:$D$33,3,FALSE)*'Profiles, Pc, Autumn, S2'!T6</f>
        <v>0.93113237318734321</v>
      </c>
      <c r="U6" s="1">
        <f ca="1">VLOOKUP($A6,'Base Consumption'!$A$2:$D$33,3,FALSE)*'Profiles, Pc, Autumn, S2'!U6</f>
        <v>0.92483932450458295</v>
      </c>
      <c r="V6" s="1">
        <f ca="1">VLOOKUP($A6,'Base Consumption'!$A$2:$D$33,3,FALSE)*'Profiles, Pc, Autumn, S2'!V6</f>
        <v>0.98081624109790189</v>
      </c>
      <c r="W6" s="1">
        <f ca="1">VLOOKUP($A6,'Base Consumption'!$A$2:$D$33,3,FALSE)*'Profiles, Pc, Autumn, S2'!W6</f>
        <v>0.95098249309261518</v>
      </c>
      <c r="X6" s="1">
        <f ca="1">VLOOKUP($A6,'Base Consumption'!$A$2:$D$33,3,FALSE)*'Profiles, Pc, Autumn, S2'!X6</f>
        <v>0.83099024790948051</v>
      </c>
      <c r="Y6" s="1">
        <f ca="1">VLOOKUP($A6,'Base Consumption'!$A$2:$D$33,3,FALSE)*'Profiles, Pc, Autumn, S2'!Y6</f>
        <v>0.73707536976066135</v>
      </c>
    </row>
    <row r="7" spans="1:25" x14ac:dyDescent="0.3">
      <c r="A7">
        <v>6</v>
      </c>
      <c r="B7" s="1">
        <f ca="1">VLOOKUP($A7,'Base Consumption'!$A$2:$D$33,3,FALSE)*'Profiles, Pc, Autumn, S2'!B7</f>
        <v>3.338168728179209</v>
      </c>
      <c r="C7" s="1">
        <f ca="1">VLOOKUP($A7,'Base Consumption'!$A$2:$D$33,3,FALSE)*'Profiles, Pc, Autumn, S2'!C7</f>
        <v>3.0839905478261302</v>
      </c>
      <c r="D7" s="1">
        <f ca="1">VLOOKUP($A7,'Base Consumption'!$A$2:$D$33,3,FALSE)*'Profiles, Pc, Autumn, S2'!D7</f>
        <v>3.0103213988746687</v>
      </c>
      <c r="E7" s="1">
        <f ca="1">VLOOKUP($A7,'Base Consumption'!$A$2:$D$33,3,FALSE)*'Profiles, Pc, Autumn, S2'!E7</f>
        <v>3.2382484875375281</v>
      </c>
      <c r="F7" s="1">
        <f ca="1">VLOOKUP($A7,'Base Consumption'!$A$2:$D$33,3,FALSE)*'Profiles, Pc, Autumn, S2'!F7</f>
        <v>3.1793818100151405</v>
      </c>
      <c r="G7" s="1">
        <f ca="1">VLOOKUP($A7,'Base Consumption'!$A$2:$D$33,3,FALSE)*'Profiles, Pc, Autumn, S2'!G7</f>
        <v>3.2607940626119323</v>
      </c>
      <c r="H7" s="1">
        <f ca="1">VLOOKUP($A7,'Base Consumption'!$A$2:$D$33,3,FALSE)*'Profiles, Pc, Autumn, S2'!H7</f>
        <v>3.6760761033139073</v>
      </c>
      <c r="I7" s="1">
        <f ca="1">VLOOKUP($A7,'Base Consumption'!$A$2:$D$33,3,FALSE)*'Profiles, Pc, Autumn, S2'!I7</f>
        <v>4.4565969922391071</v>
      </c>
      <c r="J7" s="1">
        <f ca="1">VLOOKUP($A7,'Base Consumption'!$A$2:$D$33,3,FALSE)*'Profiles, Pc, Autumn, S2'!J7</f>
        <v>4.9746830944775535</v>
      </c>
      <c r="K7" s="1">
        <f ca="1">VLOOKUP($A7,'Base Consumption'!$A$2:$D$33,3,FALSE)*'Profiles, Pc, Autumn, S2'!K7</f>
        <v>4.9856734281319133</v>
      </c>
      <c r="L7" s="1">
        <f ca="1">VLOOKUP($A7,'Base Consumption'!$A$2:$D$33,3,FALSE)*'Profiles, Pc, Autumn, S2'!L7</f>
        <v>4.7624148442233469</v>
      </c>
      <c r="M7" s="1">
        <f ca="1">VLOOKUP($A7,'Base Consumption'!$A$2:$D$33,3,FALSE)*'Profiles, Pc, Autumn, S2'!M7</f>
        <v>4.9646404060385958</v>
      </c>
      <c r="N7" s="1">
        <f ca="1">VLOOKUP($A7,'Base Consumption'!$A$2:$D$33,3,FALSE)*'Profiles, Pc, Autumn, S2'!N7</f>
        <v>4.7771078341451769</v>
      </c>
      <c r="O7" s="1">
        <f ca="1">VLOOKUP($A7,'Base Consumption'!$A$2:$D$33,3,FALSE)*'Profiles, Pc, Autumn, S2'!O7</f>
        <v>4.6964479949194295</v>
      </c>
      <c r="P7" s="1">
        <f ca="1">VLOOKUP($A7,'Base Consumption'!$A$2:$D$33,3,FALSE)*'Profiles, Pc, Autumn, S2'!P7</f>
        <v>4.4689683271253493</v>
      </c>
      <c r="Q7" s="1">
        <f ca="1">VLOOKUP($A7,'Base Consumption'!$A$2:$D$33,3,FALSE)*'Profiles, Pc, Autumn, S2'!Q7</f>
        <v>4.5565792144801236</v>
      </c>
      <c r="R7" s="1">
        <f ca="1">VLOOKUP($A7,'Base Consumption'!$A$2:$D$33,3,FALSE)*'Profiles, Pc, Autumn, S2'!R7</f>
        <v>4.3702870386278327</v>
      </c>
      <c r="S7" s="1">
        <f ca="1">VLOOKUP($A7,'Base Consumption'!$A$2:$D$33,3,FALSE)*'Profiles, Pc, Autumn, S2'!S7</f>
        <v>4.5019542143366804</v>
      </c>
      <c r="T7" s="1">
        <f ca="1">VLOOKUP($A7,'Base Consumption'!$A$2:$D$33,3,FALSE)*'Profiles, Pc, Autumn, S2'!T7</f>
        <v>4.2577810963988876</v>
      </c>
      <c r="U7" s="1">
        <f ca="1">VLOOKUP($A7,'Base Consumption'!$A$2:$D$33,3,FALSE)*'Profiles, Pc, Autumn, S2'!U7</f>
        <v>4.3205070304282751</v>
      </c>
      <c r="V7" s="1">
        <f ca="1">VLOOKUP($A7,'Base Consumption'!$A$2:$D$33,3,FALSE)*'Profiles, Pc, Autumn, S2'!V7</f>
        <v>4.3665385586218646</v>
      </c>
      <c r="W7" s="1">
        <f ca="1">VLOOKUP($A7,'Base Consumption'!$A$2:$D$33,3,FALSE)*'Profiles, Pc, Autumn, S2'!W7</f>
        <v>4.1234187390250918</v>
      </c>
      <c r="X7" s="1">
        <f ca="1">VLOOKUP($A7,'Base Consumption'!$A$2:$D$33,3,FALSE)*'Profiles, Pc, Autumn, S2'!X7</f>
        <v>3.8809532133967544</v>
      </c>
      <c r="Y7" s="1">
        <f ca="1">VLOOKUP($A7,'Base Consumption'!$A$2:$D$33,3,FALSE)*'Profiles, Pc, Autumn, S2'!Y7</f>
        <v>3.5241783688982151</v>
      </c>
    </row>
    <row r="8" spans="1:25" x14ac:dyDescent="0.3">
      <c r="A8">
        <v>7</v>
      </c>
      <c r="B8" s="1">
        <f ca="1">VLOOKUP($A8,'Base Consumption'!$A$2:$D$33,3,FALSE)*'Profiles, Pc, Autumn, S2'!B8</f>
        <v>1.6313282456670963</v>
      </c>
      <c r="C8" s="1">
        <f ca="1">VLOOKUP($A8,'Base Consumption'!$A$2:$D$33,3,FALSE)*'Profiles, Pc, Autumn, S2'!C8</f>
        <v>1.4079293706021343</v>
      </c>
      <c r="D8" s="1">
        <f ca="1">VLOOKUP($A8,'Base Consumption'!$A$2:$D$33,3,FALSE)*'Profiles, Pc, Autumn, S2'!D8</f>
        <v>1.425933115486965</v>
      </c>
      <c r="E8" s="1">
        <f ca="1">VLOOKUP($A8,'Base Consumption'!$A$2:$D$33,3,FALSE)*'Profiles, Pc, Autumn, S2'!E8</f>
        <v>1.3943204549313868</v>
      </c>
      <c r="F8" s="1">
        <f ca="1">VLOOKUP($A8,'Base Consumption'!$A$2:$D$33,3,FALSE)*'Profiles, Pc, Autumn, S2'!F8</f>
        <v>1.4373400564802128</v>
      </c>
      <c r="G8" s="1">
        <f ca="1">VLOOKUP($A8,'Base Consumption'!$A$2:$D$33,3,FALSE)*'Profiles, Pc, Autumn, S2'!G8</f>
        <v>1.6477496791459902</v>
      </c>
      <c r="H8" s="1">
        <f ca="1">VLOOKUP($A8,'Base Consumption'!$A$2:$D$33,3,FALSE)*'Profiles, Pc, Autumn, S2'!H8</f>
        <v>2.0572945440209889</v>
      </c>
      <c r="I8" s="1">
        <f ca="1">VLOOKUP($A8,'Base Consumption'!$A$2:$D$33,3,FALSE)*'Profiles, Pc, Autumn, S2'!I8</f>
        <v>2.4164854983717956</v>
      </c>
      <c r="J8" s="1">
        <f ca="1">VLOOKUP($A8,'Base Consumption'!$A$2:$D$33,3,FALSE)*'Profiles, Pc, Autumn, S2'!J8</f>
        <v>2.9575981868642565</v>
      </c>
      <c r="K8" s="1">
        <f ca="1">VLOOKUP($A8,'Base Consumption'!$A$2:$D$33,3,FALSE)*'Profiles, Pc, Autumn, S2'!K8</f>
        <v>2.9930414449249936</v>
      </c>
      <c r="L8" s="1">
        <f ca="1">VLOOKUP($A8,'Base Consumption'!$A$2:$D$33,3,FALSE)*'Profiles, Pc, Autumn, S2'!L8</f>
        <v>2.9355230027764057</v>
      </c>
      <c r="M8" s="1">
        <f ca="1">VLOOKUP($A8,'Base Consumption'!$A$2:$D$33,3,FALSE)*'Profiles, Pc, Autumn, S2'!M8</f>
        <v>2.9566791208456644</v>
      </c>
      <c r="N8" s="1">
        <f ca="1">VLOOKUP($A8,'Base Consumption'!$A$2:$D$33,3,FALSE)*'Profiles, Pc, Autumn, S2'!N8</f>
        <v>2.9984971409467569</v>
      </c>
      <c r="O8" s="1">
        <f ca="1">VLOOKUP($A8,'Base Consumption'!$A$2:$D$33,3,FALSE)*'Profiles, Pc, Autumn, S2'!O8</f>
        <v>2.8959360928432067</v>
      </c>
      <c r="P8" s="1">
        <f ca="1">VLOOKUP($A8,'Base Consumption'!$A$2:$D$33,3,FALSE)*'Profiles, Pc, Autumn, S2'!P8</f>
        <v>2.6741493298408994</v>
      </c>
      <c r="Q8" s="1">
        <f ca="1">VLOOKUP($A8,'Base Consumption'!$A$2:$D$33,3,FALSE)*'Profiles, Pc, Autumn, S2'!Q8</f>
        <v>2.6605370379838682</v>
      </c>
      <c r="R8" s="1">
        <f ca="1">VLOOKUP($A8,'Base Consumption'!$A$2:$D$33,3,FALSE)*'Profiles, Pc, Autumn, S2'!R8</f>
        <v>2.775496494979977</v>
      </c>
      <c r="S8" s="1">
        <f ca="1">VLOOKUP($A8,'Base Consumption'!$A$2:$D$33,3,FALSE)*'Profiles, Pc, Autumn, S2'!S8</f>
        <v>2.680798758506064</v>
      </c>
      <c r="T8" s="1">
        <f ca="1">VLOOKUP($A8,'Base Consumption'!$A$2:$D$33,3,FALSE)*'Profiles, Pc, Autumn, S2'!T8</f>
        <v>2.7327798033037305</v>
      </c>
      <c r="U8" s="1">
        <f ca="1">VLOOKUP($A8,'Base Consumption'!$A$2:$D$33,3,FALSE)*'Profiles, Pc, Autumn, S2'!U8</f>
        <v>2.629445209992932</v>
      </c>
      <c r="V8" s="1">
        <f ca="1">VLOOKUP($A8,'Base Consumption'!$A$2:$D$33,3,FALSE)*'Profiles, Pc, Autumn, S2'!V8</f>
        <v>2.5608538634013791</v>
      </c>
      <c r="W8" s="1">
        <f ca="1">VLOOKUP($A8,'Base Consumption'!$A$2:$D$33,3,FALSE)*'Profiles, Pc, Autumn, S2'!W8</f>
        <v>2.1375567560884208</v>
      </c>
      <c r="X8" s="1">
        <f ca="1">VLOOKUP($A8,'Base Consumption'!$A$2:$D$33,3,FALSE)*'Profiles, Pc, Autumn, S2'!X8</f>
        <v>2.0623545660262397</v>
      </c>
      <c r="Y8" s="1">
        <f ca="1">VLOOKUP($A8,'Base Consumption'!$A$2:$D$33,3,FALSE)*'Profiles, Pc, Autumn, S2'!Y8</f>
        <v>1.7989203726142504</v>
      </c>
    </row>
    <row r="9" spans="1:25" x14ac:dyDescent="0.3">
      <c r="A9">
        <v>8</v>
      </c>
      <c r="B9" s="1">
        <f ca="1">VLOOKUP($A9,'Base Consumption'!$A$2:$D$33,3,FALSE)*'Profiles, Pc, Autumn, S2'!B9</f>
        <v>0.34164637399714964</v>
      </c>
      <c r="C9" s="1">
        <f ca="1">VLOOKUP($A9,'Base Consumption'!$A$2:$D$33,3,FALSE)*'Profiles, Pc, Autumn, S2'!C9</f>
        <v>0.30831676875344166</v>
      </c>
      <c r="D9" s="1">
        <f ca="1">VLOOKUP($A9,'Base Consumption'!$A$2:$D$33,3,FALSE)*'Profiles, Pc, Autumn, S2'!D9</f>
        <v>0.29891583407641742</v>
      </c>
      <c r="E9" s="1">
        <f ca="1">VLOOKUP($A9,'Base Consumption'!$A$2:$D$33,3,FALSE)*'Profiles, Pc, Autumn, S2'!E9</f>
        <v>0.29843853179865587</v>
      </c>
      <c r="F9" s="1">
        <f ca="1">VLOOKUP($A9,'Base Consumption'!$A$2:$D$33,3,FALSE)*'Profiles, Pc, Autumn, S2'!F9</f>
        <v>0.30455338769871099</v>
      </c>
      <c r="G9" s="1">
        <f ca="1">VLOOKUP($A9,'Base Consumption'!$A$2:$D$33,3,FALSE)*'Profiles, Pc, Autumn, S2'!G9</f>
        <v>0.38018940014756392</v>
      </c>
      <c r="H9" s="1">
        <f ca="1">VLOOKUP($A9,'Base Consumption'!$A$2:$D$33,3,FALSE)*'Profiles, Pc, Autumn, S2'!H9</f>
        <v>0.5787736183940676</v>
      </c>
      <c r="I9" s="1">
        <f ca="1">VLOOKUP($A9,'Base Consumption'!$A$2:$D$33,3,FALSE)*'Profiles, Pc, Autumn, S2'!I9</f>
        <v>0.69312916979308825</v>
      </c>
      <c r="J9" s="1">
        <f ca="1">VLOOKUP($A9,'Base Consumption'!$A$2:$D$33,3,FALSE)*'Profiles, Pc, Autumn, S2'!J9</f>
        <v>0.75353263199720921</v>
      </c>
      <c r="K9" s="1">
        <f ca="1">VLOOKUP($A9,'Base Consumption'!$A$2:$D$33,3,FALSE)*'Profiles, Pc, Autumn, S2'!K9</f>
        <v>0.79660487230932686</v>
      </c>
      <c r="L9" s="1">
        <f ca="1">VLOOKUP($A9,'Base Consumption'!$A$2:$D$33,3,FALSE)*'Profiles, Pc, Autumn, S2'!L9</f>
        <v>0.76640702045641962</v>
      </c>
      <c r="M9" s="1">
        <f ca="1">VLOOKUP($A9,'Base Consumption'!$A$2:$D$33,3,FALSE)*'Profiles, Pc, Autumn, S2'!M9</f>
        <v>0.81536487838452154</v>
      </c>
      <c r="N9" s="1">
        <f ca="1">VLOOKUP($A9,'Base Consumption'!$A$2:$D$33,3,FALSE)*'Profiles, Pc, Autumn, S2'!N9</f>
        <v>0.78111202319249473</v>
      </c>
      <c r="O9" s="1">
        <f ca="1">VLOOKUP($A9,'Base Consumption'!$A$2:$D$33,3,FALSE)*'Profiles, Pc, Autumn, S2'!O9</f>
        <v>0.72739420793053544</v>
      </c>
      <c r="P9" s="1">
        <f ca="1">VLOOKUP($A9,'Base Consumption'!$A$2:$D$33,3,FALSE)*'Profiles, Pc, Autumn, S2'!P9</f>
        <v>0.66900031983131025</v>
      </c>
      <c r="Q9" s="1">
        <f ca="1">VLOOKUP($A9,'Base Consumption'!$A$2:$D$33,3,FALSE)*'Profiles, Pc, Autumn, S2'!Q9</f>
        <v>0.59225053478329204</v>
      </c>
      <c r="R9" s="1">
        <f ca="1">VLOOKUP($A9,'Base Consumption'!$A$2:$D$33,3,FALSE)*'Profiles, Pc, Autumn, S2'!R9</f>
        <v>0.57965242091507108</v>
      </c>
      <c r="S9" s="1">
        <f ca="1">VLOOKUP($A9,'Base Consumption'!$A$2:$D$33,3,FALSE)*'Profiles, Pc, Autumn, S2'!S9</f>
        <v>0.61917299767122247</v>
      </c>
      <c r="T9" s="1">
        <f ca="1">VLOOKUP($A9,'Base Consumption'!$A$2:$D$33,3,FALSE)*'Profiles, Pc, Autumn, S2'!T9</f>
        <v>0.63507339036321209</v>
      </c>
      <c r="U9" s="1">
        <f ca="1">VLOOKUP($A9,'Base Consumption'!$A$2:$D$33,3,FALSE)*'Profiles, Pc, Autumn, S2'!U9</f>
        <v>0.60952842857016376</v>
      </c>
      <c r="V9" s="1">
        <f ca="1">VLOOKUP($A9,'Base Consumption'!$A$2:$D$33,3,FALSE)*'Profiles, Pc, Autumn, S2'!V9</f>
        <v>0.60005075906956862</v>
      </c>
      <c r="W9" s="1">
        <f ca="1">VLOOKUP($A9,'Base Consumption'!$A$2:$D$33,3,FALSE)*'Profiles, Pc, Autumn, S2'!W9</f>
        <v>0.55090044968259366</v>
      </c>
      <c r="X9" s="1">
        <f ca="1">VLOOKUP($A9,'Base Consumption'!$A$2:$D$33,3,FALSE)*'Profiles, Pc, Autumn, S2'!X9</f>
        <v>0.43174770987638977</v>
      </c>
      <c r="Y9" s="1">
        <f ca="1">VLOOKUP($A9,'Base Consumption'!$A$2:$D$33,3,FALSE)*'Profiles, Pc, Autumn, S2'!Y9</f>
        <v>0.36889977590855699</v>
      </c>
    </row>
    <row r="10" spans="1:25" x14ac:dyDescent="0.3">
      <c r="A10">
        <v>9</v>
      </c>
      <c r="B10" s="1">
        <f ca="1">VLOOKUP($A10,'Base Consumption'!$A$2:$D$33,3,FALSE)*'Profiles, Pc, Autumn, S2'!B10</f>
        <v>0.34598015231463769</v>
      </c>
      <c r="C10" s="1">
        <f ca="1">VLOOKUP($A10,'Base Consumption'!$A$2:$D$33,3,FALSE)*'Profiles, Pc, Autumn, S2'!C10</f>
        <v>0.3191068883173821</v>
      </c>
      <c r="D10" s="1">
        <f ca="1">VLOOKUP($A10,'Base Consumption'!$A$2:$D$33,3,FALSE)*'Profiles, Pc, Autumn, S2'!D10</f>
        <v>0.32269735527561105</v>
      </c>
      <c r="E10" s="1">
        <f ca="1">VLOOKUP($A10,'Base Consumption'!$A$2:$D$33,3,FALSE)*'Profiles, Pc, Autumn, S2'!E10</f>
        <v>0.31567542298503731</v>
      </c>
      <c r="F10" s="1">
        <f ca="1">VLOOKUP($A10,'Base Consumption'!$A$2:$D$33,3,FALSE)*'Profiles, Pc, Autumn, S2'!F10</f>
        <v>0.30961206083943188</v>
      </c>
      <c r="G10" s="1">
        <f ca="1">VLOOKUP($A10,'Base Consumption'!$A$2:$D$33,3,FALSE)*'Profiles, Pc, Autumn, S2'!G10</f>
        <v>0.33328814097263809</v>
      </c>
      <c r="H10" s="1">
        <f ca="1">VLOOKUP($A10,'Base Consumption'!$A$2:$D$33,3,FALSE)*'Profiles, Pc, Autumn, S2'!H10</f>
        <v>0.32481686906552276</v>
      </c>
      <c r="I10" s="1">
        <f ca="1">VLOOKUP($A10,'Base Consumption'!$A$2:$D$33,3,FALSE)*'Profiles, Pc, Autumn, S2'!I10</f>
        <v>0.32345784462180294</v>
      </c>
      <c r="J10" s="1">
        <f ca="1">VLOOKUP($A10,'Base Consumption'!$A$2:$D$33,3,FALSE)*'Profiles, Pc, Autumn, S2'!J10</f>
        <v>0.30769467354457175</v>
      </c>
      <c r="K10" s="1">
        <f ca="1">VLOOKUP($A10,'Base Consumption'!$A$2:$D$33,3,FALSE)*'Profiles, Pc, Autumn, S2'!K10</f>
        <v>0.31379119538237582</v>
      </c>
      <c r="L10" s="1">
        <f ca="1">VLOOKUP($A10,'Base Consumption'!$A$2:$D$33,3,FALSE)*'Profiles, Pc, Autumn, S2'!L10</f>
        <v>0.3212922762628585</v>
      </c>
      <c r="M10" s="1">
        <f ca="1">VLOOKUP($A10,'Base Consumption'!$A$2:$D$33,3,FALSE)*'Profiles, Pc, Autumn, S2'!M10</f>
        <v>0.3461867333167496</v>
      </c>
      <c r="N10" s="1">
        <f ca="1">VLOOKUP($A10,'Base Consumption'!$A$2:$D$33,3,FALSE)*'Profiles, Pc, Autumn, S2'!N10</f>
        <v>0.34492954361889555</v>
      </c>
      <c r="O10" s="1">
        <f ca="1">VLOOKUP($A10,'Base Consumption'!$A$2:$D$33,3,FALSE)*'Profiles, Pc, Autumn, S2'!O10</f>
        <v>0.34749003562979491</v>
      </c>
      <c r="P10" s="1">
        <f ca="1">VLOOKUP($A10,'Base Consumption'!$A$2:$D$33,3,FALSE)*'Profiles, Pc, Autumn, S2'!P10</f>
        <v>0.33277617537260801</v>
      </c>
      <c r="Q10" s="1">
        <f ca="1">VLOOKUP($A10,'Base Consumption'!$A$2:$D$33,3,FALSE)*'Profiles, Pc, Autumn, S2'!Q10</f>
        <v>0.3384101496020433</v>
      </c>
      <c r="R10" s="1">
        <f ca="1">VLOOKUP($A10,'Base Consumption'!$A$2:$D$33,3,FALSE)*'Profiles, Pc, Autumn, S2'!R10</f>
        <v>0.34723124368095659</v>
      </c>
      <c r="S10" s="1">
        <f ca="1">VLOOKUP($A10,'Base Consumption'!$A$2:$D$33,3,FALSE)*'Profiles, Pc, Autumn, S2'!S10</f>
        <v>0.35091673921861222</v>
      </c>
      <c r="T10" s="1">
        <f ca="1">VLOOKUP($A10,'Base Consumption'!$A$2:$D$33,3,FALSE)*'Profiles, Pc, Autumn, S2'!T10</f>
        <v>0.3532001733385825</v>
      </c>
      <c r="U10" s="1">
        <f ca="1">VLOOKUP($A10,'Base Consumption'!$A$2:$D$33,3,FALSE)*'Profiles, Pc, Autumn, S2'!U10</f>
        <v>0.36838997168082671</v>
      </c>
      <c r="V10" s="1">
        <f ca="1">VLOOKUP($A10,'Base Consumption'!$A$2:$D$33,3,FALSE)*'Profiles, Pc, Autumn, S2'!V10</f>
        <v>0.36345018859926714</v>
      </c>
      <c r="W10" s="1">
        <f ca="1">VLOOKUP($A10,'Base Consumption'!$A$2:$D$33,3,FALSE)*'Profiles, Pc, Autumn, S2'!W10</f>
        <v>0.34938121966350605</v>
      </c>
      <c r="X10" s="1">
        <f ca="1">VLOOKUP($A10,'Base Consumption'!$A$2:$D$33,3,FALSE)*'Profiles, Pc, Autumn, S2'!X10</f>
        <v>0.31744976404288494</v>
      </c>
      <c r="Y10" s="1">
        <f ca="1">VLOOKUP($A10,'Base Consumption'!$A$2:$D$33,3,FALSE)*'Profiles, Pc, Autumn, S2'!Y10</f>
        <v>0.34478427062517375</v>
      </c>
    </row>
    <row r="11" spans="1:25" x14ac:dyDescent="0.3">
      <c r="A11">
        <v>10</v>
      </c>
      <c r="B11" s="1">
        <f ca="1">VLOOKUP($A11,'Base Consumption'!$A$2:$D$33,3,FALSE)*'Profiles, Pc, Autumn, S2'!B11</f>
        <v>0.31686997952342078</v>
      </c>
      <c r="C11" s="1">
        <f ca="1">VLOOKUP($A11,'Base Consumption'!$A$2:$D$33,3,FALSE)*'Profiles, Pc, Autumn, S2'!C11</f>
        <v>0.28906725465449051</v>
      </c>
      <c r="D11" s="1">
        <f ca="1">VLOOKUP($A11,'Base Consumption'!$A$2:$D$33,3,FALSE)*'Profiles, Pc, Autumn, S2'!D11</f>
        <v>0.27819176861565487</v>
      </c>
      <c r="E11" s="1">
        <f ca="1">VLOOKUP($A11,'Base Consumption'!$A$2:$D$33,3,FALSE)*'Profiles, Pc, Autumn, S2'!E11</f>
        <v>0.29101696946092298</v>
      </c>
      <c r="F11" s="1">
        <f ca="1">VLOOKUP($A11,'Base Consumption'!$A$2:$D$33,3,FALSE)*'Profiles, Pc, Autumn, S2'!F11</f>
        <v>0.27984654467469916</v>
      </c>
      <c r="G11" s="1">
        <f ca="1">VLOOKUP($A11,'Base Consumption'!$A$2:$D$33,3,FALSE)*'Profiles, Pc, Autumn, S2'!G11</f>
        <v>0.30223698698219864</v>
      </c>
      <c r="H11" s="1">
        <f ca="1">VLOOKUP($A11,'Base Consumption'!$A$2:$D$33,3,FALSE)*'Profiles, Pc, Autumn, S2'!H11</f>
        <v>0.4032783467395944</v>
      </c>
      <c r="I11" s="1">
        <f ca="1">VLOOKUP($A11,'Base Consumption'!$A$2:$D$33,3,FALSE)*'Profiles, Pc, Autumn, S2'!I11</f>
        <v>0.45880339523260733</v>
      </c>
      <c r="J11" s="1">
        <f ca="1">VLOOKUP($A11,'Base Consumption'!$A$2:$D$33,3,FALSE)*'Profiles, Pc, Autumn, S2'!J11</f>
        <v>0.50758168859850794</v>
      </c>
      <c r="K11" s="1">
        <f ca="1">VLOOKUP($A11,'Base Consumption'!$A$2:$D$33,3,FALSE)*'Profiles, Pc, Autumn, S2'!K11</f>
        <v>0.51900396742217603</v>
      </c>
      <c r="L11" s="1">
        <f ca="1">VLOOKUP($A11,'Base Consumption'!$A$2:$D$33,3,FALSE)*'Profiles, Pc, Autumn, S2'!L11</f>
        <v>0.50979947196618058</v>
      </c>
      <c r="M11" s="1">
        <f ca="1">VLOOKUP($A11,'Base Consumption'!$A$2:$D$33,3,FALSE)*'Profiles, Pc, Autumn, S2'!M11</f>
        <v>0.49670159873964143</v>
      </c>
      <c r="N11" s="1">
        <f ca="1">VLOOKUP($A11,'Base Consumption'!$A$2:$D$33,3,FALSE)*'Profiles, Pc, Autumn, S2'!N11</f>
        <v>0.52592033664974236</v>
      </c>
      <c r="O11" s="1">
        <f ca="1">VLOOKUP($A11,'Base Consumption'!$A$2:$D$33,3,FALSE)*'Profiles, Pc, Autumn, S2'!O11</f>
        <v>0.50003158959836336</v>
      </c>
      <c r="P11" s="1">
        <f ca="1">VLOOKUP($A11,'Base Consumption'!$A$2:$D$33,3,FALSE)*'Profiles, Pc, Autumn, S2'!P11</f>
        <v>0.48859813914421085</v>
      </c>
      <c r="Q11" s="1">
        <f ca="1">VLOOKUP($A11,'Base Consumption'!$A$2:$D$33,3,FALSE)*'Profiles, Pc, Autumn, S2'!Q11</f>
        <v>0.44525182298519261</v>
      </c>
      <c r="R11" s="1">
        <f ca="1">VLOOKUP($A11,'Base Consumption'!$A$2:$D$33,3,FALSE)*'Profiles, Pc, Autumn, S2'!R11</f>
        <v>0.47210619572521062</v>
      </c>
      <c r="S11" s="1">
        <f ca="1">VLOOKUP($A11,'Base Consumption'!$A$2:$D$33,3,FALSE)*'Profiles, Pc, Autumn, S2'!S11</f>
        <v>0.49076700135976575</v>
      </c>
      <c r="T11" s="1">
        <f ca="1">VLOOKUP($A11,'Base Consumption'!$A$2:$D$33,3,FALSE)*'Profiles, Pc, Autumn, S2'!T11</f>
        <v>0.50982295001623223</v>
      </c>
      <c r="U11" s="1">
        <f ca="1">VLOOKUP($A11,'Base Consumption'!$A$2:$D$33,3,FALSE)*'Profiles, Pc, Autumn, S2'!U11</f>
        <v>0.51947554266019558</v>
      </c>
      <c r="V11" s="1">
        <f ca="1">VLOOKUP($A11,'Base Consumption'!$A$2:$D$33,3,FALSE)*'Profiles, Pc, Autumn, S2'!V11</f>
        <v>0.5204095124232091</v>
      </c>
      <c r="W11" s="1">
        <f ca="1">VLOOKUP($A11,'Base Consumption'!$A$2:$D$33,3,FALSE)*'Profiles, Pc, Autumn, S2'!W11</f>
        <v>0.46664692101249194</v>
      </c>
      <c r="X11" s="1">
        <f ca="1">VLOOKUP($A11,'Base Consumption'!$A$2:$D$33,3,FALSE)*'Profiles, Pc, Autumn, S2'!X11</f>
        <v>0.41997889743435529</v>
      </c>
      <c r="Y11" s="1">
        <f ca="1">VLOOKUP($A11,'Base Consumption'!$A$2:$D$33,3,FALSE)*'Profiles, Pc, Autumn, S2'!Y11</f>
        <v>0.36345285284775325</v>
      </c>
    </row>
    <row r="12" spans="1:25" x14ac:dyDescent="0.3">
      <c r="A12">
        <v>11</v>
      </c>
      <c r="B12" s="1">
        <f ca="1">VLOOKUP($A12,'Base Consumption'!$A$2:$D$33,3,FALSE)*'Profiles, Pc, Autumn, S2'!B12</f>
        <v>0.14738550941067888</v>
      </c>
      <c r="C12" s="1">
        <f ca="1">VLOOKUP($A12,'Base Consumption'!$A$2:$D$33,3,FALSE)*'Profiles, Pc, Autumn, S2'!C12</f>
        <v>0.13174780280209492</v>
      </c>
      <c r="D12" s="1">
        <f ca="1">VLOOKUP($A12,'Base Consumption'!$A$2:$D$33,3,FALSE)*'Profiles, Pc, Autumn, S2'!D12</f>
        <v>0.1247294896790682</v>
      </c>
      <c r="E12" s="1">
        <f ca="1">VLOOKUP($A12,'Base Consumption'!$A$2:$D$33,3,FALSE)*'Profiles, Pc, Autumn, S2'!E12</f>
        <v>0.1285670328309057</v>
      </c>
      <c r="F12" s="1">
        <f ca="1">VLOOKUP($A12,'Base Consumption'!$A$2:$D$33,3,FALSE)*'Profiles, Pc, Autumn, S2'!F12</f>
        <v>0.12689081458816776</v>
      </c>
      <c r="G12" s="1">
        <f ca="1">VLOOKUP($A12,'Base Consumption'!$A$2:$D$33,3,FALSE)*'Profiles, Pc, Autumn, S2'!G12</f>
        <v>0.15575756716836897</v>
      </c>
      <c r="H12" s="1">
        <f ca="1">VLOOKUP($A12,'Base Consumption'!$A$2:$D$33,3,FALSE)*'Profiles, Pc, Autumn, S2'!H12</f>
        <v>0.18978054269211372</v>
      </c>
      <c r="I12" s="1">
        <f ca="1">VLOOKUP($A12,'Base Consumption'!$A$2:$D$33,3,FALSE)*'Profiles, Pc, Autumn, S2'!I12</f>
        <v>0.22718580012347112</v>
      </c>
      <c r="J12" s="1">
        <f ca="1">VLOOKUP($A12,'Base Consumption'!$A$2:$D$33,3,FALSE)*'Profiles, Pc, Autumn, S2'!J12</f>
        <v>0.20619792919722588</v>
      </c>
      <c r="K12" s="1">
        <f ca="1">VLOOKUP($A12,'Base Consumption'!$A$2:$D$33,3,FALSE)*'Profiles, Pc, Autumn, S2'!K12</f>
        <v>0.17024025579887561</v>
      </c>
      <c r="L12" s="1">
        <f ca="1">VLOOKUP($A12,'Base Consumption'!$A$2:$D$33,3,FALSE)*'Profiles, Pc, Autumn, S2'!L12</f>
        <v>0.24255601802250717</v>
      </c>
      <c r="M12" s="1">
        <f ca="1">VLOOKUP($A12,'Base Consumption'!$A$2:$D$33,3,FALSE)*'Profiles, Pc, Autumn, S2'!M12</f>
        <v>0.2493262534134599</v>
      </c>
      <c r="N12" s="1">
        <f ca="1">VLOOKUP($A12,'Base Consumption'!$A$2:$D$33,3,FALSE)*'Profiles, Pc, Autumn, S2'!N12</f>
        <v>0.24628990558901151</v>
      </c>
      <c r="O12" s="1">
        <f ca="1">VLOOKUP($A12,'Base Consumption'!$A$2:$D$33,3,FALSE)*'Profiles, Pc, Autumn, S2'!O12</f>
        <v>0.23749179272842233</v>
      </c>
      <c r="P12" s="1">
        <f ca="1">VLOOKUP($A12,'Base Consumption'!$A$2:$D$33,3,FALSE)*'Profiles, Pc, Autumn, S2'!P12</f>
        <v>0.22587870557647666</v>
      </c>
      <c r="Q12" s="1">
        <f ca="1">VLOOKUP($A12,'Base Consumption'!$A$2:$D$33,3,FALSE)*'Profiles, Pc, Autumn, S2'!Q12</f>
        <v>0.22294859038248638</v>
      </c>
      <c r="R12" s="1">
        <f ca="1">VLOOKUP($A12,'Base Consumption'!$A$2:$D$33,3,FALSE)*'Profiles, Pc, Autumn, S2'!R12</f>
        <v>0.23107378461108177</v>
      </c>
      <c r="S12" s="1">
        <f ca="1">VLOOKUP($A12,'Base Consumption'!$A$2:$D$33,3,FALSE)*'Profiles, Pc, Autumn, S2'!S12</f>
        <v>0.27420785490324845</v>
      </c>
      <c r="T12" s="1">
        <f ca="1">VLOOKUP($A12,'Base Consumption'!$A$2:$D$33,3,FALSE)*'Profiles, Pc, Autumn, S2'!T12</f>
        <v>0.264922761640288</v>
      </c>
      <c r="U12" s="1">
        <f ca="1">VLOOKUP($A12,'Base Consumption'!$A$2:$D$33,3,FALSE)*'Profiles, Pc, Autumn, S2'!U12</f>
        <v>0.25857311900689067</v>
      </c>
      <c r="V12" s="1">
        <f ca="1">VLOOKUP($A12,'Base Consumption'!$A$2:$D$33,3,FALSE)*'Profiles, Pc, Autumn, S2'!V12</f>
        <v>0.26222575277206328</v>
      </c>
      <c r="W12" s="1">
        <f ca="1">VLOOKUP($A12,'Base Consumption'!$A$2:$D$33,3,FALSE)*'Profiles, Pc, Autumn, S2'!W12</f>
        <v>0.25169901156995411</v>
      </c>
      <c r="X12" s="1">
        <f ca="1">VLOOKUP($A12,'Base Consumption'!$A$2:$D$33,3,FALSE)*'Profiles, Pc, Autumn, S2'!X12</f>
        <v>0.21451770039445617</v>
      </c>
      <c r="Y12" s="1">
        <f ca="1">VLOOKUP($A12,'Base Consumption'!$A$2:$D$33,3,FALSE)*'Profiles, Pc, Autumn, S2'!Y12</f>
        <v>0.19288030917446922</v>
      </c>
    </row>
    <row r="13" spans="1:25" x14ac:dyDescent="0.3">
      <c r="A13">
        <v>12</v>
      </c>
      <c r="B13" s="1">
        <f ca="1">VLOOKUP($A13,'Base Consumption'!$A$2:$D$33,3,FALSE)*'Profiles, Pc, Autumn, S2'!B13</f>
        <v>0.84338080311936692</v>
      </c>
      <c r="C13" s="1">
        <f ca="1">VLOOKUP($A13,'Base Consumption'!$A$2:$D$33,3,FALSE)*'Profiles, Pc, Autumn, S2'!C13</f>
        <v>0.78751455542389415</v>
      </c>
      <c r="D13" s="1">
        <f ca="1">VLOOKUP($A13,'Base Consumption'!$A$2:$D$33,3,FALSE)*'Profiles, Pc, Autumn, S2'!D13</f>
        <v>0.8370437319599221</v>
      </c>
      <c r="E13" s="1">
        <f ca="1">VLOOKUP($A13,'Base Consumption'!$A$2:$D$33,3,FALSE)*'Profiles, Pc, Autumn, S2'!E13</f>
        <v>0.8552814258546968</v>
      </c>
      <c r="F13" s="1">
        <f ca="1">VLOOKUP($A13,'Base Consumption'!$A$2:$D$33,3,FALSE)*'Profiles, Pc, Autumn, S2'!F13</f>
        <v>0.8604285333202869</v>
      </c>
      <c r="G13" s="1">
        <f ca="1">VLOOKUP($A13,'Base Consumption'!$A$2:$D$33,3,FALSE)*'Profiles, Pc, Autumn, S2'!G13</f>
        <v>0.85094830536358224</v>
      </c>
      <c r="H13" s="1">
        <f ca="1">VLOOKUP($A13,'Base Consumption'!$A$2:$D$33,3,FALSE)*'Profiles, Pc, Autumn, S2'!H13</f>
        <v>0.80507897988632104</v>
      </c>
      <c r="I13" s="1">
        <f ca="1">VLOOKUP($A13,'Base Consumption'!$A$2:$D$33,3,FALSE)*'Profiles, Pc, Autumn, S2'!I13</f>
        <v>0.86505060431571013</v>
      </c>
      <c r="J13" s="1">
        <f ca="1">VLOOKUP($A13,'Base Consumption'!$A$2:$D$33,3,FALSE)*'Profiles, Pc, Autumn, S2'!J13</f>
        <v>0.749367747902974</v>
      </c>
      <c r="K13" s="1">
        <f ca="1">VLOOKUP($A13,'Base Consumption'!$A$2:$D$33,3,FALSE)*'Profiles, Pc, Autumn, S2'!K13</f>
        <v>0.62499599813553663</v>
      </c>
      <c r="L13" s="1">
        <f ca="1">VLOOKUP($A13,'Base Consumption'!$A$2:$D$33,3,FALSE)*'Profiles, Pc, Autumn, S2'!L13</f>
        <v>0.85587403083727831</v>
      </c>
      <c r="M13" s="1">
        <f ca="1">VLOOKUP($A13,'Base Consumption'!$A$2:$D$33,3,FALSE)*'Profiles, Pc, Autumn, S2'!M13</f>
        <v>0.86667428530477619</v>
      </c>
      <c r="N13" s="1">
        <f ca="1">VLOOKUP($A13,'Base Consumption'!$A$2:$D$33,3,FALSE)*'Profiles, Pc, Autumn, S2'!N13</f>
        <v>0.86532705288861456</v>
      </c>
      <c r="O13" s="1">
        <f ca="1">VLOOKUP($A13,'Base Consumption'!$A$2:$D$33,3,FALSE)*'Profiles, Pc, Autumn, S2'!O13</f>
        <v>0.87782960179069114</v>
      </c>
      <c r="P13" s="1">
        <f ca="1">VLOOKUP($A13,'Base Consumption'!$A$2:$D$33,3,FALSE)*'Profiles, Pc, Autumn, S2'!P13</f>
        <v>0.86128787815503682</v>
      </c>
      <c r="Q13" s="1">
        <f ca="1">VLOOKUP($A13,'Base Consumption'!$A$2:$D$33,3,FALSE)*'Profiles, Pc, Autumn, S2'!Q13</f>
        <v>0.93394559227769225</v>
      </c>
      <c r="R13" s="1">
        <f ca="1">VLOOKUP($A13,'Base Consumption'!$A$2:$D$33,3,FALSE)*'Profiles, Pc, Autumn, S2'!R13</f>
        <v>0.96029128826431476</v>
      </c>
      <c r="S13" s="1">
        <f ca="1">VLOOKUP($A13,'Base Consumption'!$A$2:$D$33,3,FALSE)*'Profiles, Pc, Autumn, S2'!S13</f>
        <v>0.98828236928677793</v>
      </c>
      <c r="T13" s="1">
        <f ca="1">VLOOKUP($A13,'Base Consumption'!$A$2:$D$33,3,FALSE)*'Profiles, Pc, Autumn, S2'!T13</f>
        <v>0.96670947475918223</v>
      </c>
      <c r="U13" s="1">
        <f ca="1">VLOOKUP($A13,'Base Consumption'!$A$2:$D$33,3,FALSE)*'Profiles, Pc, Autumn, S2'!U13</f>
        <v>0.93202552973340003</v>
      </c>
      <c r="V13" s="1">
        <f ca="1">VLOOKUP($A13,'Base Consumption'!$A$2:$D$33,3,FALSE)*'Profiles, Pc, Autumn, S2'!V13</f>
        <v>1.0036864607349467</v>
      </c>
      <c r="W13" s="1">
        <f ca="1">VLOOKUP($A13,'Base Consumption'!$A$2:$D$33,3,FALSE)*'Profiles, Pc, Autumn, S2'!W13</f>
        <v>0.98258275423222696</v>
      </c>
      <c r="X13" s="1">
        <f ca="1">VLOOKUP($A13,'Base Consumption'!$A$2:$D$33,3,FALSE)*'Profiles, Pc, Autumn, S2'!X13</f>
        <v>0.97007582213875287</v>
      </c>
      <c r="Y13" s="1">
        <f ca="1">VLOOKUP($A13,'Base Consumption'!$A$2:$D$33,3,FALSE)*'Profiles, Pc, Autumn, S2'!Y13</f>
        <v>1.0361741431395515</v>
      </c>
    </row>
    <row r="14" spans="1:25" x14ac:dyDescent="0.3">
      <c r="A14">
        <v>13</v>
      </c>
      <c r="B14" s="1">
        <f ca="1">VLOOKUP($A14,'Base Consumption'!$A$2:$D$33,3,FALSE)*'Profiles, Pc, Autumn, S2'!B14</f>
        <v>3.4914528610584736</v>
      </c>
      <c r="C14" s="1">
        <f ca="1">VLOOKUP($A14,'Base Consumption'!$A$2:$D$33,3,FALSE)*'Profiles, Pc, Autumn, S2'!C14</f>
        <v>3.3488550767909158</v>
      </c>
      <c r="D14" s="1">
        <f ca="1">VLOOKUP($A14,'Base Consumption'!$A$2:$D$33,3,FALSE)*'Profiles, Pc, Autumn, S2'!D14</f>
        <v>3.2931389415050254</v>
      </c>
      <c r="E14" s="1">
        <f ca="1">VLOOKUP($A14,'Base Consumption'!$A$2:$D$33,3,FALSE)*'Profiles, Pc, Autumn, S2'!E14</f>
        <v>3.1774653947814184</v>
      </c>
      <c r="F14" s="1">
        <f ca="1">VLOOKUP($A14,'Base Consumption'!$A$2:$D$33,3,FALSE)*'Profiles, Pc, Autumn, S2'!F14</f>
        <v>3.3241401128871222</v>
      </c>
      <c r="G14" s="1">
        <f ca="1">VLOOKUP($A14,'Base Consumption'!$A$2:$D$33,3,FALSE)*'Profiles, Pc, Autumn, S2'!G14</f>
        <v>3.3787798340952242</v>
      </c>
      <c r="H14" s="1">
        <f ca="1">VLOOKUP($A14,'Base Consumption'!$A$2:$D$33,3,FALSE)*'Profiles, Pc, Autumn, S2'!H14</f>
        <v>4.0140521502808229</v>
      </c>
      <c r="I14" s="1">
        <f ca="1">VLOOKUP($A14,'Base Consumption'!$A$2:$D$33,3,FALSE)*'Profiles, Pc, Autumn, S2'!I14</f>
        <v>4.3777432773298282</v>
      </c>
      <c r="J14" s="1">
        <f ca="1">VLOOKUP($A14,'Base Consumption'!$A$2:$D$33,3,FALSE)*'Profiles, Pc, Autumn, S2'!J14</f>
        <v>4.4760352339916549</v>
      </c>
      <c r="K14" s="1">
        <f ca="1">VLOOKUP($A14,'Base Consumption'!$A$2:$D$33,3,FALSE)*'Profiles, Pc, Autumn, S2'!K14</f>
        <v>4.3763720248249642</v>
      </c>
      <c r="L14" s="1">
        <f ca="1">VLOOKUP($A14,'Base Consumption'!$A$2:$D$33,3,FALSE)*'Profiles, Pc, Autumn, S2'!L14</f>
        <v>4.4786374293511848</v>
      </c>
      <c r="M14" s="1">
        <f ca="1">VLOOKUP($A14,'Base Consumption'!$A$2:$D$33,3,FALSE)*'Profiles, Pc, Autumn, S2'!M14</f>
        <v>4.5518652593940967</v>
      </c>
      <c r="N14" s="1">
        <f ca="1">VLOOKUP($A14,'Base Consumption'!$A$2:$D$33,3,FALSE)*'Profiles, Pc, Autumn, S2'!N14</f>
        <v>4.4767040534536617</v>
      </c>
      <c r="O14" s="1">
        <f ca="1">VLOOKUP($A14,'Base Consumption'!$A$2:$D$33,3,FALSE)*'Profiles, Pc, Autumn, S2'!O14</f>
        <v>4.3823522570373949</v>
      </c>
      <c r="P14" s="1">
        <f ca="1">VLOOKUP($A14,'Base Consumption'!$A$2:$D$33,3,FALSE)*'Profiles, Pc, Autumn, S2'!P14</f>
        <v>4.4047044815255951</v>
      </c>
      <c r="Q14" s="1">
        <f ca="1">VLOOKUP($A14,'Base Consumption'!$A$2:$D$33,3,FALSE)*'Profiles, Pc, Autumn, S2'!Q14</f>
        <v>4.4416363772939187</v>
      </c>
      <c r="R14" s="1">
        <f ca="1">VLOOKUP($A14,'Base Consumption'!$A$2:$D$33,3,FALSE)*'Profiles, Pc, Autumn, S2'!R14</f>
        <v>4.3043130817323867</v>
      </c>
      <c r="S14" s="1">
        <f ca="1">VLOOKUP($A14,'Base Consumption'!$A$2:$D$33,3,FALSE)*'Profiles, Pc, Autumn, S2'!S14</f>
        <v>4.3709548751135641</v>
      </c>
      <c r="T14" s="1">
        <f ca="1">VLOOKUP($A14,'Base Consumption'!$A$2:$D$33,3,FALSE)*'Profiles, Pc, Autumn, S2'!T14</f>
        <v>4.3933259745589472</v>
      </c>
      <c r="U14" s="1">
        <f ca="1">VLOOKUP($A14,'Base Consumption'!$A$2:$D$33,3,FALSE)*'Profiles, Pc, Autumn, S2'!U14</f>
        <v>4.1814576840497804</v>
      </c>
      <c r="V14" s="1">
        <f ca="1">VLOOKUP($A14,'Base Consumption'!$A$2:$D$33,3,FALSE)*'Profiles, Pc, Autumn, S2'!V14</f>
        <v>4.3068445827856694</v>
      </c>
      <c r="W14" s="1">
        <f ca="1">VLOOKUP($A14,'Base Consumption'!$A$2:$D$33,3,FALSE)*'Profiles, Pc, Autumn, S2'!W14</f>
        <v>3.9284781420318815</v>
      </c>
      <c r="X14" s="1">
        <f ca="1">VLOOKUP($A14,'Base Consumption'!$A$2:$D$33,3,FALSE)*'Profiles, Pc, Autumn, S2'!X14</f>
        <v>3.4694594288043032</v>
      </c>
      <c r="Y14" s="1">
        <f ca="1">VLOOKUP($A14,'Base Consumption'!$A$2:$D$33,3,FALSE)*'Profiles, Pc, Autumn, S2'!Y14</f>
        <v>3.4185411132309644</v>
      </c>
    </row>
    <row r="15" spans="1:25" x14ac:dyDescent="0.3">
      <c r="A15">
        <v>14</v>
      </c>
      <c r="B15" s="1">
        <f ca="1">VLOOKUP($A15,'Base Consumption'!$A$2:$D$33,3,FALSE)*'Profiles, Pc, Autumn, S2'!B15</f>
        <v>0.97038851209161592</v>
      </c>
      <c r="C15" s="1">
        <f ca="1">VLOOKUP($A15,'Base Consumption'!$A$2:$D$33,3,FALSE)*'Profiles, Pc, Autumn, S2'!C15</f>
        <v>0.91870237945802768</v>
      </c>
      <c r="D15" s="1">
        <f ca="1">VLOOKUP($A15,'Base Consumption'!$A$2:$D$33,3,FALSE)*'Profiles, Pc, Autumn, S2'!D15</f>
        <v>0.90758142700273736</v>
      </c>
      <c r="E15" s="1">
        <f ca="1">VLOOKUP($A15,'Base Consumption'!$A$2:$D$33,3,FALSE)*'Profiles, Pc, Autumn, S2'!E15</f>
        <v>0.94286273516830921</v>
      </c>
      <c r="F15" s="1">
        <f ca="1">VLOOKUP($A15,'Base Consumption'!$A$2:$D$33,3,FALSE)*'Profiles, Pc, Autumn, S2'!F15</f>
        <v>0.90646264710132263</v>
      </c>
      <c r="G15" s="1">
        <f ca="1">VLOOKUP($A15,'Base Consumption'!$A$2:$D$33,3,FALSE)*'Profiles, Pc, Autumn, S2'!G15</f>
        <v>0.87453715575324431</v>
      </c>
      <c r="H15" s="1">
        <f ca="1">VLOOKUP($A15,'Base Consumption'!$A$2:$D$33,3,FALSE)*'Profiles, Pc, Autumn, S2'!H15</f>
        <v>0.86399029217092116</v>
      </c>
      <c r="I15" s="1">
        <f ca="1">VLOOKUP($A15,'Base Consumption'!$A$2:$D$33,3,FALSE)*'Profiles, Pc, Autumn, S2'!I15</f>
        <v>1.176170757386706</v>
      </c>
      <c r="J15" s="1">
        <f ca="1">VLOOKUP($A15,'Base Consumption'!$A$2:$D$33,3,FALSE)*'Profiles, Pc, Autumn, S2'!J15</f>
        <v>1.2532085161303808</v>
      </c>
      <c r="K15" s="1">
        <f ca="1">VLOOKUP($A15,'Base Consumption'!$A$2:$D$33,3,FALSE)*'Profiles, Pc, Autumn, S2'!K15</f>
        <v>1.2456224185037461</v>
      </c>
      <c r="L15" s="1">
        <f ca="1">VLOOKUP($A15,'Base Consumption'!$A$2:$D$33,3,FALSE)*'Profiles, Pc, Autumn, S2'!L15</f>
        <v>1.1892167749480995</v>
      </c>
      <c r="M15" s="1">
        <f ca="1">VLOOKUP($A15,'Base Consumption'!$A$2:$D$33,3,FALSE)*'Profiles, Pc, Autumn, S2'!M15</f>
        <v>1.2110433392909985</v>
      </c>
      <c r="N15" s="1">
        <f ca="1">VLOOKUP($A15,'Base Consumption'!$A$2:$D$33,3,FALSE)*'Profiles, Pc, Autumn, S2'!N15</f>
        <v>1.1997079584504555</v>
      </c>
      <c r="O15" s="1">
        <f ca="1">VLOOKUP($A15,'Base Consumption'!$A$2:$D$33,3,FALSE)*'Profiles, Pc, Autumn, S2'!O15</f>
        <v>1.1899990983250393</v>
      </c>
      <c r="P15" s="1">
        <f ca="1">VLOOKUP($A15,'Base Consumption'!$A$2:$D$33,3,FALSE)*'Profiles, Pc, Autumn, S2'!P15</f>
        <v>1.047570745311728</v>
      </c>
      <c r="Q15" s="1">
        <f ca="1">VLOOKUP($A15,'Base Consumption'!$A$2:$D$33,3,FALSE)*'Profiles, Pc, Autumn, S2'!Q15</f>
        <v>1.1501769426337198</v>
      </c>
      <c r="R15" s="1">
        <f ca="1">VLOOKUP($A15,'Base Consumption'!$A$2:$D$33,3,FALSE)*'Profiles, Pc, Autumn, S2'!R15</f>
        <v>1.157359095903665</v>
      </c>
      <c r="S15" s="1">
        <f ca="1">VLOOKUP($A15,'Base Consumption'!$A$2:$D$33,3,FALSE)*'Profiles, Pc, Autumn, S2'!S15</f>
        <v>1.1546573206700235</v>
      </c>
      <c r="T15" s="1">
        <f ca="1">VLOOKUP($A15,'Base Consumption'!$A$2:$D$33,3,FALSE)*'Profiles, Pc, Autumn, S2'!T15</f>
        <v>1.1076016308679026</v>
      </c>
      <c r="U15" s="1">
        <f ca="1">VLOOKUP($A15,'Base Consumption'!$A$2:$D$33,3,FALSE)*'Profiles, Pc, Autumn, S2'!U15</f>
        <v>1.0808881713914198</v>
      </c>
      <c r="V15" s="1">
        <f ca="1">VLOOKUP($A15,'Base Consumption'!$A$2:$D$33,3,FALSE)*'Profiles, Pc, Autumn, S2'!V15</f>
        <v>1.0587047972343313</v>
      </c>
      <c r="W15" s="1">
        <f ca="1">VLOOKUP($A15,'Base Consumption'!$A$2:$D$33,3,FALSE)*'Profiles, Pc, Autumn, S2'!W15</f>
        <v>1.021672835498191</v>
      </c>
      <c r="X15" s="1">
        <f ca="1">VLOOKUP($A15,'Base Consumption'!$A$2:$D$33,3,FALSE)*'Profiles, Pc, Autumn, S2'!X15</f>
        <v>0.95148839262990959</v>
      </c>
      <c r="Y15" s="1">
        <f ca="1">VLOOKUP($A15,'Base Consumption'!$A$2:$D$33,3,FALSE)*'Profiles, Pc, Autumn, S2'!Y15</f>
        <v>0.90847599482333785</v>
      </c>
    </row>
    <row r="16" spans="1:25" x14ac:dyDescent="0.3">
      <c r="A16">
        <v>15</v>
      </c>
      <c r="B16" s="1">
        <f ca="1">VLOOKUP($A16,'Base Consumption'!$A$2:$D$33,3,FALSE)*'Profiles, Pc, Autumn, S2'!B16</f>
        <v>0.26790566970912483</v>
      </c>
      <c r="C16" s="1">
        <f ca="1">VLOOKUP($A16,'Base Consumption'!$A$2:$D$33,3,FALSE)*'Profiles, Pc, Autumn, S2'!C16</f>
        <v>0.25802078611945201</v>
      </c>
      <c r="D16" s="1">
        <f ca="1">VLOOKUP($A16,'Base Consumption'!$A$2:$D$33,3,FALSE)*'Profiles, Pc, Autumn, S2'!D16</f>
        <v>0.24915371773383904</v>
      </c>
      <c r="E16" s="1">
        <f ca="1">VLOOKUP($A16,'Base Consumption'!$A$2:$D$33,3,FALSE)*'Profiles, Pc, Autumn, S2'!E16</f>
        <v>0.23937118192110263</v>
      </c>
      <c r="F16" s="1">
        <f ca="1">VLOOKUP($A16,'Base Consumption'!$A$2:$D$33,3,FALSE)*'Profiles, Pc, Autumn, S2'!F16</f>
        <v>0.24696713973667225</v>
      </c>
      <c r="G16" s="1">
        <f ca="1">VLOOKUP($A16,'Base Consumption'!$A$2:$D$33,3,FALSE)*'Profiles, Pc, Autumn, S2'!G16</f>
        <v>0.24627155125721426</v>
      </c>
      <c r="H16" s="1">
        <f ca="1">VLOOKUP($A16,'Base Consumption'!$A$2:$D$33,3,FALSE)*'Profiles, Pc, Autumn, S2'!H16</f>
        <v>0.2913733400216923</v>
      </c>
      <c r="I16" s="1">
        <f ca="1">VLOOKUP($A16,'Base Consumption'!$A$2:$D$33,3,FALSE)*'Profiles, Pc, Autumn, S2'!I16</f>
        <v>0.3577064829766079</v>
      </c>
      <c r="J16" s="1">
        <f ca="1">VLOOKUP($A16,'Base Consumption'!$A$2:$D$33,3,FALSE)*'Profiles, Pc, Autumn, S2'!J16</f>
        <v>0.39450838153195344</v>
      </c>
      <c r="K16" s="1">
        <f ca="1">VLOOKUP($A16,'Base Consumption'!$A$2:$D$33,3,FALSE)*'Profiles, Pc, Autumn, S2'!K16</f>
        <v>0.41695150906447243</v>
      </c>
      <c r="L16" s="1">
        <f ca="1">VLOOKUP($A16,'Base Consumption'!$A$2:$D$33,3,FALSE)*'Profiles, Pc, Autumn, S2'!L16</f>
        <v>0.37983373046368868</v>
      </c>
      <c r="M16" s="1">
        <f ca="1">VLOOKUP($A16,'Base Consumption'!$A$2:$D$33,3,FALSE)*'Profiles, Pc, Autumn, S2'!M16</f>
        <v>0.39464767156159353</v>
      </c>
      <c r="N16" s="1">
        <f ca="1">VLOOKUP($A16,'Base Consumption'!$A$2:$D$33,3,FALSE)*'Profiles, Pc, Autumn, S2'!N16</f>
        <v>0.38885826918137123</v>
      </c>
      <c r="O16" s="1">
        <f ca="1">VLOOKUP($A16,'Base Consumption'!$A$2:$D$33,3,FALSE)*'Profiles, Pc, Autumn, S2'!O16</f>
        <v>0.35914063370902832</v>
      </c>
      <c r="P16" s="1">
        <f ca="1">VLOOKUP($A16,'Base Consumption'!$A$2:$D$33,3,FALSE)*'Profiles, Pc, Autumn, S2'!P16</f>
        <v>0.34494569745160719</v>
      </c>
      <c r="Q16" s="1">
        <f ca="1">VLOOKUP($A16,'Base Consumption'!$A$2:$D$33,3,FALSE)*'Profiles, Pc, Autumn, S2'!Q16</f>
        <v>0.34769013332463494</v>
      </c>
      <c r="R16" s="1">
        <f ca="1">VLOOKUP($A16,'Base Consumption'!$A$2:$D$33,3,FALSE)*'Profiles, Pc, Autumn, S2'!R16</f>
        <v>0.37610822653307197</v>
      </c>
      <c r="S16" s="1">
        <f ca="1">VLOOKUP($A16,'Base Consumption'!$A$2:$D$33,3,FALSE)*'Profiles, Pc, Autumn, S2'!S16</f>
        <v>0.41564358727987938</v>
      </c>
      <c r="T16" s="1">
        <f ca="1">VLOOKUP($A16,'Base Consumption'!$A$2:$D$33,3,FALSE)*'Profiles, Pc, Autumn, S2'!T16</f>
        <v>0.39812387349611289</v>
      </c>
      <c r="U16" s="1">
        <f ca="1">VLOOKUP($A16,'Base Consumption'!$A$2:$D$33,3,FALSE)*'Profiles, Pc, Autumn, S2'!U16</f>
        <v>0.40618136939028593</v>
      </c>
      <c r="V16" s="1">
        <f ca="1">VLOOKUP($A16,'Base Consumption'!$A$2:$D$33,3,FALSE)*'Profiles, Pc, Autumn, S2'!V16</f>
        <v>0.40889452602009807</v>
      </c>
      <c r="W16" s="1">
        <f ca="1">VLOOKUP($A16,'Base Consumption'!$A$2:$D$33,3,FALSE)*'Profiles, Pc, Autumn, S2'!W16</f>
        <v>0.37327373288808274</v>
      </c>
      <c r="X16" s="1">
        <f ca="1">VLOOKUP($A16,'Base Consumption'!$A$2:$D$33,3,FALSE)*'Profiles, Pc, Autumn, S2'!X16</f>
        <v>0.3390317890896431</v>
      </c>
      <c r="Y16" s="1">
        <f ca="1">VLOOKUP($A16,'Base Consumption'!$A$2:$D$33,3,FALSE)*'Profiles, Pc, Autumn, S2'!Y16</f>
        <v>0.30052710516004399</v>
      </c>
    </row>
    <row r="17" spans="1:25" x14ac:dyDescent="0.3">
      <c r="A17">
        <v>16</v>
      </c>
      <c r="B17" s="1">
        <f ca="1">VLOOKUP($A17,'Base Consumption'!$A$2:$D$33,3,FALSE)*'Profiles, Pc, Autumn, S2'!B17</f>
        <v>0.64667419788332692</v>
      </c>
      <c r="C17" s="1">
        <f ca="1">VLOOKUP($A17,'Base Consumption'!$A$2:$D$33,3,FALSE)*'Profiles, Pc, Autumn, S2'!C17</f>
        <v>0.60171096952745495</v>
      </c>
      <c r="D17" s="1">
        <f ca="1">VLOOKUP($A17,'Base Consumption'!$A$2:$D$33,3,FALSE)*'Profiles, Pc, Autumn, S2'!D17</f>
        <v>0.56418275960280972</v>
      </c>
      <c r="E17" s="1">
        <f ca="1">VLOOKUP($A17,'Base Consumption'!$A$2:$D$33,3,FALSE)*'Profiles, Pc, Autumn, S2'!E17</f>
        <v>0.58727037799191739</v>
      </c>
      <c r="F17" s="1">
        <f ca="1">VLOOKUP($A17,'Base Consumption'!$A$2:$D$33,3,FALSE)*'Profiles, Pc, Autumn, S2'!F17</f>
        <v>0.58608341479465564</v>
      </c>
      <c r="G17" s="1">
        <f ca="1">VLOOKUP($A17,'Base Consumption'!$A$2:$D$33,3,FALSE)*'Profiles, Pc, Autumn, S2'!G17</f>
        <v>0.62455409129571116</v>
      </c>
      <c r="H17" s="1">
        <f ca="1">VLOOKUP($A17,'Base Consumption'!$A$2:$D$33,3,FALSE)*'Profiles, Pc, Autumn, S2'!H17</f>
        <v>1.0020130840907655</v>
      </c>
      <c r="I17" s="1">
        <f ca="1">VLOOKUP($A17,'Base Consumption'!$A$2:$D$33,3,FALSE)*'Profiles, Pc, Autumn, S2'!I17</f>
        <v>1.1716092734413381</v>
      </c>
      <c r="J17" s="1">
        <f ca="1">VLOOKUP($A17,'Base Consumption'!$A$2:$D$33,3,FALSE)*'Profiles, Pc, Autumn, S2'!J17</f>
        <v>1.2289554530379465</v>
      </c>
      <c r="K17" s="1">
        <f ca="1">VLOOKUP($A17,'Base Consumption'!$A$2:$D$33,3,FALSE)*'Profiles, Pc, Autumn, S2'!K17</f>
        <v>1.1227920767756847</v>
      </c>
      <c r="L17" s="1">
        <f ca="1">VLOOKUP($A17,'Base Consumption'!$A$2:$D$33,3,FALSE)*'Profiles, Pc, Autumn, S2'!L17</f>
        <v>1.1513470257636793</v>
      </c>
      <c r="M17" s="1">
        <f ca="1">VLOOKUP($A17,'Base Consumption'!$A$2:$D$33,3,FALSE)*'Profiles, Pc, Autumn, S2'!M17</f>
        <v>1.2375237257786813</v>
      </c>
      <c r="N17" s="1">
        <f ca="1">VLOOKUP($A17,'Base Consumption'!$A$2:$D$33,3,FALSE)*'Profiles, Pc, Autumn, S2'!N17</f>
        <v>1.2144241172961414</v>
      </c>
      <c r="O17" s="1">
        <f ca="1">VLOOKUP($A17,'Base Consumption'!$A$2:$D$33,3,FALSE)*'Profiles, Pc, Autumn, S2'!O17</f>
        <v>1.1400593533351544</v>
      </c>
      <c r="P17" s="1">
        <f ca="1">VLOOKUP($A17,'Base Consumption'!$A$2:$D$33,3,FALSE)*'Profiles, Pc, Autumn, S2'!P17</f>
        <v>0.96569247389409318</v>
      </c>
      <c r="Q17" s="1">
        <f ca="1">VLOOKUP($A17,'Base Consumption'!$A$2:$D$33,3,FALSE)*'Profiles, Pc, Autumn, S2'!Q17</f>
        <v>0.94882409421470193</v>
      </c>
      <c r="R17" s="1">
        <f ca="1">VLOOKUP($A17,'Base Consumption'!$A$2:$D$33,3,FALSE)*'Profiles, Pc, Autumn, S2'!R17</f>
        <v>1.0020551736147301</v>
      </c>
      <c r="S17" s="1">
        <f ca="1">VLOOKUP($A17,'Base Consumption'!$A$2:$D$33,3,FALSE)*'Profiles, Pc, Autumn, S2'!S17</f>
        <v>1.0453634115779278</v>
      </c>
      <c r="T17" s="1">
        <f ca="1">VLOOKUP($A17,'Base Consumption'!$A$2:$D$33,3,FALSE)*'Profiles, Pc, Autumn, S2'!T17</f>
        <v>0.99552470026736206</v>
      </c>
      <c r="U17" s="1">
        <f ca="1">VLOOKUP($A17,'Base Consumption'!$A$2:$D$33,3,FALSE)*'Profiles, Pc, Autumn, S2'!U17</f>
        <v>0.97907806998462776</v>
      </c>
      <c r="V17" s="1">
        <f ca="1">VLOOKUP($A17,'Base Consumption'!$A$2:$D$33,3,FALSE)*'Profiles, Pc, Autumn, S2'!V17</f>
        <v>1.0693400673971378</v>
      </c>
      <c r="W17" s="1">
        <f ca="1">VLOOKUP($A17,'Base Consumption'!$A$2:$D$33,3,FALSE)*'Profiles, Pc, Autumn, S2'!W17</f>
        <v>0.9548267510898103</v>
      </c>
      <c r="X17" s="1">
        <f ca="1">VLOOKUP($A17,'Base Consumption'!$A$2:$D$33,3,FALSE)*'Profiles, Pc, Autumn, S2'!X17</f>
        <v>0.80965298327794899</v>
      </c>
      <c r="Y17" s="1">
        <f ca="1">VLOOKUP($A17,'Base Consumption'!$A$2:$D$33,3,FALSE)*'Profiles, Pc, Autumn, S2'!Y17</f>
        <v>0.70308606449297029</v>
      </c>
    </row>
    <row r="18" spans="1:25" x14ac:dyDescent="0.3">
      <c r="A18">
        <v>17</v>
      </c>
      <c r="B18" s="1">
        <f ca="1">VLOOKUP($A18,'Base Consumption'!$A$2:$D$33,3,FALSE)*'Profiles, Pc, Autumn, S2'!B18</f>
        <v>0.14234339362394532</v>
      </c>
      <c r="C18" s="1">
        <f ca="1">VLOOKUP($A18,'Base Consumption'!$A$2:$D$33,3,FALSE)*'Profiles, Pc, Autumn, S2'!C18</f>
        <v>0.10430001698665775</v>
      </c>
      <c r="D18" s="1">
        <f ca="1">VLOOKUP($A18,'Base Consumption'!$A$2:$D$33,3,FALSE)*'Profiles, Pc, Autumn, S2'!D18</f>
        <v>9.1411735047285669E-2</v>
      </c>
      <c r="E18" s="1">
        <f ca="1">VLOOKUP($A18,'Base Consumption'!$A$2:$D$33,3,FALSE)*'Profiles, Pc, Autumn, S2'!E18</f>
        <v>8.3210640934459401E-2</v>
      </c>
      <c r="F18" s="1">
        <f ca="1">VLOOKUP($A18,'Base Consumption'!$A$2:$D$33,3,FALSE)*'Profiles, Pc, Autumn, S2'!F18</f>
        <v>8.4492244391533813E-2</v>
      </c>
      <c r="G18" s="1">
        <f ca="1">VLOOKUP($A18,'Base Consumption'!$A$2:$D$33,3,FALSE)*'Profiles, Pc, Autumn, S2'!G18</f>
        <v>0.13204659669524044</v>
      </c>
      <c r="H18" s="1">
        <f ca="1">VLOOKUP($A18,'Base Consumption'!$A$2:$D$33,3,FALSE)*'Profiles, Pc, Autumn, S2'!H18</f>
        <v>0.27572499704074688</v>
      </c>
      <c r="I18" s="1">
        <f ca="1">VLOOKUP($A18,'Base Consumption'!$A$2:$D$33,3,FALSE)*'Profiles, Pc, Autumn, S2'!I18</f>
        <v>0.38709195379999317</v>
      </c>
      <c r="J18" s="1">
        <f ca="1">VLOOKUP($A18,'Base Consumption'!$A$2:$D$33,3,FALSE)*'Profiles, Pc, Autumn, S2'!J18</f>
        <v>0.45298260336372081</v>
      </c>
      <c r="K18" s="1">
        <f ca="1">VLOOKUP($A18,'Base Consumption'!$A$2:$D$33,3,FALSE)*'Profiles, Pc, Autumn, S2'!K18</f>
        <v>0.42568536457774364</v>
      </c>
      <c r="L18" s="1">
        <f ca="1">VLOOKUP($A18,'Base Consumption'!$A$2:$D$33,3,FALSE)*'Profiles, Pc, Autumn, S2'!L18</f>
        <v>0.43331479165933029</v>
      </c>
      <c r="M18" s="1">
        <f ca="1">VLOOKUP($A18,'Base Consumption'!$A$2:$D$33,3,FALSE)*'Profiles, Pc, Autumn, S2'!M18</f>
        <v>0.39264481179305161</v>
      </c>
      <c r="N18" s="1">
        <f ca="1">VLOOKUP($A18,'Base Consumption'!$A$2:$D$33,3,FALSE)*'Profiles, Pc, Autumn, S2'!N18</f>
        <v>0.3961458074645185</v>
      </c>
      <c r="O18" s="1">
        <f ca="1">VLOOKUP($A18,'Base Consumption'!$A$2:$D$33,3,FALSE)*'Profiles, Pc, Autumn, S2'!O18</f>
        <v>0.37001248079199522</v>
      </c>
      <c r="P18" s="1">
        <f ca="1">VLOOKUP($A18,'Base Consumption'!$A$2:$D$33,3,FALSE)*'Profiles, Pc, Autumn, S2'!P18</f>
        <v>0.34076339892233926</v>
      </c>
      <c r="Q18" s="1">
        <f ca="1">VLOOKUP($A18,'Base Consumption'!$A$2:$D$33,3,FALSE)*'Profiles, Pc, Autumn, S2'!Q18</f>
        <v>0.33927901964408846</v>
      </c>
      <c r="R18" s="1">
        <f ca="1">VLOOKUP($A18,'Base Consumption'!$A$2:$D$33,3,FALSE)*'Profiles, Pc, Autumn, S2'!R18</f>
        <v>0.3968523013402655</v>
      </c>
      <c r="S18" s="1">
        <f ca="1">VLOOKUP($A18,'Base Consumption'!$A$2:$D$33,3,FALSE)*'Profiles, Pc, Autumn, S2'!S18</f>
        <v>0.53177460313233993</v>
      </c>
      <c r="T18" s="1">
        <f ca="1">VLOOKUP($A18,'Base Consumption'!$A$2:$D$33,3,FALSE)*'Profiles, Pc, Autumn, S2'!T18</f>
        <v>0.50934344833716061</v>
      </c>
      <c r="U18" s="1">
        <f ca="1">VLOOKUP($A18,'Base Consumption'!$A$2:$D$33,3,FALSE)*'Profiles, Pc, Autumn, S2'!U18</f>
        <v>0.47435442876339301</v>
      </c>
      <c r="V18" s="1">
        <f ca="1">VLOOKUP($A18,'Base Consumption'!$A$2:$D$33,3,FALSE)*'Profiles, Pc, Autumn, S2'!V18</f>
        <v>0.4739928713903363</v>
      </c>
      <c r="W18" s="1">
        <f ca="1">VLOOKUP($A18,'Base Consumption'!$A$2:$D$33,3,FALSE)*'Profiles, Pc, Autumn, S2'!W18</f>
        <v>0.44430600163332795</v>
      </c>
      <c r="X18" s="1">
        <f ca="1">VLOOKUP($A18,'Base Consumption'!$A$2:$D$33,3,FALSE)*'Profiles, Pc, Autumn, S2'!X18</f>
        <v>0.31246326775430122</v>
      </c>
      <c r="Y18" s="1">
        <f ca="1">VLOOKUP($A18,'Base Consumption'!$A$2:$D$33,3,FALSE)*'Profiles, Pc, Autumn, S2'!Y18</f>
        <v>0.24147659896676316</v>
      </c>
    </row>
    <row r="19" spans="1:25" x14ac:dyDescent="0.3">
      <c r="A19">
        <v>18</v>
      </c>
      <c r="B19" s="1">
        <f ca="1">VLOOKUP($A19,'Base Consumption'!$A$2:$D$33,3,FALSE)*'Profiles, Pc, Autumn, S2'!B19</f>
        <v>1.4112753665446702</v>
      </c>
      <c r="C19" s="1">
        <f ca="1">VLOOKUP($A19,'Base Consumption'!$A$2:$D$33,3,FALSE)*'Profiles, Pc, Autumn, S2'!C19</f>
        <v>1.2125033737951194</v>
      </c>
      <c r="D19" s="1">
        <f ca="1">VLOOKUP($A19,'Base Consumption'!$A$2:$D$33,3,FALSE)*'Profiles, Pc, Autumn, S2'!D19</f>
        <v>1.1047441936669029</v>
      </c>
      <c r="E19" s="1">
        <f ca="1">VLOOKUP($A19,'Base Consumption'!$A$2:$D$33,3,FALSE)*'Profiles, Pc, Autumn, S2'!E19</f>
        <v>1.1391107536007035</v>
      </c>
      <c r="F19" s="1">
        <f ca="1">VLOOKUP($A19,'Base Consumption'!$A$2:$D$33,3,FALSE)*'Profiles, Pc, Autumn, S2'!F19</f>
        <v>1.1491717632595502</v>
      </c>
      <c r="G19" s="1">
        <f ca="1">VLOOKUP($A19,'Base Consumption'!$A$2:$D$33,3,FALSE)*'Profiles, Pc, Autumn, S2'!G19</f>
        <v>1.2674588568055472</v>
      </c>
      <c r="H19" s="1">
        <f ca="1">VLOOKUP($A19,'Base Consumption'!$A$2:$D$33,3,FALSE)*'Profiles, Pc, Autumn, S2'!H19</f>
        <v>1.5759917195170177</v>
      </c>
      <c r="I19" s="1">
        <f ca="1">VLOOKUP($A19,'Base Consumption'!$A$2:$D$33,3,FALSE)*'Profiles, Pc, Autumn, S2'!I19</f>
        <v>1.6676527057948802</v>
      </c>
      <c r="J19" s="1">
        <f ca="1">VLOOKUP($A19,'Base Consumption'!$A$2:$D$33,3,FALSE)*'Profiles, Pc, Autumn, S2'!J19</f>
        <v>1.7809472986344936</v>
      </c>
      <c r="K19" s="1">
        <f ca="1">VLOOKUP($A19,'Base Consumption'!$A$2:$D$33,3,FALSE)*'Profiles, Pc, Autumn, S2'!K19</f>
        <v>1.8599698357062444</v>
      </c>
      <c r="L19" s="1">
        <f ca="1">VLOOKUP($A19,'Base Consumption'!$A$2:$D$33,3,FALSE)*'Profiles, Pc, Autumn, S2'!L19</f>
        <v>1.8728196943044884</v>
      </c>
      <c r="M19" s="1">
        <f ca="1">VLOOKUP($A19,'Base Consumption'!$A$2:$D$33,3,FALSE)*'Profiles, Pc, Autumn, S2'!M19</f>
        <v>2.1099037475031253</v>
      </c>
      <c r="N19" s="1">
        <f ca="1">VLOOKUP($A19,'Base Consumption'!$A$2:$D$33,3,FALSE)*'Profiles, Pc, Autumn, S2'!N19</f>
        <v>2.0753566091150444</v>
      </c>
      <c r="O19" s="1">
        <f ca="1">VLOOKUP($A19,'Base Consumption'!$A$2:$D$33,3,FALSE)*'Profiles, Pc, Autumn, S2'!O19</f>
        <v>1.9968999196914961</v>
      </c>
      <c r="P19" s="1">
        <f ca="1">VLOOKUP($A19,'Base Consumption'!$A$2:$D$33,3,FALSE)*'Profiles, Pc, Autumn, S2'!P19</f>
        <v>1.8714488226616435</v>
      </c>
      <c r="Q19" s="1">
        <f ca="1">VLOOKUP($A19,'Base Consumption'!$A$2:$D$33,3,FALSE)*'Profiles, Pc, Autumn, S2'!Q19</f>
        <v>1.9449939784142478</v>
      </c>
      <c r="R19" s="1">
        <f ca="1">VLOOKUP($A19,'Base Consumption'!$A$2:$D$33,3,FALSE)*'Profiles, Pc, Autumn, S2'!R19</f>
        <v>2.0483536269379967</v>
      </c>
      <c r="S19" s="1">
        <f ca="1">VLOOKUP($A19,'Base Consumption'!$A$2:$D$33,3,FALSE)*'Profiles, Pc, Autumn, S2'!S19</f>
        <v>2.0863903376700099</v>
      </c>
      <c r="T19" s="1">
        <f ca="1">VLOOKUP($A19,'Base Consumption'!$A$2:$D$33,3,FALSE)*'Profiles, Pc, Autumn, S2'!T19</f>
        <v>2.1044911144252518</v>
      </c>
      <c r="U19" s="1">
        <f ca="1">VLOOKUP($A19,'Base Consumption'!$A$2:$D$33,3,FALSE)*'Profiles, Pc, Autumn, S2'!U19</f>
        <v>2.1781508970531007</v>
      </c>
      <c r="V19" s="1">
        <f ca="1">VLOOKUP($A19,'Base Consumption'!$A$2:$D$33,3,FALSE)*'Profiles, Pc, Autumn, S2'!V19</f>
        <v>2.2027346421631524</v>
      </c>
      <c r="W19" s="1">
        <f ca="1">VLOOKUP($A19,'Base Consumption'!$A$2:$D$33,3,FALSE)*'Profiles, Pc, Autumn, S2'!W19</f>
        <v>1.9536874538880558</v>
      </c>
      <c r="X19" s="1">
        <f ca="1">VLOOKUP($A19,'Base Consumption'!$A$2:$D$33,3,FALSE)*'Profiles, Pc, Autumn, S2'!X19</f>
        <v>1.8798419032978602</v>
      </c>
      <c r="Y19" s="1">
        <f ca="1">VLOOKUP($A19,'Base Consumption'!$A$2:$D$33,3,FALSE)*'Profiles, Pc, Autumn, S2'!Y19</f>
        <v>1.6654865764411833</v>
      </c>
    </row>
    <row r="20" spans="1:25" x14ac:dyDescent="0.3">
      <c r="A20">
        <v>19</v>
      </c>
      <c r="B20" s="1">
        <f ca="1">VLOOKUP($A20,'Base Consumption'!$A$2:$D$33,3,FALSE)*'Profiles, Pc, Autumn, S2'!B20</f>
        <v>2.3629861889422483</v>
      </c>
      <c r="C20" s="1">
        <f ca="1">VLOOKUP($A20,'Base Consumption'!$A$2:$D$33,3,FALSE)*'Profiles, Pc, Autumn, S2'!C20</f>
        <v>2.1494318856190286</v>
      </c>
      <c r="D20" s="1">
        <f ca="1">VLOOKUP($A20,'Base Consumption'!$A$2:$D$33,3,FALSE)*'Profiles, Pc, Autumn, S2'!D20</f>
        <v>2.0884152508086027</v>
      </c>
      <c r="E20" s="1">
        <f ca="1">VLOOKUP($A20,'Base Consumption'!$A$2:$D$33,3,FALSE)*'Profiles, Pc, Autumn, S2'!E20</f>
        <v>2.0698526599077818</v>
      </c>
      <c r="F20" s="1">
        <f ca="1">VLOOKUP($A20,'Base Consumption'!$A$2:$D$33,3,FALSE)*'Profiles, Pc, Autumn, S2'!F20</f>
        <v>2.1330680839707687</v>
      </c>
      <c r="G20" s="1">
        <f ca="1">VLOOKUP($A20,'Base Consumption'!$A$2:$D$33,3,FALSE)*'Profiles, Pc, Autumn, S2'!G20</f>
        <v>2.3364783561999776</v>
      </c>
      <c r="H20" s="1">
        <f ca="1">VLOOKUP($A20,'Base Consumption'!$A$2:$D$33,3,FALSE)*'Profiles, Pc, Autumn, S2'!H20</f>
        <v>2.5526463560905226</v>
      </c>
      <c r="I20" s="1">
        <f ca="1">VLOOKUP($A20,'Base Consumption'!$A$2:$D$33,3,FALSE)*'Profiles, Pc, Autumn, S2'!I20</f>
        <v>3.0460503895988542</v>
      </c>
      <c r="J20" s="1">
        <f ca="1">VLOOKUP($A20,'Base Consumption'!$A$2:$D$33,3,FALSE)*'Profiles, Pc, Autumn, S2'!J20</f>
        <v>3.2561562072943988</v>
      </c>
      <c r="K20" s="1">
        <f ca="1">VLOOKUP($A20,'Base Consumption'!$A$2:$D$33,3,FALSE)*'Profiles, Pc, Autumn, S2'!K20</f>
        <v>3.1760818434543299</v>
      </c>
      <c r="L20" s="1">
        <f ca="1">VLOOKUP($A20,'Base Consumption'!$A$2:$D$33,3,FALSE)*'Profiles, Pc, Autumn, S2'!L20</f>
        <v>3.402719842214645</v>
      </c>
      <c r="M20" s="1">
        <f ca="1">VLOOKUP($A20,'Base Consumption'!$A$2:$D$33,3,FALSE)*'Profiles, Pc, Autumn, S2'!M20</f>
        <v>3.3106775509857367</v>
      </c>
      <c r="N20" s="1">
        <f ca="1">VLOOKUP($A20,'Base Consumption'!$A$2:$D$33,3,FALSE)*'Profiles, Pc, Autumn, S2'!N20</f>
        <v>3.4246238587499334</v>
      </c>
      <c r="O20" s="1">
        <f ca="1">VLOOKUP($A20,'Base Consumption'!$A$2:$D$33,3,FALSE)*'Profiles, Pc, Autumn, S2'!O20</f>
        <v>3.2128199726260176</v>
      </c>
      <c r="P20" s="1">
        <f ca="1">VLOOKUP($A20,'Base Consumption'!$A$2:$D$33,3,FALSE)*'Profiles, Pc, Autumn, S2'!P20</f>
        <v>3.0921262733669725</v>
      </c>
      <c r="Q20" s="1">
        <f ca="1">VLOOKUP($A20,'Base Consumption'!$A$2:$D$33,3,FALSE)*'Profiles, Pc, Autumn, S2'!Q20</f>
        <v>3.0326374898211061</v>
      </c>
      <c r="R20" s="1">
        <f ca="1">VLOOKUP($A20,'Base Consumption'!$A$2:$D$33,3,FALSE)*'Profiles, Pc, Autumn, S2'!R20</f>
        <v>3.0126590356700365</v>
      </c>
      <c r="S20" s="1">
        <f ca="1">VLOOKUP($A20,'Base Consumption'!$A$2:$D$33,3,FALSE)*'Profiles, Pc, Autumn, S2'!S20</f>
        <v>3.1690539349206692</v>
      </c>
      <c r="T20" s="1">
        <f ca="1">VLOOKUP($A20,'Base Consumption'!$A$2:$D$33,3,FALSE)*'Profiles, Pc, Autumn, S2'!T20</f>
        <v>2.8936551703862801</v>
      </c>
      <c r="U20" s="1">
        <f ca="1">VLOOKUP($A20,'Base Consumption'!$A$2:$D$33,3,FALSE)*'Profiles, Pc, Autumn, S2'!U20</f>
        <v>2.8745900879752853</v>
      </c>
      <c r="V20" s="1">
        <f ca="1">VLOOKUP($A20,'Base Consumption'!$A$2:$D$33,3,FALSE)*'Profiles, Pc, Autumn, S2'!V20</f>
        <v>2.8923225564992427</v>
      </c>
      <c r="W20" s="1">
        <f ca="1">VLOOKUP($A20,'Base Consumption'!$A$2:$D$33,3,FALSE)*'Profiles, Pc, Autumn, S2'!W20</f>
        <v>2.7970765219243905</v>
      </c>
      <c r="X20" s="1">
        <f ca="1">VLOOKUP($A20,'Base Consumption'!$A$2:$D$33,3,FALSE)*'Profiles, Pc, Autumn, S2'!X20</f>
        <v>2.4132779028104832</v>
      </c>
      <c r="Y20" s="1">
        <f ca="1">VLOOKUP($A20,'Base Consumption'!$A$2:$D$33,3,FALSE)*'Profiles, Pc, Autumn, S2'!Y20</f>
        <v>2.3580943651643276</v>
      </c>
    </row>
    <row r="21" spans="1:25" x14ac:dyDescent="0.3">
      <c r="A21">
        <v>20</v>
      </c>
      <c r="B21" s="1">
        <f ca="1">VLOOKUP($A21,'Base Consumption'!$A$2:$D$33,3,FALSE)*'Profiles, Pc, Autumn, S2'!B21</f>
        <v>1.1017549329520393</v>
      </c>
      <c r="C21" s="1">
        <f ca="1">VLOOKUP($A21,'Base Consumption'!$A$2:$D$33,3,FALSE)*'Profiles, Pc, Autumn, S2'!C21</f>
        <v>0.96608844758675272</v>
      </c>
      <c r="D21" s="1">
        <f ca="1">VLOOKUP($A21,'Base Consumption'!$A$2:$D$33,3,FALSE)*'Profiles, Pc, Autumn, S2'!D21</f>
        <v>0.9516528549892318</v>
      </c>
      <c r="E21" s="1">
        <f ca="1">VLOOKUP($A21,'Base Consumption'!$A$2:$D$33,3,FALSE)*'Profiles, Pc, Autumn, S2'!E21</f>
        <v>0.96274616187100903</v>
      </c>
      <c r="F21" s="1">
        <f ca="1">VLOOKUP($A21,'Base Consumption'!$A$2:$D$33,3,FALSE)*'Profiles, Pc, Autumn, S2'!F21</f>
        <v>1.02109999461657</v>
      </c>
      <c r="G21" s="1">
        <f ca="1">VLOOKUP($A21,'Base Consumption'!$A$2:$D$33,3,FALSE)*'Profiles, Pc, Autumn, S2'!G21</f>
        <v>1.1284112440032936</v>
      </c>
      <c r="H21" s="1">
        <f ca="1">VLOOKUP($A21,'Base Consumption'!$A$2:$D$33,3,FALSE)*'Profiles, Pc, Autumn, S2'!H21</f>
        <v>1.403664783268435</v>
      </c>
      <c r="I21" s="1">
        <f ca="1">VLOOKUP($A21,'Base Consumption'!$A$2:$D$33,3,FALSE)*'Profiles, Pc, Autumn, S2'!I21</f>
        <v>1.7277946652473306</v>
      </c>
      <c r="J21" s="1">
        <f ca="1">VLOOKUP($A21,'Base Consumption'!$A$2:$D$33,3,FALSE)*'Profiles, Pc, Autumn, S2'!J21</f>
        <v>1.9529240246024568</v>
      </c>
      <c r="K21" s="1">
        <f ca="1">VLOOKUP($A21,'Base Consumption'!$A$2:$D$33,3,FALSE)*'Profiles, Pc, Autumn, S2'!K21</f>
        <v>2.0421342669092737</v>
      </c>
      <c r="L21" s="1">
        <f ca="1">VLOOKUP($A21,'Base Consumption'!$A$2:$D$33,3,FALSE)*'Profiles, Pc, Autumn, S2'!L21</f>
        <v>1.9847610814251788</v>
      </c>
      <c r="M21" s="1">
        <f ca="1">VLOOKUP($A21,'Base Consumption'!$A$2:$D$33,3,FALSE)*'Profiles, Pc, Autumn, S2'!M21</f>
        <v>2.0117167110035976</v>
      </c>
      <c r="N21" s="1">
        <f ca="1">VLOOKUP($A21,'Base Consumption'!$A$2:$D$33,3,FALSE)*'Profiles, Pc, Autumn, S2'!N21</f>
        <v>1.9234486355077531</v>
      </c>
      <c r="O21" s="1">
        <f ca="1">VLOOKUP($A21,'Base Consumption'!$A$2:$D$33,3,FALSE)*'Profiles, Pc, Autumn, S2'!O21</f>
        <v>1.9254890775733198</v>
      </c>
      <c r="P21" s="1">
        <f ca="1">VLOOKUP($A21,'Base Consumption'!$A$2:$D$33,3,FALSE)*'Profiles, Pc, Autumn, S2'!P21</f>
        <v>1.8805076871133015</v>
      </c>
      <c r="Q21" s="1">
        <f ca="1">VLOOKUP($A21,'Base Consumption'!$A$2:$D$33,3,FALSE)*'Profiles, Pc, Autumn, S2'!Q21</f>
        <v>1.8212605212939383</v>
      </c>
      <c r="R21" s="1">
        <f ca="1">VLOOKUP($A21,'Base Consumption'!$A$2:$D$33,3,FALSE)*'Profiles, Pc, Autumn, S2'!R21</f>
        <v>1.9164564417346073</v>
      </c>
      <c r="S21" s="1">
        <f ca="1">VLOOKUP($A21,'Base Consumption'!$A$2:$D$33,3,FALSE)*'Profiles, Pc, Autumn, S2'!S21</f>
        <v>1.9100494505948373</v>
      </c>
      <c r="T21" s="1">
        <f ca="1">VLOOKUP($A21,'Base Consumption'!$A$2:$D$33,3,FALSE)*'Profiles, Pc, Autumn, S2'!T21</f>
        <v>1.8725594637629808</v>
      </c>
      <c r="U21" s="1">
        <f ca="1">VLOOKUP($A21,'Base Consumption'!$A$2:$D$33,3,FALSE)*'Profiles, Pc, Autumn, S2'!U21</f>
        <v>1.7946412604632935</v>
      </c>
      <c r="V21" s="1">
        <f ca="1">VLOOKUP($A21,'Base Consumption'!$A$2:$D$33,3,FALSE)*'Profiles, Pc, Autumn, S2'!V21</f>
        <v>1.8268328716251563</v>
      </c>
      <c r="W21" s="1">
        <f ca="1">VLOOKUP($A21,'Base Consumption'!$A$2:$D$33,3,FALSE)*'Profiles, Pc, Autumn, S2'!W21</f>
        <v>1.4145198470187648</v>
      </c>
      <c r="X21" s="1">
        <f ca="1">VLOOKUP($A21,'Base Consumption'!$A$2:$D$33,3,FALSE)*'Profiles, Pc, Autumn, S2'!X21</f>
        <v>1.3342176262046694</v>
      </c>
      <c r="Y21" s="1">
        <f ca="1">VLOOKUP($A21,'Base Consumption'!$A$2:$D$33,3,FALSE)*'Profiles, Pc, Autumn, S2'!Y21</f>
        <v>1.2079160595616312</v>
      </c>
    </row>
    <row r="22" spans="1:25" x14ac:dyDescent="0.3">
      <c r="A22">
        <v>21</v>
      </c>
      <c r="B22" s="1">
        <f ca="1">VLOOKUP($A22,'Base Consumption'!$A$2:$D$33,3,FALSE)*'Profiles, Pc, Autumn, S2'!B22</f>
        <v>0.75482747713459009</v>
      </c>
      <c r="C22" s="1">
        <f ca="1">VLOOKUP($A22,'Base Consumption'!$A$2:$D$33,3,FALSE)*'Profiles, Pc, Autumn, S2'!C22</f>
        <v>0.70352563552339065</v>
      </c>
      <c r="D22" s="1">
        <f ca="1">VLOOKUP($A22,'Base Consumption'!$A$2:$D$33,3,FALSE)*'Profiles, Pc, Autumn, S2'!D22</f>
        <v>0.67508821664623486</v>
      </c>
      <c r="E22" s="1">
        <f ca="1">VLOOKUP($A22,'Base Consumption'!$A$2:$D$33,3,FALSE)*'Profiles, Pc, Autumn, S2'!E22</f>
        <v>0.67526469366529107</v>
      </c>
      <c r="F22" s="1">
        <f ca="1">VLOOKUP($A22,'Base Consumption'!$A$2:$D$33,3,FALSE)*'Profiles, Pc, Autumn, S2'!F22</f>
        <v>0.72537546370061978</v>
      </c>
      <c r="G22" s="1">
        <f ca="1">VLOOKUP($A22,'Base Consumption'!$A$2:$D$33,3,FALSE)*'Profiles, Pc, Autumn, S2'!G22</f>
        <v>0.86091924584890012</v>
      </c>
      <c r="H22" s="1">
        <f ca="1">VLOOKUP($A22,'Base Consumption'!$A$2:$D$33,3,FALSE)*'Profiles, Pc, Autumn, S2'!H22</f>
        <v>1.3757708005556351</v>
      </c>
      <c r="I22" s="1">
        <f ca="1">VLOOKUP($A22,'Base Consumption'!$A$2:$D$33,3,FALSE)*'Profiles, Pc, Autumn, S2'!I22</f>
        <v>1.6762133555395662</v>
      </c>
      <c r="J22" s="1">
        <f ca="1">VLOOKUP($A22,'Base Consumption'!$A$2:$D$33,3,FALSE)*'Profiles, Pc, Autumn, S2'!J22</f>
        <v>1.6952112748683927</v>
      </c>
      <c r="K22" s="1">
        <f ca="1">VLOOKUP($A22,'Base Consumption'!$A$2:$D$33,3,FALSE)*'Profiles, Pc, Autumn, S2'!K22</f>
        <v>1.6377607823084683</v>
      </c>
      <c r="L22" s="1">
        <f ca="1">VLOOKUP($A22,'Base Consumption'!$A$2:$D$33,3,FALSE)*'Profiles, Pc, Autumn, S2'!L22</f>
        <v>1.7386778914379422</v>
      </c>
      <c r="M22" s="1">
        <f ca="1">VLOOKUP($A22,'Base Consumption'!$A$2:$D$33,3,FALSE)*'Profiles, Pc, Autumn, S2'!M22</f>
        <v>1.8412595793626612</v>
      </c>
      <c r="N22" s="1">
        <f ca="1">VLOOKUP($A22,'Base Consumption'!$A$2:$D$33,3,FALSE)*'Profiles, Pc, Autumn, S2'!N22</f>
        <v>1.7584039761110386</v>
      </c>
      <c r="O22" s="1">
        <f ca="1">VLOOKUP($A22,'Base Consumption'!$A$2:$D$33,3,FALSE)*'Profiles, Pc, Autumn, S2'!O22</f>
        <v>1.7207592052982357</v>
      </c>
      <c r="P22" s="1">
        <f ca="1">VLOOKUP($A22,'Base Consumption'!$A$2:$D$33,3,FALSE)*'Profiles, Pc, Autumn, S2'!P22</f>
        <v>1.486522803511523</v>
      </c>
      <c r="Q22" s="1">
        <f ca="1">VLOOKUP($A22,'Base Consumption'!$A$2:$D$33,3,FALSE)*'Profiles, Pc, Autumn, S2'!Q22</f>
        <v>1.4064984135071823</v>
      </c>
      <c r="R22" s="1">
        <f ca="1">VLOOKUP($A22,'Base Consumption'!$A$2:$D$33,3,FALSE)*'Profiles, Pc, Autumn, S2'!R22</f>
        <v>1.3302304278640149</v>
      </c>
      <c r="S22" s="1">
        <f ca="1">VLOOKUP($A22,'Base Consumption'!$A$2:$D$33,3,FALSE)*'Profiles, Pc, Autumn, S2'!S22</f>
        <v>1.4256333756901265</v>
      </c>
      <c r="T22" s="1">
        <f ca="1">VLOOKUP($A22,'Base Consumption'!$A$2:$D$33,3,FALSE)*'Profiles, Pc, Autumn, S2'!T22</f>
        <v>1.3598983906894826</v>
      </c>
      <c r="U22" s="1">
        <f ca="1">VLOOKUP($A22,'Base Consumption'!$A$2:$D$33,3,FALSE)*'Profiles, Pc, Autumn, S2'!U22</f>
        <v>1.3589000726364544</v>
      </c>
      <c r="V22" s="1">
        <f ca="1">VLOOKUP($A22,'Base Consumption'!$A$2:$D$33,3,FALSE)*'Profiles, Pc, Autumn, S2'!V22</f>
        <v>1.3366397186443464</v>
      </c>
      <c r="W22" s="1">
        <f ca="1">VLOOKUP($A22,'Base Consumption'!$A$2:$D$33,3,FALSE)*'Profiles, Pc, Autumn, S2'!W22</f>
        <v>1.211630906494841</v>
      </c>
      <c r="X22" s="1">
        <f ca="1">VLOOKUP($A22,'Base Consumption'!$A$2:$D$33,3,FALSE)*'Profiles, Pc, Autumn, S2'!X22</f>
        <v>0.99599944224030745</v>
      </c>
      <c r="Y22" s="1">
        <f ca="1">VLOOKUP($A22,'Base Consumption'!$A$2:$D$33,3,FALSE)*'Profiles, Pc, Autumn, S2'!Y22</f>
        <v>0.85890460204463637</v>
      </c>
    </row>
    <row r="23" spans="1:25" x14ac:dyDescent="0.3">
      <c r="A23">
        <v>22</v>
      </c>
      <c r="B23" s="1">
        <f ca="1">VLOOKUP($A23,'Base Consumption'!$A$2:$D$33,3,FALSE)*'Profiles, Pc, Autumn, S2'!B23</f>
        <v>0.78526845475997353</v>
      </c>
      <c r="C23" s="1">
        <f ca="1">VLOOKUP($A23,'Base Consumption'!$A$2:$D$33,3,FALSE)*'Profiles, Pc, Autumn, S2'!C23</f>
        <v>0.72259463920665867</v>
      </c>
      <c r="D23" s="1">
        <f ca="1">VLOOKUP($A23,'Base Consumption'!$A$2:$D$33,3,FALSE)*'Profiles, Pc, Autumn, S2'!D23</f>
        <v>0.70808053560509787</v>
      </c>
      <c r="E23" s="1">
        <f ca="1">VLOOKUP($A23,'Base Consumption'!$A$2:$D$33,3,FALSE)*'Profiles, Pc, Autumn, S2'!E23</f>
        <v>0.72252083483523732</v>
      </c>
      <c r="F23" s="1">
        <f ca="1">VLOOKUP($A23,'Base Consumption'!$A$2:$D$33,3,FALSE)*'Profiles, Pc, Autumn, S2'!F23</f>
        <v>0.70412661046220193</v>
      </c>
      <c r="G23" s="1">
        <f ca="1">VLOOKUP($A23,'Base Consumption'!$A$2:$D$33,3,FALSE)*'Profiles, Pc, Autumn, S2'!G23</f>
        <v>0.74487474137196297</v>
      </c>
      <c r="H23" s="1">
        <f ca="1">VLOOKUP($A23,'Base Consumption'!$A$2:$D$33,3,FALSE)*'Profiles, Pc, Autumn, S2'!H23</f>
        <v>0.71063042979207569</v>
      </c>
      <c r="I23" s="1">
        <f ca="1">VLOOKUP($A23,'Base Consumption'!$A$2:$D$33,3,FALSE)*'Profiles, Pc, Autumn, S2'!I23</f>
        <v>0.72997807541464022</v>
      </c>
      <c r="J23" s="1">
        <f ca="1">VLOOKUP($A23,'Base Consumption'!$A$2:$D$33,3,FALSE)*'Profiles, Pc, Autumn, S2'!J23</f>
        <v>0.70003475491919553</v>
      </c>
      <c r="K23" s="1">
        <f ca="1">VLOOKUP($A23,'Base Consumption'!$A$2:$D$33,3,FALSE)*'Profiles, Pc, Autumn, S2'!K23</f>
        <v>0.73103888568054165</v>
      </c>
      <c r="L23" s="1">
        <f ca="1">VLOOKUP($A23,'Base Consumption'!$A$2:$D$33,3,FALSE)*'Profiles, Pc, Autumn, S2'!L23</f>
        <v>0.73205462438778224</v>
      </c>
      <c r="M23" s="1">
        <f ca="1">VLOOKUP($A23,'Base Consumption'!$A$2:$D$33,3,FALSE)*'Profiles, Pc, Autumn, S2'!M23</f>
        <v>0.74670041609043702</v>
      </c>
      <c r="N23" s="1">
        <f ca="1">VLOOKUP($A23,'Base Consumption'!$A$2:$D$33,3,FALSE)*'Profiles, Pc, Autumn, S2'!N23</f>
        <v>0.77767388311721808</v>
      </c>
      <c r="O23" s="1">
        <f ca="1">VLOOKUP($A23,'Base Consumption'!$A$2:$D$33,3,FALSE)*'Profiles, Pc, Autumn, S2'!O23</f>
        <v>0.79841254270836803</v>
      </c>
      <c r="P23" s="1">
        <f ca="1">VLOOKUP($A23,'Base Consumption'!$A$2:$D$33,3,FALSE)*'Profiles, Pc, Autumn, S2'!P23</f>
        <v>0.79968932802207171</v>
      </c>
      <c r="Q23" s="1">
        <f ca="1">VLOOKUP($A23,'Base Consumption'!$A$2:$D$33,3,FALSE)*'Profiles, Pc, Autumn, S2'!Q23</f>
        <v>0.7612411968888757</v>
      </c>
      <c r="R23" s="1">
        <f ca="1">VLOOKUP($A23,'Base Consumption'!$A$2:$D$33,3,FALSE)*'Profiles, Pc, Autumn, S2'!R23</f>
        <v>0.81635766676882915</v>
      </c>
      <c r="S23" s="1">
        <f ca="1">VLOOKUP($A23,'Base Consumption'!$A$2:$D$33,3,FALSE)*'Profiles, Pc, Autumn, S2'!S23</f>
        <v>0.81706536655151052</v>
      </c>
      <c r="T23" s="1">
        <f ca="1">VLOOKUP($A23,'Base Consumption'!$A$2:$D$33,3,FALSE)*'Profiles, Pc, Autumn, S2'!T23</f>
        <v>0.80756804788404424</v>
      </c>
      <c r="U23" s="1">
        <f ca="1">VLOOKUP($A23,'Base Consumption'!$A$2:$D$33,3,FALSE)*'Profiles, Pc, Autumn, S2'!U23</f>
        <v>0.82385386046538744</v>
      </c>
      <c r="V23" s="1">
        <f ca="1">VLOOKUP($A23,'Base Consumption'!$A$2:$D$33,3,FALSE)*'Profiles, Pc, Autumn, S2'!V23</f>
        <v>0.81626055276424625</v>
      </c>
      <c r="W23" s="1">
        <f ca="1">VLOOKUP($A23,'Base Consumption'!$A$2:$D$33,3,FALSE)*'Profiles, Pc, Autumn, S2'!W23</f>
        <v>0.78273338206447807</v>
      </c>
      <c r="X23" s="1">
        <f ca="1">VLOOKUP($A23,'Base Consumption'!$A$2:$D$33,3,FALSE)*'Profiles, Pc, Autumn, S2'!X23</f>
        <v>0.74440342399532688</v>
      </c>
      <c r="Y23" s="1">
        <f ca="1">VLOOKUP($A23,'Base Consumption'!$A$2:$D$33,3,FALSE)*'Profiles, Pc, Autumn, S2'!Y23</f>
        <v>0.77189420501022665</v>
      </c>
    </row>
    <row r="24" spans="1:25" x14ac:dyDescent="0.3">
      <c r="A24">
        <v>23</v>
      </c>
      <c r="B24" s="1">
        <f ca="1">VLOOKUP($A24,'Base Consumption'!$A$2:$D$33,3,FALSE)*'Profiles, Pc, Autumn, S2'!B24</f>
        <v>4.4571153714843765</v>
      </c>
      <c r="C24" s="1">
        <f ca="1">VLOOKUP($A24,'Base Consumption'!$A$2:$D$33,3,FALSE)*'Profiles, Pc, Autumn, S2'!C24</f>
        <v>4.1586227012064185</v>
      </c>
      <c r="D24" s="1">
        <f ca="1">VLOOKUP($A24,'Base Consumption'!$A$2:$D$33,3,FALSE)*'Profiles, Pc, Autumn, S2'!D24</f>
        <v>3.8798749811498303</v>
      </c>
      <c r="E24" s="1">
        <f ca="1">VLOOKUP($A24,'Base Consumption'!$A$2:$D$33,3,FALSE)*'Profiles, Pc, Autumn, S2'!E24</f>
        <v>3.8960944158390927</v>
      </c>
      <c r="F24" s="1">
        <f ca="1">VLOOKUP($A24,'Base Consumption'!$A$2:$D$33,3,FALSE)*'Profiles, Pc, Autumn, S2'!F24</f>
        <v>4.1283175016045774</v>
      </c>
      <c r="G24" s="1">
        <f ca="1">VLOOKUP($A24,'Base Consumption'!$A$2:$D$33,3,FALSE)*'Profiles, Pc, Autumn, S2'!G24</f>
        <v>4.5840707315574818</v>
      </c>
      <c r="H24" s="1">
        <f ca="1">VLOOKUP($A24,'Base Consumption'!$A$2:$D$33,3,FALSE)*'Profiles, Pc, Autumn, S2'!H24</f>
        <v>5.449995464182531</v>
      </c>
      <c r="I24" s="1">
        <f ca="1">VLOOKUP($A24,'Base Consumption'!$A$2:$D$33,3,FALSE)*'Profiles, Pc, Autumn, S2'!I24</f>
        <v>6.3151765586743362</v>
      </c>
      <c r="J24" s="1">
        <f ca="1">VLOOKUP($A24,'Base Consumption'!$A$2:$D$33,3,FALSE)*'Profiles, Pc, Autumn, S2'!J24</f>
        <v>7.1085108122839538</v>
      </c>
      <c r="K24" s="1">
        <f ca="1">VLOOKUP($A24,'Base Consumption'!$A$2:$D$33,3,FALSE)*'Profiles, Pc, Autumn, S2'!K24</f>
        <v>7.4924310203568956</v>
      </c>
      <c r="L24" s="1">
        <f ca="1">VLOOKUP($A24,'Base Consumption'!$A$2:$D$33,3,FALSE)*'Profiles, Pc, Autumn, S2'!L24</f>
        <v>7.1206978225443445</v>
      </c>
      <c r="M24" s="1">
        <f ca="1">VLOOKUP($A24,'Base Consumption'!$A$2:$D$33,3,FALSE)*'Profiles, Pc, Autumn, S2'!M24</f>
        <v>7.5817790657252928</v>
      </c>
      <c r="N24" s="1">
        <f ca="1">VLOOKUP($A24,'Base Consumption'!$A$2:$D$33,3,FALSE)*'Profiles, Pc, Autumn, S2'!N24</f>
        <v>7.6654633329426947</v>
      </c>
      <c r="O24" s="1">
        <f ca="1">VLOOKUP($A24,'Base Consumption'!$A$2:$D$33,3,FALSE)*'Profiles, Pc, Autumn, S2'!O24</f>
        <v>7.2192456987798224</v>
      </c>
      <c r="P24" s="1">
        <f ca="1">VLOOKUP($A24,'Base Consumption'!$A$2:$D$33,3,FALSE)*'Profiles, Pc, Autumn, S2'!P24</f>
        <v>6.6474930510819883</v>
      </c>
      <c r="Q24" s="1">
        <f ca="1">VLOOKUP($A24,'Base Consumption'!$A$2:$D$33,3,FALSE)*'Profiles, Pc, Autumn, S2'!Q24</f>
        <v>6.4056864660241839</v>
      </c>
      <c r="R24" s="1">
        <f ca="1">VLOOKUP($A24,'Base Consumption'!$A$2:$D$33,3,FALSE)*'Profiles, Pc, Autumn, S2'!R24</f>
        <v>6.57689773654426</v>
      </c>
      <c r="S24" s="1">
        <f ca="1">VLOOKUP($A24,'Base Consumption'!$A$2:$D$33,3,FALSE)*'Profiles, Pc, Autumn, S2'!S24</f>
        <v>7.4363834415367513</v>
      </c>
      <c r="T24" s="1">
        <f ca="1">VLOOKUP($A24,'Base Consumption'!$A$2:$D$33,3,FALSE)*'Profiles, Pc, Autumn, S2'!T24</f>
        <v>6.9397749539736964</v>
      </c>
      <c r="U24" s="1">
        <f ca="1">VLOOKUP($A24,'Base Consumption'!$A$2:$D$33,3,FALSE)*'Profiles, Pc, Autumn, S2'!U24</f>
        <v>7.1079820185638907</v>
      </c>
      <c r="V24" s="1">
        <f ca="1">VLOOKUP($A24,'Base Consumption'!$A$2:$D$33,3,FALSE)*'Profiles, Pc, Autumn, S2'!V24</f>
        <v>7.1703013240415352</v>
      </c>
      <c r="W24" s="1">
        <f ca="1">VLOOKUP($A24,'Base Consumption'!$A$2:$D$33,3,FALSE)*'Profiles, Pc, Autumn, S2'!W24</f>
        <v>6.7780195713048519</v>
      </c>
      <c r="X24" s="1">
        <f ca="1">VLOOKUP($A24,'Base Consumption'!$A$2:$D$33,3,FALSE)*'Profiles, Pc, Autumn, S2'!X24</f>
        <v>5.869987581620232</v>
      </c>
      <c r="Y24" s="1">
        <f ca="1">VLOOKUP($A24,'Base Consumption'!$A$2:$D$33,3,FALSE)*'Profiles, Pc, Autumn, S2'!Y24</f>
        <v>5.1359276016553288</v>
      </c>
    </row>
    <row r="25" spans="1:25" x14ac:dyDescent="0.3">
      <c r="A25">
        <v>24</v>
      </c>
      <c r="B25" s="1">
        <f ca="1">VLOOKUP($A25,'Base Consumption'!$A$2:$D$33,3,FALSE)*'Profiles, Pc, Autumn, S2'!B25</f>
        <v>1.6120238126335968</v>
      </c>
      <c r="C25" s="1">
        <f ca="1">VLOOKUP($A25,'Base Consumption'!$A$2:$D$33,3,FALSE)*'Profiles, Pc, Autumn, S2'!C25</f>
        <v>1.3824445729305825</v>
      </c>
      <c r="D25" s="1">
        <f ca="1">VLOOKUP($A25,'Base Consumption'!$A$2:$D$33,3,FALSE)*'Profiles, Pc, Autumn, S2'!D25</f>
        <v>1.3309093574843152</v>
      </c>
      <c r="E25" s="1">
        <f ca="1">VLOOKUP($A25,'Base Consumption'!$A$2:$D$33,3,FALSE)*'Profiles, Pc, Autumn, S2'!E25</f>
        <v>1.3503397494235796</v>
      </c>
      <c r="F25" s="1">
        <f ca="1">VLOOKUP($A25,'Base Consumption'!$A$2:$D$33,3,FALSE)*'Profiles, Pc, Autumn, S2'!F25</f>
        <v>1.3837236483650495</v>
      </c>
      <c r="G25" s="1">
        <f ca="1">VLOOKUP($A25,'Base Consumption'!$A$2:$D$33,3,FALSE)*'Profiles, Pc, Autumn, S2'!G25</f>
        <v>1.6637946334489535</v>
      </c>
      <c r="H25" s="1">
        <f ca="1">VLOOKUP($A25,'Base Consumption'!$A$2:$D$33,3,FALSE)*'Profiles, Pc, Autumn, S2'!H25</f>
        <v>2.0718598172163625</v>
      </c>
      <c r="I25" s="1">
        <f ca="1">VLOOKUP($A25,'Base Consumption'!$A$2:$D$33,3,FALSE)*'Profiles, Pc, Autumn, S2'!I25</f>
        <v>2.2667607264413911</v>
      </c>
      <c r="J25" s="1">
        <f ca="1">VLOOKUP($A25,'Base Consumption'!$A$2:$D$33,3,FALSE)*'Profiles, Pc, Autumn, S2'!J25</f>
        <v>2.1173691699405746</v>
      </c>
      <c r="K25" s="1">
        <f ca="1">VLOOKUP($A25,'Base Consumption'!$A$2:$D$33,3,FALSE)*'Profiles, Pc, Autumn, S2'!K25</f>
        <v>1.8075965708313817</v>
      </c>
      <c r="L25" s="1">
        <f ca="1">VLOOKUP($A25,'Base Consumption'!$A$2:$D$33,3,FALSE)*'Profiles, Pc, Autumn, S2'!L25</f>
        <v>2.6063425626836429</v>
      </c>
      <c r="M25" s="1">
        <f ca="1">VLOOKUP($A25,'Base Consumption'!$A$2:$D$33,3,FALSE)*'Profiles, Pc, Autumn, S2'!M25</f>
        <v>2.6646157076539367</v>
      </c>
      <c r="N25" s="1">
        <f ca="1">VLOOKUP($A25,'Base Consumption'!$A$2:$D$33,3,FALSE)*'Profiles, Pc, Autumn, S2'!N25</f>
        <v>2.5819340927104792</v>
      </c>
      <c r="O25" s="1">
        <f ca="1">VLOOKUP($A25,'Base Consumption'!$A$2:$D$33,3,FALSE)*'Profiles, Pc, Autumn, S2'!O25</f>
        <v>2.3730560150121089</v>
      </c>
      <c r="P25" s="1">
        <f ca="1">VLOOKUP($A25,'Base Consumption'!$A$2:$D$33,3,FALSE)*'Profiles, Pc, Autumn, S2'!P25</f>
        <v>2.3416136023207947</v>
      </c>
      <c r="Q25" s="1">
        <f ca="1">VLOOKUP($A25,'Base Consumption'!$A$2:$D$33,3,FALSE)*'Profiles, Pc, Autumn, S2'!Q25</f>
        <v>2.2067688354955681</v>
      </c>
      <c r="R25" s="1">
        <f ca="1">VLOOKUP($A25,'Base Consumption'!$A$2:$D$33,3,FALSE)*'Profiles, Pc, Autumn, S2'!R25</f>
        <v>2.3728987581230001</v>
      </c>
      <c r="S25" s="1">
        <f ca="1">VLOOKUP($A25,'Base Consumption'!$A$2:$D$33,3,FALSE)*'Profiles, Pc, Autumn, S2'!S25</f>
        <v>2.8399056521784938</v>
      </c>
      <c r="T25" s="1">
        <f ca="1">VLOOKUP($A25,'Base Consumption'!$A$2:$D$33,3,FALSE)*'Profiles, Pc, Autumn, S2'!T25</f>
        <v>2.6343466365802728</v>
      </c>
      <c r="U25" s="1">
        <f ca="1">VLOOKUP($A25,'Base Consumption'!$A$2:$D$33,3,FALSE)*'Profiles, Pc, Autumn, S2'!U25</f>
        <v>2.692676108300561</v>
      </c>
      <c r="V25" s="1">
        <f ca="1">VLOOKUP($A25,'Base Consumption'!$A$2:$D$33,3,FALSE)*'Profiles, Pc, Autumn, S2'!V25</f>
        <v>2.7566374418358972</v>
      </c>
      <c r="W25" s="1">
        <f ca="1">VLOOKUP($A25,'Base Consumption'!$A$2:$D$33,3,FALSE)*'Profiles, Pc, Autumn, S2'!W25</f>
        <v>2.5395670053618531</v>
      </c>
      <c r="X25" s="1">
        <f ca="1">VLOOKUP($A25,'Base Consumption'!$A$2:$D$33,3,FALSE)*'Profiles, Pc, Autumn, S2'!X25</f>
        <v>2.310906090950009</v>
      </c>
      <c r="Y25" s="1">
        <f ca="1">VLOOKUP($A25,'Base Consumption'!$A$2:$D$33,3,FALSE)*'Profiles, Pc, Autumn, S2'!Y25</f>
        <v>1.9536124783937605</v>
      </c>
    </row>
    <row r="26" spans="1:25" x14ac:dyDescent="0.3">
      <c r="A26">
        <v>25</v>
      </c>
      <c r="B26" s="1">
        <f ca="1">VLOOKUP($A26,'Base Consumption'!$A$2:$D$33,3,FALSE)*'Profiles, Pc, Autumn, S2'!B26</f>
        <v>1.233554849181538</v>
      </c>
      <c r="C26" s="1">
        <f ca="1">VLOOKUP($A26,'Base Consumption'!$A$2:$D$33,3,FALSE)*'Profiles, Pc, Autumn, S2'!C26</f>
        <v>1.242328927270802</v>
      </c>
      <c r="D26" s="1">
        <f ca="1">VLOOKUP($A26,'Base Consumption'!$A$2:$D$33,3,FALSE)*'Profiles, Pc, Autumn, S2'!D26</f>
        <v>1.2488468558166781</v>
      </c>
      <c r="E26" s="1">
        <f ca="1">VLOOKUP($A26,'Base Consumption'!$A$2:$D$33,3,FALSE)*'Profiles, Pc, Autumn, S2'!E26</f>
        <v>1.2218435413705695</v>
      </c>
      <c r="F26" s="1">
        <f ca="1">VLOOKUP($A26,'Base Consumption'!$A$2:$D$33,3,FALSE)*'Profiles, Pc, Autumn, S2'!F26</f>
        <v>1.257744512848523</v>
      </c>
      <c r="G26" s="1">
        <f ca="1">VLOOKUP($A26,'Base Consumption'!$A$2:$D$33,3,FALSE)*'Profiles, Pc, Autumn, S2'!G26</f>
        <v>1.2472818511654209</v>
      </c>
      <c r="H26" s="1">
        <f ca="1">VLOOKUP($A26,'Base Consumption'!$A$2:$D$33,3,FALSE)*'Profiles, Pc, Autumn, S2'!H26</f>
        <v>1.2120649519263873</v>
      </c>
      <c r="I26" s="1">
        <f ca="1">VLOOKUP($A26,'Base Consumption'!$A$2:$D$33,3,FALSE)*'Profiles, Pc, Autumn, S2'!I26</f>
        <v>1.269601618664123</v>
      </c>
      <c r="J26" s="1">
        <f ca="1">VLOOKUP($A26,'Base Consumption'!$A$2:$D$33,3,FALSE)*'Profiles, Pc, Autumn, S2'!J26</f>
        <v>1.1218184765501487</v>
      </c>
      <c r="K26" s="1">
        <f ca="1">VLOOKUP($A26,'Base Consumption'!$A$2:$D$33,3,FALSE)*'Profiles, Pc, Autumn, S2'!K26</f>
        <v>0.99380128774618504</v>
      </c>
      <c r="L26" s="1">
        <f ca="1">VLOOKUP($A26,'Base Consumption'!$A$2:$D$33,3,FALSE)*'Profiles, Pc, Autumn, S2'!L26</f>
        <v>1.3532536138888094</v>
      </c>
      <c r="M26" s="1">
        <f ca="1">VLOOKUP($A26,'Base Consumption'!$A$2:$D$33,3,FALSE)*'Profiles, Pc, Autumn, S2'!M26</f>
        <v>1.341915251798629</v>
      </c>
      <c r="N26" s="1">
        <f ca="1">VLOOKUP($A26,'Base Consumption'!$A$2:$D$33,3,FALSE)*'Profiles, Pc, Autumn, S2'!N26</f>
        <v>1.2979905793329216</v>
      </c>
      <c r="O26" s="1">
        <f ca="1">VLOOKUP($A26,'Base Consumption'!$A$2:$D$33,3,FALSE)*'Profiles, Pc, Autumn, S2'!O26</f>
        <v>1.358758131910816</v>
      </c>
      <c r="P26" s="1">
        <f ca="1">VLOOKUP($A26,'Base Consumption'!$A$2:$D$33,3,FALSE)*'Profiles, Pc, Autumn, S2'!P26</f>
        <v>1.2081404108362903</v>
      </c>
      <c r="Q26" s="1">
        <f ca="1">VLOOKUP($A26,'Base Consumption'!$A$2:$D$33,3,FALSE)*'Profiles, Pc, Autumn, S2'!Q26</f>
        <v>1.459190833334606</v>
      </c>
      <c r="R26" s="1">
        <f ca="1">VLOOKUP($A26,'Base Consumption'!$A$2:$D$33,3,FALSE)*'Profiles, Pc, Autumn, S2'!R26</f>
        <v>1.4691559986574663</v>
      </c>
      <c r="S26" s="1">
        <f ca="1">VLOOKUP($A26,'Base Consumption'!$A$2:$D$33,3,FALSE)*'Profiles, Pc, Autumn, S2'!S26</f>
        <v>1.4800564984224069</v>
      </c>
      <c r="T26" s="1">
        <f ca="1">VLOOKUP($A26,'Base Consumption'!$A$2:$D$33,3,FALSE)*'Profiles, Pc, Autumn, S2'!T26</f>
        <v>1.4664034131380002</v>
      </c>
      <c r="U26" s="1">
        <f ca="1">VLOOKUP($A26,'Base Consumption'!$A$2:$D$33,3,FALSE)*'Profiles, Pc, Autumn, S2'!U26</f>
        <v>1.4322314252538331</v>
      </c>
      <c r="V26" s="1">
        <f ca="1">VLOOKUP($A26,'Base Consumption'!$A$2:$D$33,3,FALSE)*'Profiles, Pc, Autumn, S2'!V26</f>
        <v>1.5691905435363394</v>
      </c>
      <c r="W26" s="1">
        <f ca="1">VLOOKUP($A26,'Base Consumption'!$A$2:$D$33,3,FALSE)*'Profiles, Pc, Autumn, S2'!W26</f>
        <v>1.5218411624484443</v>
      </c>
      <c r="X26" s="1">
        <f ca="1">VLOOKUP($A26,'Base Consumption'!$A$2:$D$33,3,FALSE)*'Profiles, Pc, Autumn, S2'!X26</f>
        <v>1.4938979018341507</v>
      </c>
      <c r="Y26" s="1">
        <f ca="1">VLOOKUP($A26,'Base Consumption'!$A$2:$D$33,3,FALSE)*'Profiles, Pc, Autumn, S2'!Y26</f>
        <v>1.546384380642577</v>
      </c>
    </row>
    <row r="27" spans="1:25" x14ac:dyDescent="0.3">
      <c r="A27">
        <v>26</v>
      </c>
      <c r="B27" s="1">
        <f ca="1">VLOOKUP($A27,'Base Consumption'!$A$2:$D$33,3,FALSE)*'Profiles, Pc, Autumn, S2'!B27</f>
        <v>2.6339467990729624</v>
      </c>
      <c r="C27" s="1">
        <f ca="1">VLOOKUP($A27,'Base Consumption'!$A$2:$D$33,3,FALSE)*'Profiles, Pc, Autumn, S2'!C27</f>
        <v>2.4262376566232824</v>
      </c>
      <c r="D27" s="1">
        <f ca="1">VLOOKUP($A27,'Base Consumption'!$A$2:$D$33,3,FALSE)*'Profiles, Pc, Autumn, S2'!D27</f>
        <v>2.5149856199712239</v>
      </c>
      <c r="E27" s="1">
        <f ca="1">VLOOKUP($A27,'Base Consumption'!$A$2:$D$33,3,FALSE)*'Profiles, Pc, Autumn, S2'!E27</f>
        <v>2.4704397321369918</v>
      </c>
      <c r="F27" s="1">
        <f ca="1">VLOOKUP($A27,'Base Consumption'!$A$2:$D$33,3,FALSE)*'Profiles, Pc, Autumn, S2'!F27</f>
        <v>2.4651805791533343</v>
      </c>
      <c r="G27" s="1">
        <f ca="1">VLOOKUP($A27,'Base Consumption'!$A$2:$D$33,3,FALSE)*'Profiles, Pc, Autumn, S2'!G27</f>
        <v>2.4786779838479975</v>
      </c>
      <c r="H27" s="1">
        <f ca="1">VLOOKUP($A27,'Base Consumption'!$A$2:$D$33,3,FALSE)*'Profiles, Pc, Autumn, S2'!H27</f>
        <v>3.1152576898000812</v>
      </c>
      <c r="I27" s="1">
        <f ca="1">VLOOKUP($A27,'Base Consumption'!$A$2:$D$33,3,FALSE)*'Profiles, Pc, Autumn, S2'!I27</f>
        <v>3.1065195120190365</v>
      </c>
      <c r="J27" s="1">
        <f ca="1">VLOOKUP($A27,'Base Consumption'!$A$2:$D$33,3,FALSE)*'Profiles, Pc, Autumn, S2'!J27</f>
        <v>3.4617120268355168</v>
      </c>
      <c r="K27" s="1">
        <f ca="1">VLOOKUP($A27,'Base Consumption'!$A$2:$D$33,3,FALSE)*'Profiles, Pc, Autumn, S2'!K27</f>
        <v>3.3435226444804766</v>
      </c>
      <c r="L27" s="1">
        <f ca="1">VLOOKUP($A27,'Base Consumption'!$A$2:$D$33,3,FALSE)*'Profiles, Pc, Autumn, S2'!L27</f>
        <v>3.1915308739325905</v>
      </c>
      <c r="M27" s="1">
        <f ca="1">VLOOKUP($A27,'Base Consumption'!$A$2:$D$33,3,FALSE)*'Profiles, Pc, Autumn, S2'!M27</f>
        <v>3.3236075532385962</v>
      </c>
      <c r="N27" s="1">
        <f ca="1">VLOOKUP($A27,'Base Consumption'!$A$2:$D$33,3,FALSE)*'Profiles, Pc, Autumn, S2'!N27</f>
        <v>3.3936284928718901</v>
      </c>
      <c r="O27" s="1">
        <f ca="1">VLOOKUP($A27,'Base Consumption'!$A$2:$D$33,3,FALSE)*'Profiles, Pc, Autumn, S2'!O27</f>
        <v>3.3084652227164253</v>
      </c>
      <c r="P27" s="1">
        <f ca="1">VLOOKUP($A27,'Base Consumption'!$A$2:$D$33,3,FALSE)*'Profiles, Pc, Autumn, S2'!P27</f>
        <v>3.3597125459076831</v>
      </c>
      <c r="Q27" s="1">
        <f ca="1">VLOOKUP($A27,'Base Consumption'!$A$2:$D$33,3,FALSE)*'Profiles, Pc, Autumn, S2'!Q27</f>
        <v>3.1654208614651278</v>
      </c>
      <c r="R27" s="1">
        <f ca="1">VLOOKUP($A27,'Base Consumption'!$A$2:$D$33,3,FALSE)*'Profiles, Pc, Autumn, S2'!R27</f>
        <v>3.2019935104026187</v>
      </c>
      <c r="S27" s="1">
        <f ca="1">VLOOKUP($A27,'Base Consumption'!$A$2:$D$33,3,FALSE)*'Profiles, Pc, Autumn, S2'!S27</f>
        <v>3.3481298368518506</v>
      </c>
      <c r="T27" s="1">
        <f ca="1">VLOOKUP($A27,'Base Consumption'!$A$2:$D$33,3,FALSE)*'Profiles, Pc, Autumn, S2'!T27</f>
        <v>3.065396429481166</v>
      </c>
      <c r="U27" s="1">
        <f ca="1">VLOOKUP($A27,'Base Consumption'!$A$2:$D$33,3,FALSE)*'Profiles, Pc, Autumn, S2'!U27</f>
        <v>3.026947549100464</v>
      </c>
      <c r="V27" s="1">
        <f ca="1">VLOOKUP($A27,'Base Consumption'!$A$2:$D$33,3,FALSE)*'Profiles, Pc, Autumn, S2'!V27</f>
        <v>3.224569535563989</v>
      </c>
      <c r="W27" s="1">
        <f ca="1">VLOOKUP($A27,'Base Consumption'!$A$2:$D$33,3,FALSE)*'Profiles, Pc, Autumn, S2'!W27</f>
        <v>3.0156239308792183</v>
      </c>
      <c r="X27" s="1">
        <f ca="1">VLOOKUP($A27,'Base Consumption'!$A$2:$D$33,3,FALSE)*'Profiles, Pc, Autumn, S2'!X27</f>
        <v>2.5882005409378106</v>
      </c>
      <c r="Y27" s="1">
        <f ca="1">VLOOKUP($A27,'Base Consumption'!$A$2:$D$33,3,FALSE)*'Profiles, Pc, Autumn, S2'!Y27</f>
        <v>2.6371730283758459</v>
      </c>
    </row>
    <row r="28" spans="1:25" x14ac:dyDescent="0.3">
      <c r="A28">
        <v>27</v>
      </c>
      <c r="B28" s="1">
        <f ca="1">VLOOKUP($A28,'Base Consumption'!$A$2:$D$33,3,FALSE)*'Profiles, Pc, Autumn, S2'!B28</f>
        <v>1.3837475271767172</v>
      </c>
      <c r="C28" s="1">
        <f ca="1">VLOOKUP($A28,'Base Consumption'!$A$2:$D$33,3,FALSE)*'Profiles, Pc, Autumn, S2'!C28</f>
        <v>1.3808578290472142</v>
      </c>
      <c r="D28" s="1">
        <f ca="1">VLOOKUP($A28,'Base Consumption'!$A$2:$D$33,3,FALSE)*'Profiles, Pc, Autumn, S2'!D28</f>
        <v>1.3926537634270153</v>
      </c>
      <c r="E28" s="1">
        <f ca="1">VLOOKUP($A28,'Base Consumption'!$A$2:$D$33,3,FALSE)*'Profiles, Pc, Autumn, S2'!E28</f>
        <v>1.4307594298194066</v>
      </c>
      <c r="F28" s="1">
        <f ca="1">VLOOKUP($A28,'Base Consumption'!$A$2:$D$33,3,FALSE)*'Profiles, Pc, Autumn, S2'!F28</f>
        <v>1.3554510835226488</v>
      </c>
      <c r="G28" s="1">
        <f ca="1">VLOOKUP($A28,'Base Consumption'!$A$2:$D$33,3,FALSE)*'Profiles, Pc, Autumn, S2'!G28</f>
        <v>1.4251982914919998</v>
      </c>
      <c r="H28" s="1">
        <f ca="1">VLOOKUP($A28,'Base Consumption'!$A$2:$D$33,3,FALSE)*'Profiles, Pc, Autumn, S2'!H28</f>
        <v>1.3423315135151115</v>
      </c>
      <c r="I28" s="1">
        <f ca="1">VLOOKUP($A28,'Base Consumption'!$A$2:$D$33,3,FALSE)*'Profiles, Pc, Autumn, S2'!I28</f>
        <v>1.7539417504680714</v>
      </c>
      <c r="J28" s="1">
        <f ca="1">VLOOKUP($A28,'Base Consumption'!$A$2:$D$33,3,FALSE)*'Profiles, Pc, Autumn, S2'!J28</f>
        <v>1.7692503972687981</v>
      </c>
      <c r="K28" s="1">
        <f ca="1">VLOOKUP($A28,'Base Consumption'!$A$2:$D$33,3,FALSE)*'Profiles, Pc, Autumn, S2'!K28</f>
        <v>1.7362739089314649</v>
      </c>
      <c r="L28" s="1">
        <f ca="1">VLOOKUP($A28,'Base Consumption'!$A$2:$D$33,3,FALSE)*'Profiles, Pc, Autumn, S2'!L28</f>
        <v>1.703685948980082</v>
      </c>
      <c r="M28" s="1">
        <f ca="1">VLOOKUP($A28,'Base Consumption'!$A$2:$D$33,3,FALSE)*'Profiles, Pc, Autumn, S2'!M28</f>
        <v>1.7907564905451459</v>
      </c>
      <c r="N28" s="1">
        <f ca="1">VLOOKUP($A28,'Base Consumption'!$A$2:$D$33,3,FALSE)*'Profiles, Pc, Autumn, S2'!N28</f>
        <v>1.7614241146156231</v>
      </c>
      <c r="O28" s="1">
        <f ca="1">VLOOKUP($A28,'Base Consumption'!$A$2:$D$33,3,FALSE)*'Profiles, Pc, Autumn, S2'!O28</f>
        <v>1.7352074921996552</v>
      </c>
      <c r="P28" s="1">
        <f ca="1">VLOOKUP($A28,'Base Consumption'!$A$2:$D$33,3,FALSE)*'Profiles, Pc, Autumn, S2'!P28</f>
        <v>1.6628864876673393</v>
      </c>
      <c r="Q28" s="1">
        <f ca="1">VLOOKUP($A28,'Base Consumption'!$A$2:$D$33,3,FALSE)*'Profiles, Pc, Autumn, S2'!Q28</f>
        <v>1.707595631631724</v>
      </c>
      <c r="R28" s="1">
        <f ca="1">VLOOKUP($A28,'Base Consumption'!$A$2:$D$33,3,FALSE)*'Profiles, Pc, Autumn, S2'!R28</f>
        <v>1.7806579285992721</v>
      </c>
      <c r="S28" s="1">
        <f ca="1">VLOOKUP($A28,'Base Consumption'!$A$2:$D$33,3,FALSE)*'Profiles, Pc, Autumn, S2'!S28</f>
        <v>1.6830454079943018</v>
      </c>
      <c r="T28" s="1">
        <f ca="1">VLOOKUP($A28,'Base Consumption'!$A$2:$D$33,3,FALSE)*'Profiles, Pc, Autumn, S2'!T28</f>
        <v>1.6320335235374135</v>
      </c>
      <c r="U28" s="1">
        <f ca="1">VLOOKUP($A28,'Base Consumption'!$A$2:$D$33,3,FALSE)*'Profiles, Pc, Autumn, S2'!U28</f>
        <v>1.5106266590826682</v>
      </c>
      <c r="V28" s="1">
        <f ca="1">VLOOKUP($A28,'Base Consumption'!$A$2:$D$33,3,FALSE)*'Profiles, Pc, Autumn, S2'!V28</f>
        <v>1.4965796621446117</v>
      </c>
      <c r="W28" s="1">
        <f ca="1">VLOOKUP($A28,'Base Consumption'!$A$2:$D$33,3,FALSE)*'Profiles, Pc, Autumn, S2'!W28</f>
        <v>1.4935251262829452</v>
      </c>
      <c r="X28" s="1">
        <f ca="1">VLOOKUP($A28,'Base Consumption'!$A$2:$D$33,3,FALSE)*'Profiles, Pc, Autumn, S2'!X28</f>
        <v>1.4167570996395267</v>
      </c>
      <c r="Y28" s="1">
        <f ca="1">VLOOKUP($A28,'Base Consumption'!$A$2:$D$33,3,FALSE)*'Profiles, Pc, Autumn, S2'!Y28</f>
        <v>1.3458305389244931</v>
      </c>
    </row>
    <row r="29" spans="1:25" x14ac:dyDescent="0.3">
      <c r="A29">
        <v>28</v>
      </c>
      <c r="B29" s="1">
        <f ca="1">VLOOKUP($A29,'Base Consumption'!$A$2:$D$33,3,FALSE)*'Profiles, Pc, Autumn, S2'!B29</f>
        <v>0.82094161477034489</v>
      </c>
      <c r="C29" s="1">
        <f ca="1">VLOOKUP($A29,'Base Consumption'!$A$2:$D$33,3,FALSE)*'Profiles, Pc, Autumn, S2'!C29</f>
        <v>0.80337118679967645</v>
      </c>
      <c r="D29" s="1">
        <f ca="1">VLOOKUP($A29,'Base Consumption'!$A$2:$D$33,3,FALSE)*'Profiles, Pc, Autumn, S2'!D29</f>
        <v>0.748981905714172</v>
      </c>
      <c r="E29" s="1">
        <f ca="1">VLOOKUP($A29,'Base Consumption'!$A$2:$D$33,3,FALSE)*'Profiles, Pc, Autumn, S2'!E29</f>
        <v>0.72251807470137808</v>
      </c>
      <c r="F29" s="1">
        <f ca="1">VLOOKUP($A29,'Base Consumption'!$A$2:$D$33,3,FALSE)*'Profiles, Pc, Autumn, S2'!F29</f>
        <v>0.71261620554154947</v>
      </c>
      <c r="G29" s="1">
        <f ca="1">VLOOKUP($A29,'Base Consumption'!$A$2:$D$33,3,FALSE)*'Profiles, Pc, Autumn, S2'!G29</f>
        <v>0.78319966381661388</v>
      </c>
      <c r="H29" s="1">
        <f ca="1">VLOOKUP($A29,'Base Consumption'!$A$2:$D$33,3,FALSE)*'Profiles, Pc, Autumn, S2'!H29</f>
        <v>0.84445638260225409</v>
      </c>
      <c r="I29" s="1">
        <f ca="1">VLOOKUP($A29,'Base Consumption'!$A$2:$D$33,3,FALSE)*'Profiles, Pc, Autumn, S2'!I29</f>
        <v>1.0621388294963987</v>
      </c>
      <c r="J29" s="1">
        <f ca="1">VLOOKUP($A29,'Base Consumption'!$A$2:$D$33,3,FALSE)*'Profiles, Pc, Autumn, S2'!J29</f>
        <v>1.166678696644937</v>
      </c>
      <c r="K29" s="1">
        <f ca="1">VLOOKUP($A29,'Base Consumption'!$A$2:$D$33,3,FALSE)*'Profiles, Pc, Autumn, S2'!K29</f>
        <v>1.1773010465176701</v>
      </c>
      <c r="L29" s="1">
        <f ca="1">VLOOKUP($A29,'Base Consumption'!$A$2:$D$33,3,FALSE)*'Profiles, Pc, Autumn, S2'!L29</f>
        <v>1.186984272569608</v>
      </c>
      <c r="M29" s="1">
        <f ca="1">VLOOKUP($A29,'Base Consumption'!$A$2:$D$33,3,FALSE)*'Profiles, Pc, Autumn, S2'!M29</f>
        <v>1.1872494211216371</v>
      </c>
      <c r="N29" s="1">
        <f ca="1">VLOOKUP($A29,'Base Consumption'!$A$2:$D$33,3,FALSE)*'Profiles, Pc, Autumn, S2'!N29</f>
        <v>1.1274969297007154</v>
      </c>
      <c r="O29" s="1">
        <f ca="1">VLOOKUP($A29,'Base Consumption'!$A$2:$D$33,3,FALSE)*'Profiles, Pc, Autumn, S2'!O29</f>
        <v>1.1274048303858772</v>
      </c>
      <c r="P29" s="1">
        <f ca="1">VLOOKUP($A29,'Base Consumption'!$A$2:$D$33,3,FALSE)*'Profiles, Pc, Autumn, S2'!P29</f>
        <v>0.95132996710202533</v>
      </c>
      <c r="Q29" s="1">
        <f ca="1">VLOOKUP($A29,'Base Consumption'!$A$2:$D$33,3,FALSE)*'Profiles, Pc, Autumn, S2'!Q29</f>
        <v>1.069653790211502</v>
      </c>
      <c r="R29" s="1">
        <f ca="1">VLOOKUP($A29,'Base Consumption'!$A$2:$D$33,3,FALSE)*'Profiles, Pc, Autumn, S2'!R29</f>
        <v>1.1240539133799055</v>
      </c>
      <c r="S29" s="1">
        <f ca="1">VLOOKUP($A29,'Base Consumption'!$A$2:$D$33,3,FALSE)*'Profiles, Pc, Autumn, S2'!S29</f>
        <v>1.2515932084130112</v>
      </c>
      <c r="T29" s="1">
        <f ca="1">VLOOKUP($A29,'Base Consumption'!$A$2:$D$33,3,FALSE)*'Profiles, Pc, Autumn, S2'!T29</f>
        <v>1.2561968750387831</v>
      </c>
      <c r="U29" s="1">
        <f ca="1">VLOOKUP($A29,'Base Consumption'!$A$2:$D$33,3,FALSE)*'Profiles, Pc, Autumn, S2'!U29</f>
        <v>1.2202135581541362</v>
      </c>
      <c r="V29" s="1">
        <f ca="1">VLOOKUP($A29,'Base Consumption'!$A$2:$D$33,3,FALSE)*'Profiles, Pc, Autumn, S2'!V29</f>
        <v>1.2194029871930836</v>
      </c>
      <c r="W29" s="1">
        <f ca="1">VLOOKUP($A29,'Base Consumption'!$A$2:$D$33,3,FALSE)*'Profiles, Pc, Autumn, S2'!W29</f>
        <v>1.0612406178092737</v>
      </c>
      <c r="X29" s="1">
        <f ca="1">VLOOKUP($A29,'Base Consumption'!$A$2:$D$33,3,FALSE)*'Profiles, Pc, Autumn, S2'!X29</f>
        <v>0.97980915379137645</v>
      </c>
      <c r="Y29" s="1">
        <f ca="1">VLOOKUP($A29,'Base Consumption'!$A$2:$D$33,3,FALSE)*'Profiles, Pc, Autumn, S2'!Y29</f>
        <v>0.90619552695672156</v>
      </c>
    </row>
    <row r="30" spans="1:25" x14ac:dyDescent="0.3">
      <c r="A30">
        <v>29</v>
      </c>
      <c r="B30" s="1">
        <f ca="1">VLOOKUP($A30,'Base Consumption'!$A$2:$D$33,3,FALSE)*'Profiles, Pc, Autumn, S2'!B30</f>
        <v>3.1670918122719427</v>
      </c>
      <c r="C30" s="1">
        <f ca="1">VLOOKUP($A30,'Base Consumption'!$A$2:$D$33,3,FALSE)*'Profiles, Pc, Autumn, S2'!C30</f>
        <v>2.9141238544940435</v>
      </c>
      <c r="D30" s="1">
        <f ca="1">VLOOKUP($A30,'Base Consumption'!$A$2:$D$33,3,FALSE)*'Profiles, Pc, Autumn, S2'!D30</f>
        <v>2.913040694640435</v>
      </c>
      <c r="E30" s="1">
        <f ca="1">VLOOKUP($A30,'Base Consumption'!$A$2:$D$33,3,FALSE)*'Profiles, Pc, Autumn, S2'!E30</f>
        <v>2.7992757215381752</v>
      </c>
      <c r="F30" s="1">
        <f ca="1">VLOOKUP($A30,'Base Consumption'!$A$2:$D$33,3,FALSE)*'Profiles, Pc, Autumn, S2'!F30</f>
        <v>2.8818932270513584</v>
      </c>
      <c r="G30" s="1">
        <f ca="1">VLOOKUP($A30,'Base Consumption'!$A$2:$D$33,3,FALSE)*'Profiles, Pc, Autumn, S2'!G30</f>
        <v>3.2809120544614752</v>
      </c>
      <c r="H30" s="1">
        <f ca="1">VLOOKUP($A30,'Base Consumption'!$A$2:$D$33,3,FALSE)*'Profiles, Pc, Autumn, S2'!H30</f>
        <v>4.6314260154211411</v>
      </c>
      <c r="I30" s="1">
        <f ca="1">VLOOKUP($A30,'Base Consumption'!$A$2:$D$33,3,FALSE)*'Profiles, Pc, Autumn, S2'!I30</f>
        <v>5.7889789053892819</v>
      </c>
      <c r="J30" s="1">
        <f ca="1">VLOOKUP($A30,'Base Consumption'!$A$2:$D$33,3,FALSE)*'Profiles, Pc, Autumn, S2'!J30</f>
        <v>6.2526621014006141</v>
      </c>
      <c r="K30" s="1">
        <f ca="1">VLOOKUP($A30,'Base Consumption'!$A$2:$D$33,3,FALSE)*'Profiles, Pc, Autumn, S2'!K30</f>
        <v>5.9275321722346046</v>
      </c>
      <c r="L30" s="1">
        <f ca="1">VLOOKUP($A30,'Base Consumption'!$A$2:$D$33,3,FALSE)*'Profiles, Pc, Autumn, S2'!L30</f>
        <v>5.6360042571866904</v>
      </c>
      <c r="M30" s="1">
        <f ca="1">VLOOKUP($A30,'Base Consumption'!$A$2:$D$33,3,FALSE)*'Profiles, Pc, Autumn, S2'!M30</f>
        <v>5.8089500169054622</v>
      </c>
      <c r="N30" s="1">
        <f ca="1">VLOOKUP($A30,'Base Consumption'!$A$2:$D$33,3,FALSE)*'Profiles, Pc, Autumn, S2'!N30</f>
        <v>5.921131201079139</v>
      </c>
      <c r="O30" s="1">
        <f ca="1">VLOOKUP($A30,'Base Consumption'!$A$2:$D$33,3,FALSE)*'Profiles, Pc, Autumn, S2'!O30</f>
        <v>5.4638976725901784</v>
      </c>
      <c r="P30" s="1">
        <f ca="1">VLOOKUP($A30,'Base Consumption'!$A$2:$D$33,3,FALSE)*'Profiles, Pc, Autumn, S2'!P30</f>
        <v>4.9579744506467138</v>
      </c>
      <c r="Q30" s="1">
        <f ca="1">VLOOKUP($A30,'Base Consumption'!$A$2:$D$33,3,FALSE)*'Profiles, Pc, Autumn, S2'!Q30</f>
        <v>5.0297173779767714</v>
      </c>
      <c r="R30" s="1">
        <f ca="1">VLOOKUP($A30,'Base Consumption'!$A$2:$D$33,3,FALSE)*'Profiles, Pc, Autumn, S2'!R30</f>
        <v>5.073914336001792</v>
      </c>
      <c r="S30" s="1">
        <f ca="1">VLOOKUP($A30,'Base Consumption'!$A$2:$D$33,3,FALSE)*'Profiles, Pc, Autumn, S2'!S30</f>
        <v>5.2753201772661633</v>
      </c>
      <c r="T30" s="1">
        <f ca="1">VLOOKUP($A30,'Base Consumption'!$A$2:$D$33,3,FALSE)*'Profiles, Pc, Autumn, S2'!T30</f>
        <v>4.7426026578309699</v>
      </c>
      <c r="U30" s="1">
        <f ca="1">VLOOKUP($A30,'Base Consumption'!$A$2:$D$33,3,FALSE)*'Profiles, Pc, Autumn, S2'!U30</f>
        <v>5.2751790942826027</v>
      </c>
      <c r="V30" s="1">
        <f ca="1">VLOOKUP($A30,'Base Consumption'!$A$2:$D$33,3,FALSE)*'Profiles, Pc, Autumn, S2'!V30</f>
        <v>5.2967386841931763</v>
      </c>
      <c r="W30" s="1">
        <f ca="1">VLOOKUP($A30,'Base Consumption'!$A$2:$D$33,3,FALSE)*'Profiles, Pc, Autumn, S2'!W30</f>
        <v>4.7022437503420349</v>
      </c>
      <c r="X30" s="1">
        <f ca="1">VLOOKUP($A30,'Base Consumption'!$A$2:$D$33,3,FALSE)*'Profiles, Pc, Autumn, S2'!X30</f>
        <v>4.0662103267476084</v>
      </c>
      <c r="Y30" s="1">
        <f ca="1">VLOOKUP($A30,'Base Consumption'!$A$2:$D$33,3,FALSE)*'Profiles, Pc, Autumn, S2'!Y30</f>
        <v>3.4984175025249398</v>
      </c>
    </row>
    <row r="31" spans="1:25" x14ac:dyDescent="0.3">
      <c r="A31">
        <v>30</v>
      </c>
      <c r="B31" s="1">
        <f ca="1">VLOOKUP($A31,'Base Consumption'!$A$2:$D$33,3,FALSE)*'Profiles, Pc, Autumn, S2'!B31</f>
        <v>0.24723003299432716</v>
      </c>
      <c r="C31" s="1">
        <f ca="1">VLOOKUP($A31,'Base Consumption'!$A$2:$D$33,3,FALSE)*'Profiles, Pc, Autumn, S2'!C31</f>
        <v>0.1621849469037088</v>
      </c>
      <c r="D31" s="1">
        <f ca="1">VLOOKUP($A31,'Base Consumption'!$A$2:$D$33,3,FALSE)*'Profiles, Pc, Autumn, S2'!D31</f>
        <v>0.14625603561110667</v>
      </c>
      <c r="E31" s="1">
        <f ca="1">VLOOKUP($A31,'Base Consumption'!$A$2:$D$33,3,FALSE)*'Profiles, Pc, Autumn, S2'!E31</f>
        <v>0.13988820186702089</v>
      </c>
      <c r="F31" s="1">
        <f ca="1">VLOOKUP($A31,'Base Consumption'!$A$2:$D$33,3,FALSE)*'Profiles, Pc, Autumn, S2'!F31</f>
        <v>0.1341139780445805</v>
      </c>
      <c r="G31" s="1">
        <f ca="1">VLOOKUP($A31,'Base Consumption'!$A$2:$D$33,3,FALSE)*'Profiles, Pc, Autumn, S2'!G31</f>
        <v>0.21661293126957387</v>
      </c>
      <c r="H31" s="1">
        <f ca="1">VLOOKUP($A31,'Base Consumption'!$A$2:$D$33,3,FALSE)*'Profiles, Pc, Autumn, S2'!H31</f>
        <v>0.47005449816125838</v>
      </c>
      <c r="I31" s="1">
        <f ca="1">VLOOKUP($A31,'Base Consumption'!$A$2:$D$33,3,FALSE)*'Profiles, Pc, Autumn, S2'!I31</f>
        <v>0.6194023636392384</v>
      </c>
      <c r="J31" s="1">
        <f ca="1">VLOOKUP($A31,'Base Consumption'!$A$2:$D$33,3,FALSE)*'Profiles, Pc, Autumn, S2'!J31</f>
        <v>0.70968978813881645</v>
      </c>
      <c r="K31" s="1">
        <f ca="1">VLOOKUP($A31,'Base Consumption'!$A$2:$D$33,3,FALSE)*'Profiles, Pc, Autumn, S2'!K31</f>
        <v>0.70507961287844778</v>
      </c>
      <c r="L31" s="1">
        <f ca="1">VLOOKUP($A31,'Base Consumption'!$A$2:$D$33,3,FALSE)*'Profiles, Pc, Autumn, S2'!L31</f>
        <v>0.68388823704830648</v>
      </c>
      <c r="M31" s="1">
        <f ca="1">VLOOKUP($A31,'Base Consumption'!$A$2:$D$33,3,FALSE)*'Profiles, Pc, Autumn, S2'!M31</f>
        <v>0.61275675946735486</v>
      </c>
      <c r="N31" s="1">
        <f ca="1">VLOOKUP($A31,'Base Consumption'!$A$2:$D$33,3,FALSE)*'Profiles, Pc, Autumn, S2'!N31</f>
        <v>0.69769695918507557</v>
      </c>
      <c r="O31" s="1">
        <f ca="1">VLOOKUP($A31,'Base Consumption'!$A$2:$D$33,3,FALSE)*'Profiles, Pc, Autumn, S2'!O31</f>
        <v>0.63651583700027126</v>
      </c>
      <c r="P31" s="1">
        <f ca="1">VLOOKUP($A31,'Base Consumption'!$A$2:$D$33,3,FALSE)*'Profiles, Pc, Autumn, S2'!P31</f>
        <v>0.60910802249540907</v>
      </c>
      <c r="Q31" s="1">
        <f ca="1">VLOOKUP($A31,'Base Consumption'!$A$2:$D$33,3,FALSE)*'Profiles, Pc, Autumn, S2'!Q31</f>
        <v>0.5687958922126608</v>
      </c>
      <c r="R31" s="1">
        <f ca="1">VLOOKUP($A31,'Base Consumption'!$A$2:$D$33,3,FALSE)*'Profiles, Pc, Autumn, S2'!R31</f>
        <v>0.64862515875788063</v>
      </c>
      <c r="S31" s="1">
        <f ca="1">VLOOKUP($A31,'Base Consumption'!$A$2:$D$33,3,FALSE)*'Profiles, Pc, Autumn, S2'!S31</f>
        <v>0.83348677774414226</v>
      </c>
      <c r="T31" s="1">
        <f ca="1">VLOOKUP($A31,'Base Consumption'!$A$2:$D$33,3,FALSE)*'Profiles, Pc, Autumn, S2'!T31</f>
        <v>0.86404237181548627</v>
      </c>
      <c r="U31" s="1">
        <f ca="1">VLOOKUP($A31,'Base Consumption'!$A$2:$D$33,3,FALSE)*'Profiles, Pc, Autumn, S2'!U31</f>
        <v>0.73878244325316589</v>
      </c>
      <c r="V31" s="1">
        <f ca="1">VLOOKUP($A31,'Base Consumption'!$A$2:$D$33,3,FALSE)*'Profiles, Pc, Autumn, S2'!V31</f>
        <v>0.80171814269594865</v>
      </c>
      <c r="W31" s="1">
        <f ca="1">VLOOKUP($A31,'Base Consumption'!$A$2:$D$33,3,FALSE)*'Profiles, Pc, Autumn, S2'!W31</f>
        <v>0.74519877003572643</v>
      </c>
      <c r="X31" s="1">
        <f ca="1">VLOOKUP($A31,'Base Consumption'!$A$2:$D$33,3,FALSE)*'Profiles, Pc, Autumn, S2'!X31</f>
        <v>0.5624241052794412</v>
      </c>
      <c r="Y31" s="1">
        <f ca="1">VLOOKUP($A31,'Base Consumption'!$A$2:$D$33,3,FALSE)*'Profiles, Pc, Autumn, S2'!Y31</f>
        <v>0.42359609821739991</v>
      </c>
    </row>
    <row r="32" spans="1:25" x14ac:dyDescent="0.3">
      <c r="A32">
        <v>31</v>
      </c>
      <c r="B32" s="1">
        <f ca="1">VLOOKUP($A32,'Base Consumption'!$A$2:$D$33,3,FALSE)*'Profiles, Pc, Autumn, S2'!B32</f>
        <v>3.0907058503732299</v>
      </c>
      <c r="C32" s="1">
        <f ca="1">VLOOKUP($A32,'Base Consumption'!$A$2:$D$33,3,FALSE)*'Profiles, Pc, Autumn, S2'!C32</f>
        <v>2.8593520055917225</v>
      </c>
      <c r="D32" s="1">
        <f ca="1">VLOOKUP($A32,'Base Consumption'!$A$2:$D$33,3,FALSE)*'Profiles, Pc, Autumn, S2'!D32</f>
        <v>2.619062788201683</v>
      </c>
      <c r="E32" s="1">
        <f ca="1">VLOOKUP($A32,'Base Consumption'!$A$2:$D$33,3,FALSE)*'Profiles, Pc, Autumn, S2'!E32</f>
        <v>2.5648065722500468</v>
      </c>
      <c r="F32" s="1">
        <f ca="1">VLOOKUP($A32,'Base Consumption'!$A$2:$D$33,3,FALSE)*'Profiles, Pc, Autumn, S2'!F32</f>
        <v>2.6836063597934259</v>
      </c>
      <c r="G32" s="1">
        <f ca="1">VLOOKUP($A32,'Base Consumption'!$A$2:$D$33,3,FALSE)*'Profiles, Pc, Autumn, S2'!G32</f>
        <v>2.9919955005841095</v>
      </c>
      <c r="H32" s="1">
        <f ca="1">VLOOKUP($A32,'Base Consumption'!$A$2:$D$33,3,FALSE)*'Profiles, Pc, Autumn, S2'!H32</f>
        <v>3.5890295387589068</v>
      </c>
      <c r="I32" s="1">
        <f ca="1">VLOOKUP($A32,'Base Consumption'!$A$2:$D$33,3,FALSE)*'Profiles, Pc, Autumn, S2'!I32</f>
        <v>4.0564778824412704</v>
      </c>
      <c r="J32" s="1">
        <f ca="1">VLOOKUP($A32,'Base Consumption'!$A$2:$D$33,3,FALSE)*'Profiles, Pc, Autumn, S2'!J32</f>
        <v>4.3046685502485396</v>
      </c>
      <c r="K32" s="1">
        <f ca="1">VLOOKUP($A32,'Base Consumption'!$A$2:$D$33,3,FALSE)*'Profiles, Pc, Autumn, S2'!K32</f>
        <v>4.4324446915063929</v>
      </c>
      <c r="L32" s="1">
        <f ca="1">VLOOKUP($A32,'Base Consumption'!$A$2:$D$33,3,FALSE)*'Profiles, Pc, Autumn, S2'!L32</f>
        <v>4.6876658111788512</v>
      </c>
      <c r="M32" s="1">
        <f ca="1">VLOOKUP($A32,'Base Consumption'!$A$2:$D$33,3,FALSE)*'Profiles, Pc, Autumn, S2'!M32</f>
        <v>4.8041833210018785</v>
      </c>
      <c r="N32" s="1">
        <f ca="1">VLOOKUP($A32,'Base Consumption'!$A$2:$D$33,3,FALSE)*'Profiles, Pc, Autumn, S2'!N32</f>
        <v>4.7940030854035021</v>
      </c>
      <c r="O32" s="1">
        <f ca="1">VLOOKUP($A32,'Base Consumption'!$A$2:$D$33,3,FALSE)*'Profiles, Pc, Autumn, S2'!O32</f>
        <v>4.4510036431681019</v>
      </c>
      <c r="P32" s="1">
        <f ca="1">VLOOKUP($A32,'Base Consumption'!$A$2:$D$33,3,FALSE)*'Profiles, Pc, Autumn, S2'!P32</f>
        <v>4.4330255677533907</v>
      </c>
      <c r="Q32" s="1">
        <f ca="1">VLOOKUP($A32,'Base Consumption'!$A$2:$D$33,3,FALSE)*'Profiles, Pc, Autumn, S2'!Q32</f>
        <v>4.3336489853452065</v>
      </c>
      <c r="R32" s="1">
        <f ca="1">VLOOKUP($A32,'Base Consumption'!$A$2:$D$33,3,FALSE)*'Profiles, Pc, Autumn, S2'!R32</f>
        <v>4.5944567981678466</v>
      </c>
      <c r="S32" s="1">
        <f ca="1">VLOOKUP($A32,'Base Consumption'!$A$2:$D$33,3,FALSE)*'Profiles, Pc, Autumn, S2'!S32</f>
        <v>4.9574189524044678</v>
      </c>
      <c r="T32" s="1">
        <f ca="1">VLOOKUP($A32,'Base Consumption'!$A$2:$D$33,3,FALSE)*'Profiles, Pc, Autumn, S2'!T32</f>
        <v>5.0069850861782657</v>
      </c>
      <c r="U32" s="1">
        <f ca="1">VLOOKUP($A32,'Base Consumption'!$A$2:$D$33,3,FALSE)*'Profiles, Pc, Autumn, S2'!U32</f>
        <v>4.9500310972762556</v>
      </c>
      <c r="V32" s="1">
        <f ca="1">VLOOKUP($A32,'Base Consumption'!$A$2:$D$33,3,FALSE)*'Profiles, Pc, Autumn, S2'!V32</f>
        <v>5.0861422428395135</v>
      </c>
      <c r="W32" s="1">
        <f ca="1">VLOOKUP($A32,'Base Consumption'!$A$2:$D$33,3,FALSE)*'Profiles, Pc, Autumn, S2'!W32</f>
        <v>4.9926580887362304</v>
      </c>
      <c r="X32" s="1">
        <f ca="1">VLOOKUP($A32,'Base Consumption'!$A$2:$D$33,3,FALSE)*'Profiles, Pc, Autumn, S2'!X32</f>
        <v>4.2979449637661675</v>
      </c>
      <c r="Y32" s="1">
        <f ca="1">VLOOKUP($A32,'Base Consumption'!$A$2:$D$33,3,FALSE)*'Profiles, Pc, Autumn, S2'!Y32</f>
        <v>3.836897147435653</v>
      </c>
    </row>
    <row r="33" spans="1:25" x14ac:dyDescent="0.3">
      <c r="A33">
        <v>32</v>
      </c>
      <c r="B33" s="1">
        <f ca="1">VLOOKUP($A33,'Base Consumption'!$A$2:$D$33,3,FALSE)*'Profiles, Pc, Autumn, S2'!B33</f>
        <v>1.4477544227905228</v>
      </c>
      <c r="C33" s="1">
        <f ca="1">VLOOKUP($A33,'Base Consumption'!$A$2:$D$33,3,FALSE)*'Profiles, Pc, Autumn, S2'!C33</f>
        <v>1.493309808477387</v>
      </c>
      <c r="D33" s="1">
        <f ca="1">VLOOKUP($A33,'Base Consumption'!$A$2:$D$33,3,FALSE)*'Profiles, Pc, Autumn, S2'!D33</f>
        <v>1.428961434860837</v>
      </c>
      <c r="E33" s="1">
        <f ca="1">VLOOKUP($A33,'Base Consumption'!$A$2:$D$33,3,FALSE)*'Profiles, Pc, Autumn, S2'!E33</f>
        <v>1.3271741623734916</v>
      </c>
      <c r="F33" s="1">
        <f ca="1">VLOOKUP($A33,'Base Consumption'!$A$2:$D$33,3,FALSE)*'Profiles, Pc, Autumn, S2'!F33</f>
        <v>1.4312604482839182</v>
      </c>
      <c r="G33" s="1">
        <f ca="1">VLOOKUP($A33,'Base Consumption'!$A$2:$D$33,3,FALSE)*'Profiles, Pc, Autumn, S2'!G33</f>
        <v>1.519598681408199</v>
      </c>
      <c r="H33" s="1">
        <f ca="1">VLOOKUP($A33,'Base Consumption'!$A$2:$D$33,3,FALSE)*'Profiles, Pc, Autumn, S2'!H33</f>
        <v>1.6249714802724018</v>
      </c>
      <c r="I33" s="1">
        <f ca="1">VLOOKUP($A33,'Base Consumption'!$A$2:$D$33,3,FALSE)*'Profiles, Pc, Autumn, S2'!I33</f>
        <v>2.0568441367370487</v>
      </c>
      <c r="J33" s="1">
        <f ca="1">VLOOKUP($A33,'Base Consumption'!$A$2:$D$33,3,FALSE)*'Profiles, Pc, Autumn, S2'!J33</f>
        <v>2.1878677865385128</v>
      </c>
      <c r="K33" s="1">
        <f ca="1">VLOOKUP($A33,'Base Consumption'!$A$2:$D$33,3,FALSE)*'Profiles, Pc, Autumn, S2'!K33</f>
        <v>2.2046416445894561</v>
      </c>
      <c r="L33" s="1">
        <f ca="1">VLOOKUP($A33,'Base Consumption'!$A$2:$D$33,3,FALSE)*'Profiles, Pc, Autumn, S2'!L33</f>
        <v>2.0630290344042321</v>
      </c>
      <c r="M33" s="1">
        <f ca="1">VLOOKUP($A33,'Base Consumption'!$A$2:$D$33,3,FALSE)*'Profiles, Pc, Autumn, S2'!M33</f>
        <v>2.2264675988305269</v>
      </c>
      <c r="N33" s="1">
        <f ca="1">VLOOKUP($A33,'Base Consumption'!$A$2:$D$33,3,FALSE)*'Profiles, Pc, Autumn, S2'!N33</f>
        <v>2.1641523909441438</v>
      </c>
      <c r="O33" s="1">
        <f ca="1">VLOOKUP($A33,'Base Consumption'!$A$2:$D$33,3,FALSE)*'Profiles, Pc, Autumn, S2'!O33</f>
        <v>2.1251779638023902</v>
      </c>
      <c r="P33" s="1">
        <f ca="1">VLOOKUP($A33,'Base Consumption'!$A$2:$D$33,3,FALSE)*'Profiles, Pc, Autumn, S2'!P33</f>
        <v>1.9446875826507948</v>
      </c>
      <c r="Q33" s="1">
        <f ca="1">VLOOKUP($A33,'Base Consumption'!$A$2:$D$33,3,FALSE)*'Profiles, Pc, Autumn, S2'!Q33</f>
        <v>2.0238587019489249</v>
      </c>
      <c r="R33" s="1">
        <f ca="1">VLOOKUP($A33,'Base Consumption'!$A$2:$D$33,3,FALSE)*'Profiles, Pc, Autumn, S2'!R33</f>
        <v>2.065039794080243</v>
      </c>
      <c r="S33" s="1">
        <f ca="1">VLOOKUP($A33,'Base Consumption'!$A$2:$D$33,3,FALSE)*'Profiles, Pc, Autumn, S2'!S33</f>
        <v>2.0521453322584926</v>
      </c>
      <c r="T33" s="1">
        <f ca="1">VLOOKUP($A33,'Base Consumption'!$A$2:$D$33,3,FALSE)*'Profiles, Pc, Autumn, S2'!T33</f>
        <v>1.9143335750708617</v>
      </c>
      <c r="U33" s="1">
        <f ca="1">VLOOKUP($A33,'Base Consumption'!$A$2:$D$33,3,FALSE)*'Profiles, Pc, Autumn, S2'!U33</f>
        <v>2.0290740812068901</v>
      </c>
      <c r="V33" s="1">
        <f ca="1">VLOOKUP($A33,'Base Consumption'!$A$2:$D$33,3,FALSE)*'Profiles, Pc, Autumn, S2'!V33</f>
        <v>1.9456492298213579</v>
      </c>
      <c r="W33" s="1">
        <f ca="1">VLOOKUP($A33,'Base Consumption'!$A$2:$D$33,3,FALSE)*'Profiles, Pc, Autumn, S2'!W33</f>
        <v>1.7611121136432673</v>
      </c>
      <c r="X33" s="1">
        <f ca="1">VLOOKUP($A33,'Base Consumption'!$A$2:$D$33,3,FALSE)*'Profiles, Pc, Autumn, S2'!X33</f>
        <v>1.6787090930481305</v>
      </c>
      <c r="Y33" s="1">
        <f ca="1">VLOOKUP($A33,'Base Consumption'!$A$2:$D$33,3,FALSE)*'Profiles, Pc, Autumn, S2'!Y33</f>
        <v>1.4981526343125242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5F91-ED86-455B-A1FF-B562D3FAF09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Consumption'!$A$2:$D$33,3,FALSE)*'Profiles, Pc, Autumn, S3'!B2</f>
        <v>1.6067831166273767</v>
      </c>
      <c r="C2" s="1">
        <f ca="1">VLOOKUP($A2,'Base Consumption'!$A$2:$D$33,3,FALSE)*'Profiles, Pc, Autumn, S3'!C2</f>
        <v>1.5267677867763088</v>
      </c>
      <c r="D2" s="1">
        <f ca="1">VLOOKUP($A2,'Base Consumption'!$A$2:$D$33,3,FALSE)*'Profiles, Pc, Autumn, S3'!D2</f>
        <v>1.49364281584353</v>
      </c>
      <c r="E2" s="1">
        <f ca="1">VLOOKUP($A2,'Base Consumption'!$A$2:$D$33,3,FALSE)*'Profiles, Pc, Autumn, S3'!E2</f>
        <v>1.5535025127916573</v>
      </c>
      <c r="F2" s="1">
        <f ca="1">VLOOKUP($A2,'Base Consumption'!$A$2:$D$33,3,FALSE)*'Profiles, Pc, Autumn, S3'!F2</f>
        <v>1.5193023418052445</v>
      </c>
      <c r="G2" s="1">
        <f ca="1">VLOOKUP($A2,'Base Consumption'!$A$2:$D$33,3,FALSE)*'Profiles, Pc, Autumn, S3'!G2</f>
        <v>1.4894060684906818</v>
      </c>
      <c r="H2" s="1">
        <f ca="1">VLOOKUP($A2,'Base Consumption'!$A$2:$D$33,3,FALSE)*'Profiles, Pc, Autumn, S3'!H2</f>
        <v>1.5331455914319925</v>
      </c>
      <c r="I2" s="1">
        <f ca="1">VLOOKUP($A2,'Base Consumption'!$A$2:$D$33,3,FALSE)*'Profiles, Pc, Autumn, S3'!I2</f>
        <v>1.9802973910473878</v>
      </c>
      <c r="J2" s="1">
        <f ca="1">VLOOKUP($A2,'Base Consumption'!$A$2:$D$33,3,FALSE)*'Profiles, Pc, Autumn, S3'!J2</f>
        <v>2.0773932624256712</v>
      </c>
      <c r="K2" s="1">
        <f ca="1">VLOOKUP($A2,'Base Consumption'!$A$2:$D$33,3,FALSE)*'Profiles, Pc, Autumn, S3'!K2</f>
        <v>2.0360381334241864</v>
      </c>
      <c r="L2" s="1">
        <f ca="1">VLOOKUP($A2,'Base Consumption'!$A$2:$D$33,3,FALSE)*'Profiles, Pc, Autumn, S3'!L2</f>
        <v>1.9669746173925422</v>
      </c>
      <c r="M2" s="1">
        <f ca="1">VLOOKUP($A2,'Base Consumption'!$A$2:$D$33,3,FALSE)*'Profiles, Pc, Autumn, S3'!M2</f>
        <v>1.994925209333319</v>
      </c>
      <c r="N2" s="1">
        <f ca="1">VLOOKUP($A2,'Base Consumption'!$A$2:$D$33,3,FALSE)*'Profiles, Pc, Autumn, S3'!N2</f>
        <v>1.9395801544093949</v>
      </c>
      <c r="O2" s="1">
        <f ca="1">VLOOKUP($A2,'Base Consumption'!$A$2:$D$33,3,FALSE)*'Profiles, Pc, Autumn, S3'!O2</f>
        <v>1.9791144301447592</v>
      </c>
      <c r="P2" s="1">
        <f ca="1">VLOOKUP($A2,'Base Consumption'!$A$2:$D$33,3,FALSE)*'Profiles, Pc, Autumn, S3'!P2</f>
        <v>1.8166739129995257</v>
      </c>
      <c r="Q2" s="1">
        <f ca="1">VLOOKUP($A2,'Base Consumption'!$A$2:$D$33,3,FALSE)*'Profiles, Pc, Autumn, S3'!Q2</f>
        <v>1.8187961137292232</v>
      </c>
      <c r="R2" s="1">
        <f ca="1">VLOOKUP($A2,'Base Consumption'!$A$2:$D$33,3,FALSE)*'Profiles, Pc, Autumn, S3'!R2</f>
        <v>1.9723385256599542</v>
      </c>
      <c r="S2" s="1">
        <f ca="1">VLOOKUP($A2,'Base Consumption'!$A$2:$D$33,3,FALSE)*'Profiles, Pc, Autumn, S3'!S2</f>
        <v>1.9444550342379685</v>
      </c>
      <c r="T2" s="1">
        <f ca="1">VLOOKUP($A2,'Base Consumption'!$A$2:$D$33,3,FALSE)*'Profiles, Pc, Autumn, S3'!T2</f>
        <v>1.8061627691483411</v>
      </c>
      <c r="U2" s="1">
        <f ca="1">VLOOKUP($A2,'Base Consumption'!$A$2:$D$33,3,FALSE)*'Profiles, Pc, Autumn, S3'!U2</f>
        <v>1.7523063969999471</v>
      </c>
      <c r="V2" s="1">
        <f ca="1">VLOOKUP($A2,'Base Consumption'!$A$2:$D$33,3,FALSE)*'Profiles, Pc, Autumn, S3'!V2</f>
        <v>1.7313653663610593</v>
      </c>
      <c r="W2" s="1">
        <f ca="1">VLOOKUP($A2,'Base Consumption'!$A$2:$D$33,3,FALSE)*'Profiles, Pc, Autumn, S3'!W2</f>
        <v>1.6528031215747605</v>
      </c>
      <c r="X2" s="1">
        <f ca="1">VLOOKUP($A2,'Base Consumption'!$A$2:$D$33,3,FALSE)*'Profiles, Pc, Autumn, S3'!X2</f>
        <v>1.5542273431242144</v>
      </c>
      <c r="Y2" s="1">
        <f ca="1">VLOOKUP($A2,'Base Consumption'!$A$2:$D$33,3,FALSE)*'Profiles, Pc, Autumn, S3'!Y2</f>
        <v>1.4476289865853125</v>
      </c>
    </row>
    <row r="3" spans="1:25" x14ac:dyDescent="0.3">
      <c r="A3">
        <v>2</v>
      </c>
      <c r="B3" s="1">
        <f ca="1">VLOOKUP($A3,'Base Consumption'!$A$2:$D$33,3,FALSE)*'Profiles, Pc, Autumn, S3'!B3</f>
        <v>0.40376193318430359</v>
      </c>
      <c r="C3" s="1">
        <f ca="1">VLOOKUP($A3,'Base Consumption'!$A$2:$D$33,3,FALSE)*'Profiles, Pc, Autumn, S3'!C3</f>
        <v>0.38186628734932027</v>
      </c>
      <c r="D3" s="1">
        <f ca="1">VLOOKUP($A3,'Base Consumption'!$A$2:$D$33,3,FALSE)*'Profiles, Pc, Autumn, S3'!D3</f>
        <v>0.374490952857086</v>
      </c>
      <c r="E3" s="1">
        <f ca="1">VLOOKUP($A3,'Base Consumption'!$A$2:$D$33,3,FALSE)*'Profiles, Pc, Autumn, S3'!E3</f>
        <v>0.35338264104246903</v>
      </c>
      <c r="F3" s="1">
        <f ca="1">VLOOKUP($A3,'Base Consumption'!$A$2:$D$33,3,FALSE)*'Profiles, Pc, Autumn, S3'!F3</f>
        <v>0.35249121515745802</v>
      </c>
      <c r="G3" s="1">
        <f ca="1">VLOOKUP($A3,'Base Consumption'!$A$2:$D$33,3,FALSE)*'Profiles, Pc, Autumn, S3'!G3</f>
        <v>0.38128238791795876</v>
      </c>
      <c r="H3" s="1">
        <f ca="1">VLOOKUP($A3,'Base Consumption'!$A$2:$D$33,3,FALSE)*'Profiles, Pc, Autumn, S3'!H3</f>
        <v>0.44278641188827195</v>
      </c>
      <c r="I3" s="1">
        <f ca="1">VLOOKUP($A3,'Base Consumption'!$A$2:$D$33,3,FALSE)*'Profiles, Pc, Autumn, S3'!I3</f>
        <v>0.51840885209937237</v>
      </c>
      <c r="J3" s="1">
        <f ca="1">VLOOKUP($A3,'Base Consumption'!$A$2:$D$33,3,FALSE)*'Profiles, Pc, Autumn, S3'!J3</f>
        <v>0.57243751353867489</v>
      </c>
      <c r="K3" s="1">
        <f ca="1">VLOOKUP($A3,'Base Consumption'!$A$2:$D$33,3,FALSE)*'Profiles, Pc, Autumn, S3'!K3</f>
        <v>0.59327564414639811</v>
      </c>
      <c r="L3" s="1">
        <f ca="1">VLOOKUP($A3,'Base Consumption'!$A$2:$D$33,3,FALSE)*'Profiles, Pc, Autumn, S3'!L3</f>
        <v>0.60710664293681793</v>
      </c>
      <c r="M3" s="1">
        <f ca="1">VLOOKUP($A3,'Base Consumption'!$A$2:$D$33,3,FALSE)*'Profiles, Pc, Autumn, S3'!M3</f>
        <v>0.56950820999893259</v>
      </c>
      <c r="N3" s="1">
        <f ca="1">VLOOKUP($A3,'Base Consumption'!$A$2:$D$33,3,FALSE)*'Profiles, Pc, Autumn, S3'!N3</f>
        <v>0.58483465656245759</v>
      </c>
      <c r="O3" s="1">
        <f ca="1">VLOOKUP($A3,'Base Consumption'!$A$2:$D$33,3,FALSE)*'Profiles, Pc, Autumn, S3'!O3</f>
        <v>0.57532514540310231</v>
      </c>
      <c r="P3" s="1">
        <f ca="1">VLOOKUP($A3,'Base Consumption'!$A$2:$D$33,3,FALSE)*'Profiles, Pc, Autumn, S3'!P3</f>
        <v>0.48727842959443979</v>
      </c>
      <c r="Q3" s="1">
        <f ca="1">VLOOKUP($A3,'Base Consumption'!$A$2:$D$33,3,FALSE)*'Profiles, Pc, Autumn, S3'!Q3</f>
        <v>0.5239775581840227</v>
      </c>
      <c r="R3" s="1">
        <f ca="1">VLOOKUP($A3,'Base Consumption'!$A$2:$D$33,3,FALSE)*'Profiles, Pc, Autumn, S3'!R3</f>
        <v>0.56447680093511987</v>
      </c>
      <c r="S3" s="1">
        <f ca="1">VLOOKUP($A3,'Base Consumption'!$A$2:$D$33,3,FALSE)*'Profiles, Pc, Autumn, S3'!S3</f>
        <v>0.61259776033883151</v>
      </c>
      <c r="T3" s="1">
        <f ca="1">VLOOKUP($A3,'Base Consumption'!$A$2:$D$33,3,FALSE)*'Profiles, Pc, Autumn, S3'!T3</f>
        <v>0.63296824156163844</v>
      </c>
      <c r="U3" s="1">
        <f ca="1">VLOOKUP($A3,'Base Consumption'!$A$2:$D$33,3,FALSE)*'Profiles, Pc, Autumn, S3'!U3</f>
        <v>0.60790122907276556</v>
      </c>
      <c r="V3" s="1">
        <f ca="1">VLOOKUP($A3,'Base Consumption'!$A$2:$D$33,3,FALSE)*'Profiles, Pc, Autumn, S3'!V3</f>
        <v>0.60184266934279029</v>
      </c>
      <c r="W3" s="1">
        <f ca="1">VLOOKUP($A3,'Base Consumption'!$A$2:$D$33,3,FALSE)*'Profiles, Pc, Autumn, S3'!W3</f>
        <v>0.53894134386576453</v>
      </c>
      <c r="X3" s="1">
        <f ca="1">VLOOKUP($A3,'Base Consumption'!$A$2:$D$33,3,FALSE)*'Profiles, Pc, Autumn, S3'!X3</f>
        <v>0.48853023049575067</v>
      </c>
      <c r="Y3" s="1">
        <f ca="1">VLOOKUP($A3,'Base Consumption'!$A$2:$D$33,3,FALSE)*'Profiles, Pc, Autumn, S3'!Y3</f>
        <v>0.45584620949444876</v>
      </c>
    </row>
    <row r="4" spans="1:25" x14ac:dyDescent="0.3">
      <c r="A4">
        <v>3</v>
      </c>
      <c r="B4" s="1">
        <f ca="1">VLOOKUP($A4,'Base Consumption'!$A$2:$D$33,3,FALSE)*'Profiles, Pc, Autumn, S3'!B4</f>
        <v>1.2878651293005399</v>
      </c>
      <c r="C4" s="1">
        <f ca="1">VLOOKUP($A4,'Base Consumption'!$A$2:$D$33,3,FALSE)*'Profiles, Pc, Autumn, S3'!C4</f>
        <v>1.1925960643619631</v>
      </c>
      <c r="D4" s="1">
        <f ca="1">VLOOKUP($A4,'Base Consumption'!$A$2:$D$33,3,FALSE)*'Profiles, Pc, Autumn, S3'!D4</f>
        <v>1.1333496716270419</v>
      </c>
      <c r="E4" s="1">
        <f ca="1">VLOOKUP($A4,'Base Consumption'!$A$2:$D$33,3,FALSE)*'Profiles, Pc, Autumn, S3'!E4</f>
        <v>1.1669462373804398</v>
      </c>
      <c r="F4" s="1">
        <f ca="1">VLOOKUP($A4,'Base Consumption'!$A$2:$D$33,3,FALSE)*'Profiles, Pc, Autumn, S3'!F4</f>
        <v>1.200665914518533</v>
      </c>
      <c r="G4" s="1">
        <f ca="1">VLOOKUP($A4,'Base Consumption'!$A$2:$D$33,3,FALSE)*'Profiles, Pc, Autumn, S3'!G4</f>
        <v>1.2045267165211553</v>
      </c>
      <c r="H4" s="1">
        <f ca="1">VLOOKUP($A4,'Base Consumption'!$A$2:$D$33,3,FALSE)*'Profiles, Pc, Autumn, S3'!H4</f>
        <v>1.8805214744369669</v>
      </c>
      <c r="I4" s="1">
        <f ca="1">VLOOKUP($A4,'Base Consumption'!$A$2:$D$33,3,FALSE)*'Profiles, Pc, Autumn, S3'!I4</f>
        <v>2.374211626278846</v>
      </c>
      <c r="J4" s="1">
        <f ca="1">VLOOKUP($A4,'Base Consumption'!$A$2:$D$33,3,FALSE)*'Profiles, Pc, Autumn, S3'!J4</f>
        <v>2.432712626454046</v>
      </c>
      <c r="K4" s="1">
        <f ca="1">VLOOKUP($A4,'Base Consumption'!$A$2:$D$33,3,FALSE)*'Profiles, Pc, Autumn, S3'!K4</f>
        <v>2.4480577356925388</v>
      </c>
      <c r="L4" s="1">
        <f ca="1">VLOOKUP($A4,'Base Consumption'!$A$2:$D$33,3,FALSE)*'Profiles, Pc, Autumn, S3'!L4</f>
        <v>2.3299133316869072</v>
      </c>
      <c r="M4" s="1">
        <f ca="1">VLOOKUP($A4,'Base Consumption'!$A$2:$D$33,3,FALSE)*'Profiles, Pc, Autumn, S3'!M4</f>
        <v>2.3912808587810379</v>
      </c>
      <c r="N4" s="1">
        <f ca="1">VLOOKUP($A4,'Base Consumption'!$A$2:$D$33,3,FALSE)*'Profiles, Pc, Autumn, S3'!N4</f>
        <v>2.3284622539355846</v>
      </c>
      <c r="O4" s="1">
        <f ca="1">VLOOKUP($A4,'Base Consumption'!$A$2:$D$33,3,FALSE)*'Profiles, Pc, Autumn, S3'!O4</f>
        <v>2.2233930593958173</v>
      </c>
      <c r="P4" s="1">
        <f ca="1">VLOOKUP($A4,'Base Consumption'!$A$2:$D$33,3,FALSE)*'Profiles, Pc, Autumn, S3'!P4</f>
        <v>2.0726782540784234</v>
      </c>
      <c r="Q4" s="1">
        <f ca="1">VLOOKUP($A4,'Base Consumption'!$A$2:$D$33,3,FALSE)*'Profiles, Pc, Autumn, S3'!Q4</f>
        <v>1.9913410073149445</v>
      </c>
      <c r="R4" s="1">
        <f ca="1">VLOOKUP($A4,'Base Consumption'!$A$2:$D$33,3,FALSE)*'Profiles, Pc, Autumn, S3'!R4</f>
        <v>2.0332236776751356</v>
      </c>
      <c r="S4" s="1">
        <f ca="1">VLOOKUP($A4,'Base Consumption'!$A$2:$D$33,3,FALSE)*'Profiles, Pc, Autumn, S3'!S4</f>
        <v>2.0890736939165242</v>
      </c>
      <c r="T4" s="1">
        <f ca="1">VLOOKUP($A4,'Base Consumption'!$A$2:$D$33,3,FALSE)*'Profiles, Pc, Autumn, S3'!T4</f>
        <v>1.9817301332934567</v>
      </c>
      <c r="U4" s="1">
        <f ca="1">VLOOKUP($A4,'Base Consumption'!$A$2:$D$33,3,FALSE)*'Profiles, Pc, Autumn, S3'!U4</f>
        <v>2.1403411511343315</v>
      </c>
      <c r="V4" s="1">
        <f ca="1">VLOOKUP($A4,'Base Consumption'!$A$2:$D$33,3,FALSE)*'Profiles, Pc, Autumn, S3'!V4</f>
        <v>2.0989473422730298</v>
      </c>
      <c r="W4" s="1">
        <f ca="1">VLOOKUP($A4,'Base Consumption'!$A$2:$D$33,3,FALSE)*'Profiles, Pc, Autumn, S3'!W4</f>
        <v>1.8899836658335518</v>
      </c>
      <c r="X4" s="1">
        <f ca="1">VLOOKUP($A4,'Base Consumption'!$A$2:$D$33,3,FALSE)*'Profiles, Pc, Autumn, S3'!X4</f>
        <v>1.6216325351532073</v>
      </c>
      <c r="Y4" s="1">
        <f ca="1">VLOOKUP($A4,'Base Consumption'!$A$2:$D$33,3,FALSE)*'Profiles, Pc, Autumn, S3'!Y4</f>
        <v>1.410689889735333</v>
      </c>
    </row>
    <row r="5" spans="1:25" x14ac:dyDescent="0.3">
      <c r="A5">
        <v>4</v>
      </c>
      <c r="B5" s="1">
        <f ca="1">VLOOKUP($A5,'Base Consumption'!$A$2:$D$33,3,FALSE)*'Profiles, Pc, Autumn, S3'!B5</f>
        <v>6.3638214175694818E-2</v>
      </c>
      <c r="C5" s="1">
        <f ca="1">VLOOKUP($A5,'Base Consumption'!$A$2:$D$33,3,FALSE)*'Profiles, Pc, Autumn, S3'!C5</f>
        <v>4.589163375949315E-2</v>
      </c>
      <c r="D5" s="1">
        <f ca="1">VLOOKUP($A5,'Base Consumption'!$A$2:$D$33,3,FALSE)*'Profiles, Pc, Autumn, S3'!D5</f>
        <v>4.0384020297510599E-2</v>
      </c>
      <c r="E5" s="1">
        <f ca="1">VLOOKUP($A5,'Base Consumption'!$A$2:$D$33,3,FALSE)*'Profiles, Pc, Autumn, S3'!E5</f>
        <v>3.709519310941442E-2</v>
      </c>
      <c r="F5" s="1">
        <f ca="1">VLOOKUP($A5,'Base Consumption'!$A$2:$D$33,3,FALSE)*'Profiles, Pc, Autumn, S3'!F5</f>
        <v>3.8175331726576715E-2</v>
      </c>
      <c r="G5" s="1">
        <f ca="1">VLOOKUP($A5,'Base Consumption'!$A$2:$D$33,3,FALSE)*'Profiles, Pc, Autumn, S3'!G5</f>
        <v>5.8068721121168926E-2</v>
      </c>
      <c r="H5" s="1">
        <f ca="1">VLOOKUP($A5,'Base Consumption'!$A$2:$D$33,3,FALSE)*'Profiles, Pc, Autumn, S3'!H5</f>
        <v>0.12815128922345029</v>
      </c>
      <c r="I5" s="1">
        <f ca="1">VLOOKUP($A5,'Base Consumption'!$A$2:$D$33,3,FALSE)*'Profiles, Pc, Autumn, S3'!I5</f>
        <v>0.17301613331872395</v>
      </c>
      <c r="J5" s="1">
        <f ca="1">VLOOKUP($A5,'Base Consumption'!$A$2:$D$33,3,FALSE)*'Profiles, Pc, Autumn, S3'!J5</f>
        <v>0.19211000134031994</v>
      </c>
      <c r="K5" s="1">
        <f ca="1">VLOOKUP($A5,'Base Consumption'!$A$2:$D$33,3,FALSE)*'Profiles, Pc, Autumn, S3'!K5</f>
        <v>0.19004156734079006</v>
      </c>
      <c r="L5" s="1">
        <f ca="1">VLOOKUP($A5,'Base Consumption'!$A$2:$D$33,3,FALSE)*'Profiles, Pc, Autumn, S3'!L5</f>
        <v>0.18438360979760174</v>
      </c>
      <c r="M5" s="1">
        <f ca="1">VLOOKUP($A5,'Base Consumption'!$A$2:$D$33,3,FALSE)*'Profiles, Pc, Autumn, S3'!M5</f>
        <v>0.18032820514050796</v>
      </c>
      <c r="N5" s="1">
        <f ca="1">VLOOKUP($A5,'Base Consumption'!$A$2:$D$33,3,FALSE)*'Profiles, Pc, Autumn, S3'!N5</f>
        <v>0.18015999631300922</v>
      </c>
      <c r="O5" s="1">
        <f ca="1">VLOOKUP($A5,'Base Consumption'!$A$2:$D$33,3,FALSE)*'Profiles, Pc, Autumn, S3'!O5</f>
        <v>0.16695990542727898</v>
      </c>
      <c r="P5" s="1">
        <f ca="1">VLOOKUP($A5,'Base Consumption'!$A$2:$D$33,3,FALSE)*'Profiles, Pc, Autumn, S3'!P5</f>
        <v>0.16407928873137878</v>
      </c>
      <c r="Q5" s="1">
        <f ca="1">VLOOKUP($A5,'Base Consumption'!$A$2:$D$33,3,FALSE)*'Profiles, Pc, Autumn, S3'!Q5</f>
        <v>0.15251098658021398</v>
      </c>
      <c r="R5" s="1">
        <f ca="1">VLOOKUP($A5,'Base Consumption'!$A$2:$D$33,3,FALSE)*'Profiles, Pc, Autumn, S3'!R5</f>
        <v>0.17615050486051873</v>
      </c>
      <c r="S5" s="1">
        <f ca="1">VLOOKUP($A5,'Base Consumption'!$A$2:$D$33,3,FALSE)*'Profiles, Pc, Autumn, S3'!S5</f>
        <v>0.22125148586600152</v>
      </c>
      <c r="T5" s="1">
        <f ca="1">VLOOKUP($A5,'Base Consumption'!$A$2:$D$33,3,FALSE)*'Profiles, Pc, Autumn, S3'!T5</f>
        <v>0.21063640993053873</v>
      </c>
      <c r="U5" s="1">
        <f ca="1">VLOOKUP($A5,'Base Consumption'!$A$2:$D$33,3,FALSE)*'Profiles, Pc, Autumn, S3'!U5</f>
        <v>0.21437643342865831</v>
      </c>
      <c r="V5" s="1">
        <f ca="1">VLOOKUP($A5,'Base Consumption'!$A$2:$D$33,3,FALSE)*'Profiles, Pc, Autumn, S3'!V5</f>
        <v>0.21535550788052699</v>
      </c>
      <c r="W5" s="1">
        <f ca="1">VLOOKUP($A5,'Base Consumption'!$A$2:$D$33,3,FALSE)*'Profiles, Pc, Autumn, S3'!W5</f>
        <v>0.19912144815211621</v>
      </c>
      <c r="X5" s="1">
        <f ca="1">VLOOKUP($A5,'Base Consumption'!$A$2:$D$33,3,FALSE)*'Profiles, Pc, Autumn, S3'!X5</f>
        <v>0.14690022222791052</v>
      </c>
      <c r="Y5" s="1">
        <f ca="1">VLOOKUP($A5,'Base Consumption'!$A$2:$D$33,3,FALSE)*'Profiles, Pc, Autumn, S3'!Y5</f>
        <v>0.10980673900666167</v>
      </c>
    </row>
    <row r="6" spans="1:25" x14ac:dyDescent="0.3">
      <c r="A6">
        <v>5</v>
      </c>
      <c r="B6" s="1">
        <f ca="1">VLOOKUP($A6,'Base Consumption'!$A$2:$D$33,3,FALSE)*'Profiles, Pc, Autumn, S3'!B6</f>
        <v>0.59916136262671182</v>
      </c>
      <c r="C6" s="1">
        <f ca="1">VLOOKUP($A6,'Base Consumption'!$A$2:$D$33,3,FALSE)*'Profiles, Pc, Autumn, S3'!C6</f>
        <v>0.55420922039382592</v>
      </c>
      <c r="D6" s="1">
        <f ca="1">VLOOKUP($A6,'Base Consumption'!$A$2:$D$33,3,FALSE)*'Profiles, Pc, Autumn, S3'!D6</f>
        <v>0.5227302181502903</v>
      </c>
      <c r="E6" s="1">
        <f ca="1">VLOOKUP($A6,'Base Consumption'!$A$2:$D$33,3,FALSE)*'Profiles, Pc, Autumn, S3'!E6</f>
        <v>0.51587005970393407</v>
      </c>
      <c r="F6" s="1">
        <f ca="1">VLOOKUP($A6,'Base Consumption'!$A$2:$D$33,3,FALSE)*'Profiles, Pc, Autumn, S3'!F6</f>
        <v>0.49800459332218394</v>
      </c>
      <c r="G6" s="1">
        <f ca="1">VLOOKUP($A6,'Base Consumption'!$A$2:$D$33,3,FALSE)*'Profiles, Pc, Autumn, S3'!G6</f>
        <v>0.55840941768476016</v>
      </c>
      <c r="H6" s="1">
        <f ca="1">VLOOKUP($A6,'Base Consumption'!$A$2:$D$33,3,FALSE)*'Profiles, Pc, Autumn, S3'!H6</f>
        <v>0.65792182094238139</v>
      </c>
      <c r="I6" s="1">
        <f ca="1">VLOOKUP($A6,'Base Consumption'!$A$2:$D$33,3,FALSE)*'Profiles, Pc, Autumn, S3'!I6</f>
        <v>0.7778538898296129</v>
      </c>
      <c r="J6" s="1">
        <f ca="1">VLOOKUP($A6,'Base Consumption'!$A$2:$D$33,3,FALSE)*'Profiles, Pc, Autumn, S3'!J6</f>
        <v>0.80631138375354439</v>
      </c>
      <c r="K6" s="1">
        <f ca="1">VLOOKUP($A6,'Base Consumption'!$A$2:$D$33,3,FALSE)*'Profiles, Pc, Autumn, S3'!K6</f>
        <v>0.83445204691162533</v>
      </c>
      <c r="L6" s="1">
        <f ca="1">VLOOKUP($A6,'Base Consumption'!$A$2:$D$33,3,FALSE)*'Profiles, Pc, Autumn, S3'!L6</f>
        <v>0.8529688076467864</v>
      </c>
      <c r="M6" s="1">
        <f ca="1">VLOOKUP($A6,'Base Consumption'!$A$2:$D$33,3,FALSE)*'Profiles, Pc, Autumn, S3'!M6</f>
        <v>0.9055341957234978</v>
      </c>
      <c r="N6" s="1">
        <f ca="1">VLOOKUP($A6,'Base Consumption'!$A$2:$D$33,3,FALSE)*'Profiles, Pc, Autumn, S3'!N6</f>
        <v>0.89228801203751695</v>
      </c>
      <c r="O6" s="1">
        <f ca="1">VLOOKUP($A6,'Base Consumption'!$A$2:$D$33,3,FALSE)*'Profiles, Pc, Autumn, S3'!O6</f>
        <v>0.87703224972043681</v>
      </c>
      <c r="P6" s="1">
        <f ca="1">VLOOKUP($A6,'Base Consumption'!$A$2:$D$33,3,FALSE)*'Profiles, Pc, Autumn, S3'!P6</f>
        <v>0.86753013741996077</v>
      </c>
      <c r="Q6" s="1">
        <f ca="1">VLOOKUP($A6,'Base Consumption'!$A$2:$D$33,3,FALSE)*'Profiles, Pc, Autumn, S3'!Q6</f>
        <v>0.84517864585025204</v>
      </c>
      <c r="R6" s="1">
        <f ca="1">VLOOKUP($A6,'Base Consumption'!$A$2:$D$33,3,FALSE)*'Profiles, Pc, Autumn, S3'!R6</f>
        <v>0.86347816783948861</v>
      </c>
      <c r="S6" s="1">
        <f ca="1">VLOOKUP($A6,'Base Consumption'!$A$2:$D$33,3,FALSE)*'Profiles, Pc, Autumn, S3'!S6</f>
        <v>0.95472917548527914</v>
      </c>
      <c r="T6" s="1">
        <f ca="1">VLOOKUP($A6,'Base Consumption'!$A$2:$D$33,3,FALSE)*'Profiles, Pc, Autumn, S3'!T6</f>
        <v>0.95660695888251779</v>
      </c>
      <c r="U6" s="1">
        <f ca="1">VLOOKUP($A6,'Base Consumption'!$A$2:$D$33,3,FALSE)*'Profiles, Pc, Autumn, S3'!U6</f>
        <v>0.9428630661478582</v>
      </c>
      <c r="V6" s="1">
        <f ca="1">VLOOKUP($A6,'Base Consumption'!$A$2:$D$33,3,FALSE)*'Profiles, Pc, Autumn, S3'!V6</f>
        <v>0.94502820377663665</v>
      </c>
      <c r="W6" s="1">
        <f ca="1">VLOOKUP($A6,'Base Consumption'!$A$2:$D$33,3,FALSE)*'Profiles, Pc, Autumn, S3'!W6</f>
        <v>0.87208153094761176</v>
      </c>
      <c r="X6" s="1">
        <f ca="1">VLOOKUP($A6,'Base Consumption'!$A$2:$D$33,3,FALSE)*'Profiles, Pc, Autumn, S3'!X6</f>
        <v>0.83779110182013206</v>
      </c>
      <c r="Y6" s="1">
        <f ca="1">VLOOKUP($A6,'Base Consumption'!$A$2:$D$33,3,FALSE)*'Profiles, Pc, Autumn, S3'!Y6</f>
        <v>0.7809818473525173</v>
      </c>
    </row>
    <row r="7" spans="1:25" x14ac:dyDescent="0.3">
      <c r="A7">
        <v>6</v>
      </c>
      <c r="B7" s="1">
        <f ca="1">VLOOKUP($A7,'Base Consumption'!$A$2:$D$33,3,FALSE)*'Profiles, Pc, Autumn, S3'!B7</f>
        <v>3.5284635293821953</v>
      </c>
      <c r="C7" s="1">
        <f ca="1">VLOOKUP($A7,'Base Consumption'!$A$2:$D$33,3,FALSE)*'Profiles, Pc, Autumn, S3'!C7</f>
        <v>3.1447122995389454</v>
      </c>
      <c r="D7" s="1">
        <f ca="1">VLOOKUP($A7,'Base Consumption'!$A$2:$D$33,3,FALSE)*'Profiles, Pc, Autumn, S3'!D7</f>
        <v>3.0888115321513414</v>
      </c>
      <c r="E7" s="1">
        <f ca="1">VLOOKUP($A7,'Base Consumption'!$A$2:$D$33,3,FALSE)*'Profiles, Pc, Autumn, S3'!E7</f>
        <v>2.9820456487898204</v>
      </c>
      <c r="F7" s="1">
        <f ca="1">VLOOKUP($A7,'Base Consumption'!$A$2:$D$33,3,FALSE)*'Profiles, Pc, Autumn, S3'!F7</f>
        <v>3.1331959746950755</v>
      </c>
      <c r="G7" s="1">
        <f ca="1">VLOOKUP($A7,'Base Consumption'!$A$2:$D$33,3,FALSE)*'Profiles, Pc, Autumn, S3'!G7</f>
        <v>3.4131093870393219</v>
      </c>
      <c r="H7" s="1">
        <f ca="1">VLOOKUP($A7,'Base Consumption'!$A$2:$D$33,3,FALSE)*'Profiles, Pc, Autumn, S3'!H7</f>
        <v>3.6124510388212356</v>
      </c>
      <c r="I7" s="1">
        <f ca="1">VLOOKUP($A7,'Base Consumption'!$A$2:$D$33,3,FALSE)*'Profiles, Pc, Autumn, S3'!I7</f>
        <v>4.5940037500863129</v>
      </c>
      <c r="J7" s="1">
        <f ca="1">VLOOKUP($A7,'Base Consumption'!$A$2:$D$33,3,FALSE)*'Profiles, Pc, Autumn, S3'!J7</f>
        <v>4.7246616714340206</v>
      </c>
      <c r="K7" s="1">
        <f ca="1">VLOOKUP($A7,'Base Consumption'!$A$2:$D$33,3,FALSE)*'Profiles, Pc, Autumn, S3'!K7</f>
        <v>5.0637342655648654</v>
      </c>
      <c r="L7" s="1">
        <f ca="1">VLOOKUP($A7,'Base Consumption'!$A$2:$D$33,3,FALSE)*'Profiles, Pc, Autumn, S3'!L7</f>
        <v>4.5845089653427387</v>
      </c>
      <c r="M7" s="1">
        <f ca="1">VLOOKUP($A7,'Base Consumption'!$A$2:$D$33,3,FALSE)*'Profiles, Pc, Autumn, S3'!M7</f>
        <v>5.0891367924611366</v>
      </c>
      <c r="N7" s="1">
        <f ca="1">VLOOKUP($A7,'Base Consumption'!$A$2:$D$33,3,FALSE)*'Profiles, Pc, Autumn, S3'!N7</f>
        <v>4.8633422828863306</v>
      </c>
      <c r="O7" s="1">
        <f ca="1">VLOOKUP($A7,'Base Consumption'!$A$2:$D$33,3,FALSE)*'Profiles, Pc, Autumn, S3'!O7</f>
        <v>4.8175456441284279</v>
      </c>
      <c r="P7" s="1">
        <f ca="1">VLOOKUP($A7,'Base Consumption'!$A$2:$D$33,3,FALSE)*'Profiles, Pc, Autumn, S3'!P7</f>
        <v>4.3745113004447216</v>
      </c>
      <c r="Q7" s="1">
        <f ca="1">VLOOKUP($A7,'Base Consumption'!$A$2:$D$33,3,FALSE)*'Profiles, Pc, Autumn, S3'!Q7</f>
        <v>4.5690243221268387</v>
      </c>
      <c r="R7" s="1">
        <f ca="1">VLOOKUP($A7,'Base Consumption'!$A$2:$D$33,3,FALSE)*'Profiles, Pc, Autumn, S3'!R7</f>
        <v>4.4024055272195257</v>
      </c>
      <c r="S7" s="1">
        <f ca="1">VLOOKUP($A7,'Base Consumption'!$A$2:$D$33,3,FALSE)*'Profiles, Pc, Autumn, S3'!S7</f>
        <v>4.664843211837912</v>
      </c>
      <c r="T7" s="1">
        <f ca="1">VLOOKUP($A7,'Base Consumption'!$A$2:$D$33,3,FALSE)*'Profiles, Pc, Autumn, S3'!T7</f>
        <v>4.1593152840433874</v>
      </c>
      <c r="U7" s="1">
        <f ca="1">VLOOKUP($A7,'Base Consumption'!$A$2:$D$33,3,FALSE)*'Profiles, Pc, Autumn, S3'!U7</f>
        <v>4.463796993376894</v>
      </c>
      <c r="V7" s="1">
        <f ca="1">VLOOKUP($A7,'Base Consumption'!$A$2:$D$33,3,FALSE)*'Profiles, Pc, Autumn, S3'!V7</f>
        <v>4.3689950510286408</v>
      </c>
      <c r="W7" s="1">
        <f ca="1">VLOOKUP($A7,'Base Consumption'!$A$2:$D$33,3,FALSE)*'Profiles, Pc, Autumn, S3'!W7</f>
        <v>4.0376530201177889</v>
      </c>
      <c r="X7" s="1">
        <f ca="1">VLOOKUP($A7,'Base Consumption'!$A$2:$D$33,3,FALSE)*'Profiles, Pc, Autumn, S3'!X7</f>
        <v>3.8323735481229204</v>
      </c>
      <c r="Y7" s="1">
        <f ca="1">VLOOKUP($A7,'Base Consumption'!$A$2:$D$33,3,FALSE)*'Profiles, Pc, Autumn, S3'!Y7</f>
        <v>3.5511766146667241</v>
      </c>
    </row>
    <row r="8" spans="1:25" x14ac:dyDescent="0.3">
      <c r="A8">
        <v>7</v>
      </c>
      <c r="B8" s="1">
        <f ca="1">VLOOKUP($A8,'Base Consumption'!$A$2:$D$33,3,FALSE)*'Profiles, Pc, Autumn, S3'!B8</f>
        <v>1.5744138790212681</v>
      </c>
      <c r="C8" s="1">
        <f ca="1">VLOOKUP($A8,'Base Consumption'!$A$2:$D$33,3,FALSE)*'Profiles, Pc, Autumn, S3'!C8</f>
        <v>1.4206939344241807</v>
      </c>
      <c r="D8" s="1">
        <f ca="1">VLOOKUP($A8,'Base Consumption'!$A$2:$D$33,3,FALSE)*'Profiles, Pc, Autumn, S3'!D8</f>
        <v>1.4572082469589189</v>
      </c>
      <c r="E8" s="1">
        <f ca="1">VLOOKUP($A8,'Base Consumption'!$A$2:$D$33,3,FALSE)*'Profiles, Pc, Autumn, S3'!E8</f>
        <v>1.4940160237135456</v>
      </c>
      <c r="F8" s="1">
        <f ca="1">VLOOKUP($A8,'Base Consumption'!$A$2:$D$33,3,FALSE)*'Profiles, Pc, Autumn, S3'!F8</f>
        <v>1.4941043702117585</v>
      </c>
      <c r="G8" s="1">
        <f ca="1">VLOOKUP($A8,'Base Consumption'!$A$2:$D$33,3,FALSE)*'Profiles, Pc, Autumn, S3'!G8</f>
        <v>1.602410983309835</v>
      </c>
      <c r="H8" s="1">
        <f ca="1">VLOOKUP($A8,'Base Consumption'!$A$2:$D$33,3,FALSE)*'Profiles, Pc, Autumn, S3'!H8</f>
        <v>2.0617817624798347</v>
      </c>
      <c r="I8" s="1">
        <f ca="1">VLOOKUP($A8,'Base Consumption'!$A$2:$D$33,3,FALSE)*'Profiles, Pc, Autumn, S3'!I8</f>
        <v>2.5160392599925467</v>
      </c>
      <c r="J8" s="1">
        <f ca="1">VLOOKUP($A8,'Base Consumption'!$A$2:$D$33,3,FALSE)*'Profiles, Pc, Autumn, S3'!J8</f>
        <v>2.9208505155538909</v>
      </c>
      <c r="K8" s="1">
        <f ca="1">VLOOKUP($A8,'Base Consumption'!$A$2:$D$33,3,FALSE)*'Profiles, Pc, Autumn, S3'!K8</f>
        <v>2.987662199983621</v>
      </c>
      <c r="L8" s="1">
        <f ca="1">VLOOKUP($A8,'Base Consumption'!$A$2:$D$33,3,FALSE)*'Profiles, Pc, Autumn, S3'!L8</f>
        <v>2.9331851593461096</v>
      </c>
      <c r="M8" s="1">
        <f ca="1">VLOOKUP($A8,'Base Consumption'!$A$2:$D$33,3,FALSE)*'Profiles, Pc, Autumn, S3'!M8</f>
        <v>3.0270690038809978</v>
      </c>
      <c r="N8" s="1">
        <f ca="1">VLOOKUP($A8,'Base Consumption'!$A$2:$D$33,3,FALSE)*'Profiles, Pc, Autumn, S3'!N8</f>
        <v>2.880671416041209</v>
      </c>
      <c r="O8" s="1">
        <f ca="1">VLOOKUP($A8,'Base Consumption'!$A$2:$D$33,3,FALSE)*'Profiles, Pc, Autumn, S3'!O8</f>
        <v>2.8025861762248363</v>
      </c>
      <c r="P8" s="1">
        <f ca="1">VLOOKUP($A8,'Base Consumption'!$A$2:$D$33,3,FALSE)*'Profiles, Pc, Autumn, S3'!P8</f>
        <v>2.7703086069980793</v>
      </c>
      <c r="Q8" s="1">
        <f ca="1">VLOOKUP($A8,'Base Consumption'!$A$2:$D$33,3,FALSE)*'Profiles, Pc, Autumn, S3'!Q8</f>
        <v>2.709619151670148</v>
      </c>
      <c r="R8" s="1">
        <f ca="1">VLOOKUP($A8,'Base Consumption'!$A$2:$D$33,3,FALSE)*'Profiles, Pc, Autumn, S3'!R8</f>
        <v>2.8513446273760295</v>
      </c>
      <c r="S8" s="1">
        <f ca="1">VLOOKUP($A8,'Base Consumption'!$A$2:$D$33,3,FALSE)*'Profiles, Pc, Autumn, S3'!S8</f>
        <v>2.7169518641485269</v>
      </c>
      <c r="T8" s="1">
        <f ca="1">VLOOKUP($A8,'Base Consumption'!$A$2:$D$33,3,FALSE)*'Profiles, Pc, Autumn, S3'!T8</f>
        <v>2.8218344603193319</v>
      </c>
      <c r="U8" s="1">
        <f ca="1">VLOOKUP($A8,'Base Consumption'!$A$2:$D$33,3,FALSE)*'Profiles, Pc, Autumn, S3'!U8</f>
        <v>2.6483184434796812</v>
      </c>
      <c r="V8" s="1">
        <f ca="1">VLOOKUP($A8,'Base Consumption'!$A$2:$D$33,3,FALSE)*'Profiles, Pc, Autumn, S3'!V8</f>
        <v>2.4920259164790024</v>
      </c>
      <c r="W8" s="1">
        <f ca="1">VLOOKUP($A8,'Base Consumption'!$A$2:$D$33,3,FALSE)*'Profiles, Pc, Autumn, S3'!W8</f>
        <v>2.1582567289181078</v>
      </c>
      <c r="X8" s="1">
        <f ca="1">VLOOKUP($A8,'Base Consumption'!$A$2:$D$33,3,FALSE)*'Profiles, Pc, Autumn, S3'!X8</f>
        <v>2.0067459991396968</v>
      </c>
      <c r="Y8" s="1">
        <f ca="1">VLOOKUP($A8,'Base Consumption'!$A$2:$D$33,3,FALSE)*'Profiles, Pc, Autumn, S3'!Y8</f>
        <v>1.8067299791208802</v>
      </c>
    </row>
    <row r="9" spans="1:25" x14ac:dyDescent="0.3">
      <c r="A9">
        <v>8</v>
      </c>
      <c r="B9" s="1">
        <f ca="1">VLOOKUP($A9,'Base Consumption'!$A$2:$D$33,3,FALSE)*'Profiles, Pc, Autumn, S3'!B9</f>
        <v>0.31351236462776672</v>
      </c>
      <c r="C9" s="1">
        <f ca="1">VLOOKUP($A9,'Base Consumption'!$A$2:$D$33,3,FALSE)*'Profiles, Pc, Autumn, S3'!C9</f>
        <v>0.30170920298073473</v>
      </c>
      <c r="D9" s="1">
        <f ca="1">VLOOKUP($A9,'Base Consumption'!$A$2:$D$33,3,FALSE)*'Profiles, Pc, Autumn, S3'!D9</f>
        <v>0.28498668074617933</v>
      </c>
      <c r="E9" s="1">
        <f ca="1">VLOOKUP($A9,'Base Consumption'!$A$2:$D$33,3,FALSE)*'Profiles, Pc, Autumn, S3'!E9</f>
        <v>0.29654945198754984</v>
      </c>
      <c r="F9" s="1">
        <f ca="1">VLOOKUP($A9,'Base Consumption'!$A$2:$D$33,3,FALSE)*'Profiles, Pc, Autumn, S3'!F9</f>
        <v>0.30327813869753095</v>
      </c>
      <c r="G9" s="1">
        <f ca="1">VLOOKUP($A9,'Base Consumption'!$A$2:$D$33,3,FALSE)*'Profiles, Pc, Autumn, S3'!G9</f>
        <v>0.36878145619236619</v>
      </c>
      <c r="H9" s="1">
        <f ca="1">VLOOKUP($A9,'Base Consumption'!$A$2:$D$33,3,FALSE)*'Profiles, Pc, Autumn, S3'!H9</f>
        <v>0.58849584528506804</v>
      </c>
      <c r="I9" s="1">
        <f ca="1">VLOOKUP($A9,'Base Consumption'!$A$2:$D$33,3,FALSE)*'Profiles, Pc, Autumn, S3'!I9</f>
        <v>0.68749743650300554</v>
      </c>
      <c r="J9" s="1">
        <f ca="1">VLOOKUP($A9,'Base Consumption'!$A$2:$D$33,3,FALSE)*'Profiles, Pc, Autumn, S3'!J9</f>
        <v>0.77367883222016964</v>
      </c>
      <c r="K9" s="1">
        <f ca="1">VLOOKUP($A9,'Base Consumption'!$A$2:$D$33,3,FALSE)*'Profiles, Pc, Autumn, S3'!K9</f>
        <v>0.78863882358623361</v>
      </c>
      <c r="L9" s="1">
        <f ca="1">VLOOKUP($A9,'Base Consumption'!$A$2:$D$33,3,FALSE)*'Profiles, Pc, Autumn, S3'!L9</f>
        <v>0.79643141749230995</v>
      </c>
      <c r="M9" s="1">
        <f ca="1">VLOOKUP($A9,'Base Consumption'!$A$2:$D$33,3,FALSE)*'Profiles, Pc, Autumn, S3'!M9</f>
        <v>0.77796032589932274</v>
      </c>
      <c r="N9" s="1">
        <f ca="1">VLOOKUP($A9,'Base Consumption'!$A$2:$D$33,3,FALSE)*'Profiles, Pc, Autumn, S3'!N9</f>
        <v>0.76395903549829602</v>
      </c>
      <c r="O9" s="1">
        <f ca="1">VLOOKUP($A9,'Base Consumption'!$A$2:$D$33,3,FALSE)*'Profiles, Pc, Autumn, S3'!O9</f>
        <v>0.70578409994357549</v>
      </c>
      <c r="P9" s="1">
        <f ca="1">VLOOKUP($A9,'Base Consumption'!$A$2:$D$33,3,FALSE)*'Profiles, Pc, Autumn, S3'!P9</f>
        <v>0.66900031983131025</v>
      </c>
      <c r="Q9" s="1">
        <f ca="1">VLOOKUP($A9,'Base Consumption'!$A$2:$D$33,3,FALSE)*'Profiles, Pc, Autumn, S3'!Q9</f>
        <v>0.58606124625595246</v>
      </c>
      <c r="R9" s="1">
        <f ca="1">VLOOKUP($A9,'Base Consumption'!$A$2:$D$33,3,FALSE)*'Profiles, Pc, Autumn, S3'!R9</f>
        <v>0.5777191639970537</v>
      </c>
      <c r="S9" s="1">
        <f ca="1">VLOOKUP($A9,'Base Consumption'!$A$2:$D$33,3,FALSE)*'Profiles, Pc, Autumn, S3'!S9</f>
        <v>0.63744266013537476</v>
      </c>
      <c r="T9" s="1">
        <f ca="1">VLOOKUP($A9,'Base Consumption'!$A$2:$D$33,3,FALSE)*'Profiles, Pc, Autumn, S3'!T9</f>
        <v>0.60929936229491899</v>
      </c>
      <c r="U9" s="1">
        <f ca="1">VLOOKUP($A9,'Base Consumption'!$A$2:$D$33,3,FALSE)*'Profiles, Pc, Autumn, S3'!U9</f>
        <v>0.62071229012200624</v>
      </c>
      <c r="V9" s="1">
        <f ca="1">VLOOKUP($A9,'Base Consumption'!$A$2:$D$33,3,FALSE)*'Profiles, Pc, Autumn, S3'!V9</f>
        <v>0.61707245533917443</v>
      </c>
      <c r="W9" s="1">
        <f ca="1">VLOOKUP($A9,'Base Consumption'!$A$2:$D$33,3,FALSE)*'Profiles, Pc, Autumn, S3'!W9</f>
        <v>0.53534095864552145</v>
      </c>
      <c r="X9" s="1">
        <f ca="1">VLOOKUP($A9,'Base Consumption'!$A$2:$D$33,3,FALSE)*'Profiles, Pc, Autumn, S3'!X9</f>
        <v>0.43199872486381158</v>
      </c>
      <c r="Y9" s="1">
        <f ca="1">VLOOKUP($A9,'Base Consumption'!$A$2:$D$33,3,FALSE)*'Profiles, Pc, Autumn, S3'!Y9</f>
        <v>0.37431727223163502</v>
      </c>
    </row>
    <row r="10" spans="1:25" x14ac:dyDescent="0.3">
      <c r="A10">
        <v>9</v>
      </c>
      <c r="B10" s="1">
        <f ca="1">VLOOKUP($A10,'Base Consumption'!$A$2:$D$33,3,FALSE)*'Profiles, Pc, Autumn, S3'!B10</f>
        <v>0.34019956404793855</v>
      </c>
      <c r="C10" s="1">
        <f ca="1">VLOOKUP($A10,'Base Consumption'!$A$2:$D$33,3,FALSE)*'Profiles, Pc, Autumn, S3'!C10</f>
        <v>0.33575893318919675</v>
      </c>
      <c r="D10" s="1">
        <f ca="1">VLOOKUP($A10,'Base Consumption'!$A$2:$D$33,3,FALSE)*'Profiles, Pc, Autumn, S3'!D10</f>
        <v>0.33503735518363642</v>
      </c>
      <c r="E10" s="1">
        <f ca="1">VLOOKUP($A10,'Base Consumption'!$A$2:$D$33,3,FALSE)*'Profiles, Pc, Autumn, S3'!E10</f>
        <v>0.31344272262216055</v>
      </c>
      <c r="F10" s="1">
        <f ca="1">VLOOKUP($A10,'Base Consumption'!$A$2:$D$33,3,FALSE)*'Profiles, Pc, Autumn, S3'!F10</f>
        <v>0.31414126627848082</v>
      </c>
      <c r="G10" s="1">
        <f ca="1">VLOOKUP($A10,'Base Consumption'!$A$2:$D$33,3,FALSE)*'Profiles, Pc, Autumn, S3'!G10</f>
        <v>0.32995425901248765</v>
      </c>
      <c r="H10" s="1">
        <f ca="1">VLOOKUP($A10,'Base Consumption'!$A$2:$D$33,3,FALSE)*'Profiles, Pc, Autumn, S3'!H10</f>
        <v>0.31475713717263754</v>
      </c>
      <c r="I10" s="1">
        <f ca="1">VLOOKUP($A10,'Base Consumption'!$A$2:$D$33,3,FALSE)*'Profiles, Pc, Autumn, S3'!I10</f>
        <v>0.33015594571043311</v>
      </c>
      <c r="J10" s="1">
        <f ca="1">VLOOKUP($A10,'Base Consumption'!$A$2:$D$33,3,FALSE)*'Profiles, Pc, Autumn, S3'!J10</f>
        <v>0.32114609815715073</v>
      </c>
      <c r="K10" s="1">
        <f ca="1">VLOOKUP($A10,'Base Consumption'!$A$2:$D$33,3,FALSE)*'Profiles, Pc, Autumn, S3'!K10</f>
        <v>0.3159025812872891</v>
      </c>
      <c r="L10" s="1">
        <f ca="1">VLOOKUP($A10,'Base Consumption'!$A$2:$D$33,3,FALSE)*'Profiles, Pc, Autumn, S3'!L10</f>
        <v>0.31934608951271809</v>
      </c>
      <c r="M10" s="1">
        <f ca="1">VLOOKUP($A10,'Base Consumption'!$A$2:$D$33,3,FALSE)*'Profiles, Pc, Autumn, S3'!M10</f>
        <v>0.34948640277097287</v>
      </c>
      <c r="N10" s="1">
        <f ca="1">VLOOKUP($A10,'Base Consumption'!$A$2:$D$33,3,FALSE)*'Profiles, Pc, Autumn, S3'!N10</f>
        <v>0.35015964786504222</v>
      </c>
      <c r="O10" s="1">
        <f ca="1">VLOOKUP($A10,'Base Consumption'!$A$2:$D$33,3,FALSE)*'Profiles, Pc, Autumn, S3'!O10</f>
        <v>0.35237026504495866</v>
      </c>
      <c r="P10" s="1">
        <f ca="1">VLOOKUP($A10,'Base Consumption'!$A$2:$D$33,3,FALSE)*'Profiles, Pc, Autumn, S3'!P10</f>
        <v>0.34980755815438019</v>
      </c>
      <c r="Q10" s="1">
        <f ca="1">VLOOKUP($A10,'Base Consumption'!$A$2:$D$33,3,FALSE)*'Profiles, Pc, Autumn, S3'!Q10</f>
        <v>0.34579866496993711</v>
      </c>
      <c r="R10" s="1">
        <f ca="1">VLOOKUP($A10,'Base Consumption'!$A$2:$D$33,3,FALSE)*'Profiles, Pc, Autumn, S3'!R10</f>
        <v>0.34726576022701511</v>
      </c>
      <c r="S10" s="1">
        <f ca="1">VLOOKUP($A10,'Base Consumption'!$A$2:$D$33,3,FALSE)*'Profiles, Pc, Autumn, S3'!S10</f>
        <v>0.34055869157706331</v>
      </c>
      <c r="T10" s="1">
        <f ca="1">VLOOKUP($A10,'Base Consumption'!$A$2:$D$33,3,FALSE)*'Profiles, Pc, Autumn, S3'!T10</f>
        <v>0.35462991310216396</v>
      </c>
      <c r="U10" s="1">
        <f ca="1">VLOOKUP($A10,'Base Consumption'!$A$2:$D$33,3,FALSE)*'Profiles, Pc, Autumn, S3'!U10</f>
        <v>0.36263166084004816</v>
      </c>
      <c r="V10" s="1">
        <f ca="1">VLOOKUP($A10,'Base Consumption'!$A$2:$D$33,3,FALSE)*'Profiles, Pc, Autumn, S3'!V10</f>
        <v>0.35768412049918263</v>
      </c>
      <c r="W10" s="1">
        <f ca="1">VLOOKUP($A10,'Base Consumption'!$A$2:$D$33,3,FALSE)*'Profiles, Pc, Autumn, S3'!W10</f>
        <v>0.34188263704481608</v>
      </c>
      <c r="X10" s="1">
        <f ca="1">VLOOKUP($A10,'Base Consumption'!$A$2:$D$33,3,FALSE)*'Profiles, Pc, Autumn, S3'!X10</f>
        <v>0.31920888168703293</v>
      </c>
      <c r="Y10" s="1">
        <f ca="1">VLOOKUP($A10,'Base Consumption'!$A$2:$D$33,3,FALSE)*'Profiles, Pc, Autumn, S3'!Y10</f>
        <v>0.32611756195138786</v>
      </c>
    </row>
    <row r="11" spans="1:25" x14ac:dyDescent="0.3">
      <c r="A11">
        <v>10</v>
      </c>
      <c r="B11" s="1">
        <f ca="1">VLOOKUP($A11,'Base Consumption'!$A$2:$D$33,3,FALSE)*'Profiles, Pc, Autumn, S3'!B11</f>
        <v>0.3005862449574232</v>
      </c>
      <c r="C11" s="1">
        <f ca="1">VLOOKUP($A11,'Base Consumption'!$A$2:$D$33,3,FALSE)*'Profiles, Pc, Autumn, S3'!C11</f>
        <v>0.28845287297971789</v>
      </c>
      <c r="D11" s="1">
        <f ca="1">VLOOKUP($A11,'Base Consumption'!$A$2:$D$33,3,FALSE)*'Profiles, Pc, Autumn, S3'!D11</f>
        <v>0.27740964831209114</v>
      </c>
      <c r="E11" s="1">
        <f ca="1">VLOOKUP($A11,'Base Consumption'!$A$2:$D$33,3,FALSE)*'Profiles, Pc, Autumn, S3'!E11</f>
        <v>0.27940566926016874</v>
      </c>
      <c r="F11" s="1">
        <f ca="1">VLOOKUP($A11,'Base Consumption'!$A$2:$D$33,3,FALSE)*'Profiles, Pc, Autumn, S3'!F11</f>
        <v>0.27858228737455681</v>
      </c>
      <c r="G11" s="1">
        <f ca="1">VLOOKUP($A11,'Base Consumption'!$A$2:$D$33,3,FALSE)*'Profiles, Pc, Autumn, S3'!G11</f>
        <v>0.31899826979207646</v>
      </c>
      <c r="H11" s="1">
        <f ca="1">VLOOKUP($A11,'Base Consumption'!$A$2:$D$33,3,FALSE)*'Profiles, Pc, Autumn, S3'!H11</f>
        <v>0.38847940422628469</v>
      </c>
      <c r="I11" s="1">
        <f ca="1">VLOOKUP($A11,'Base Consumption'!$A$2:$D$33,3,FALSE)*'Profiles, Pc, Autumn, S3'!I11</f>
        <v>0.45794039283752164</v>
      </c>
      <c r="J11" s="1">
        <f ca="1">VLOOKUP($A11,'Base Consumption'!$A$2:$D$33,3,FALSE)*'Profiles, Pc, Autumn, S3'!J11</f>
        <v>0.51181935169386594</v>
      </c>
      <c r="K11" s="1">
        <f ca="1">VLOOKUP($A11,'Base Consumption'!$A$2:$D$33,3,FALSE)*'Profiles, Pc, Autumn, S3'!K11</f>
        <v>0.53422841702103452</v>
      </c>
      <c r="L11" s="1">
        <f ca="1">VLOOKUP($A11,'Base Consumption'!$A$2:$D$33,3,FALSE)*'Profiles, Pc, Autumn, S3'!L11</f>
        <v>0.50979947196618058</v>
      </c>
      <c r="M11" s="1">
        <f ca="1">VLOOKUP($A11,'Base Consumption'!$A$2:$D$33,3,FALSE)*'Profiles, Pc, Autumn, S3'!M11</f>
        <v>0.53936650616007986</v>
      </c>
      <c r="N11" s="1">
        <f ca="1">VLOOKUP($A11,'Base Consumption'!$A$2:$D$33,3,FALSE)*'Profiles, Pc, Autumn, S3'!N11</f>
        <v>0.50895829335592724</v>
      </c>
      <c r="O11" s="1">
        <f ca="1">VLOOKUP($A11,'Base Consumption'!$A$2:$D$33,3,FALSE)*'Profiles, Pc, Autumn, S3'!O11</f>
        <v>0.48769280634676104</v>
      </c>
      <c r="P11" s="1">
        <f ca="1">VLOOKUP($A11,'Base Consumption'!$A$2:$D$33,3,FALSE)*'Profiles, Pc, Autumn, S3'!P11</f>
        <v>0.4834178725678504</v>
      </c>
      <c r="Q11" s="1">
        <f ca="1">VLOOKUP($A11,'Base Consumption'!$A$2:$D$33,3,FALSE)*'Profiles, Pc, Autumn, S3'!Q11</f>
        <v>0.45356625279312035</v>
      </c>
      <c r="R11" s="1">
        <f ca="1">VLOOKUP($A11,'Base Consumption'!$A$2:$D$33,3,FALSE)*'Profiles, Pc, Autumn, S3'!R11</f>
        <v>0.45406408318826808</v>
      </c>
      <c r="S11" s="1">
        <f ca="1">VLOOKUP($A11,'Base Consumption'!$A$2:$D$33,3,FALSE)*'Profiles, Pc, Autumn, S3'!S11</f>
        <v>0.52495152524392696</v>
      </c>
      <c r="T11" s="1">
        <f ca="1">VLOOKUP($A11,'Base Consumption'!$A$2:$D$33,3,FALSE)*'Profiles, Pc, Autumn, S3'!T11</f>
        <v>0.52044426147490375</v>
      </c>
      <c r="U11" s="1">
        <f ca="1">VLOOKUP($A11,'Base Consumption'!$A$2:$D$33,3,FALSE)*'Profiles, Pc, Autumn, S3'!U11</f>
        <v>0.4972027013977886</v>
      </c>
      <c r="V11" s="1">
        <f ca="1">VLOOKUP($A11,'Base Consumption'!$A$2:$D$33,3,FALSE)*'Profiles, Pc, Autumn, S3'!V11</f>
        <v>0.50577675684085022</v>
      </c>
      <c r="W11" s="1">
        <f ca="1">VLOOKUP($A11,'Base Consumption'!$A$2:$D$33,3,FALSE)*'Profiles, Pc, Autumn, S3'!W11</f>
        <v>0.4554659292861965</v>
      </c>
      <c r="X11" s="1">
        <f ca="1">VLOOKUP($A11,'Base Consumption'!$A$2:$D$33,3,FALSE)*'Profiles, Pc, Autumn, S3'!X11</f>
        <v>0.41625711344390509</v>
      </c>
      <c r="Y11" s="1">
        <f ca="1">VLOOKUP($A11,'Base Consumption'!$A$2:$D$33,3,FALSE)*'Profiles, Pc, Autumn, S3'!Y11</f>
        <v>0.3588696526350435</v>
      </c>
    </row>
    <row r="12" spans="1:25" x14ac:dyDescent="0.3">
      <c r="A12">
        <v>11</v>
      </c>
      <c r="B12" s="1">
        <f ca="1">VLOOKUP($A12,'Base Consumption'!$A$2:$D$33,3,FALSE)*'Profiles, Pc, Autumn, S3'!B12</f>
        <v>0.15014128709500912</v>
      </c>
      <c r="C12" s="1">
        <f ca="1">VLOOKUP($A12,'Base Consumption'!$A$2:$D$33,3,FALSE)*'Profiles, Pc, Autumn, S3'!C12</f>
        <v>0.12989987525555871</v>
      </c>
      <c r="D12" s="1">
        <f ca="1">VLOOKUP($A12,'Base Consumption'!$A$2:$D$33,3,FALSE)*'Profiles, Pc, Autumn, S3'!D12</f>
        <v>0.12821943504060299</v>
      </c>
      <c r="E12" s="1">
        <f ca="1">VLOOKUP($A12,'Base Consumption'!$A$2:$D$33,3,FALSE)*'Profiles, Pc, Autumn, S3'!E12</f>
        <v>0.1270203888942173</v>
      </c>
      <c r="F12" s="1">
        <f ca="1">VLOOKUP($A12,'Base Consumption'!$A$2:$D$33,3,FALSE)*'Profiles, Pc, Autumn, S3'!F12</f>
        <v>0.12661660918580267</v>
      </c>
      <c r="G12" s="1">
        <f ca="1">VLOOKUP($A12,'Base Consumption'!$A$2:$D$33,3,FALSE)*'Profiles, Pc, Autumn, S3'!G12</f>
        <v>0.15489497243942188</v>
      </c>
      <c r="H12" s="1">
        <f ca="1">VLOOKUP($A12,'Base Consumption'!$A$2:$D$33,3,FALSE)*'Profiles, Pc, Autumn, S3'!H12</f>
        <v>0.19454879810400016</v>
      </c>
      <c r="I12" s="1">
        <f ca="1">VLOOKUP($A12,'Base Consumption'!$A$2:$D$33,3,FALSE)*'Profiles, Pc, Autumn, S3'!I12</f>
        <v>0.21755136771520969</v>
      </c>
      <c r="J12" s="1">
        <f ca="1">VLOOKUP($A12,'Base Consumption'!$A$2:$D$33,3,FALSE)*'Profiles, Pc, Autumn, S3'!J12</f>
        <v>0.19173835109927001</v>
      </c>
      <c r="K12" s="1">
        <f ca="1">VLOOKUP($A12,'Base Consumption'!$A$2:$D$33,3,FALSE)*'Profiles, Pc, Autumn, S3'!K12</f>
        <v>0.17036486698327793</v>
      </c>
      <c r="L12" s="1">
        <f ca="1">VLOOKUP($A12,'Base Consumption'!$A$2:$D$33,3,FALSE)*'Profiles, Pc, Autumn, S3'!L12</f>
        <v>0.2528661738846702</v>
      </c>
      <c r="M12" s="1">
        <f ca="1">VLOOKUP($A12,'Base Consumption'!$A$2:$D$33,3,FALSE)*'Profiles, Pc, Autumn, S3'!M12</f>
        <v>0.24206977374884109</v>
      </c>
      <c r="N12" s="1">
        <f ca="1">VLOOKUP($A12,'Base Consumption'!$A$2:$D$33,3,FALSE)*'Profiles, Pc, Autumn, S3'!N12</f>
        <v>0.25610973068871395</v>
      </c>
      <c r="O12" s="1">
        <f ca="1">VLOOKUP($A12,'Base Consumption'!$A$2:$D$33,3,FALSE)*'Profiles, Pc, Autumn, S3'!O12</f>
        <v>0.24352713588333211</v>
      </c>
      <c r="P12" s="1">
        <f ca="1">VLOOKUP($A12,'Base Consumption'!$A$2:$D$33,3,FALSE)*'Profiles, Pc, Autumn, S3'!P12</f>
        <v>0.22111380131814734</v>
      </c>
      <c r="Q12" s="1">
        <f ca="1">VLOOKUP($A12,'Base Consumption'!$A$2:$D$33,3,FALSE)*'Profiles, Pc, Autumn, S3'!Q12</f>
        <v>0.22992505336847532</v>
      </c>
      <c r="R12" s="1">
        <f ca="1">VLOOKUP($A12,'Base Consumption'!$A$2:$D$33,3,FALSE)*'Profiles, Pc, Autumn, S3'!R12</f>
        <v>0.23841437712440711</v>
      </c>
      <c r="S12" s="1">
        <f ca="1">VLOOKUP($A12,'Base Consumption'!$A$2:$D$33,3,FALSE)*'Profiles, Pc, Autumn, S3'!S12</f>
        <v>0.27240239156801266</v>
      </c>
      <c r="T12" s="1">
        <f ca="1">VLOOKUP($A12,'Base Consumption'!$A$2:$D$33,3,FALSE)*'Profiles, Pc, Autumn, S3'!T12</f>
        <v>0.26412893467585785</v>
      </c>
      <c r="U12" s="1">
        <f ca="1">VLOOKUP($A12,'Base Consumption'!$A$2:$D$33,3,FALSE)*'Profiles, Pc, Autumn, S3'!U12</f>
        <v>0.25284464277292884</v>
      </c>
      <c r="V12" s="1">
        <f ca="1">VLOOKUP($A12,'Base Consumption'!$A$2:$D$33,3,FALSE)*'Profiles, Pc, Autumn, S3'!V12</f>
        <v>0.25643804862000869</v>
      </c>
      <c r="W12" s="1">
        <f ca="1">VLOOKUP($A12,'Base Consumption'!$A$2:$D$33,3,FALSE)*'Profiles, Pc, Autumn, S3'!W12</f>
        <v>0.24968469410906632</v>
      </c>
      <c r="X12" s="1">
        <f ca="1">VLOOKUP($A12,'Base Consumption'!$A$2:$D$33,3,FALSE)*'Profiles, Pc, Autumn, S3'!X12</f>
        <v>0.22699221278773996</v>
      </c>
      <c r="Y12" s="1">
        <f ca="1">VLOOKUP($A12,'Base Consumption'!$A$2:$D$33,3,FALSE)*'Profiles, Pc, Autumn, S3'!Y12</f>
        <v>0.17902913915383153</v>
      </c>
    </row>
    <row r="13" spans="1:25" x14ac:dyDescent="0.3">
      <c r="A13">
        <v>12</v>
      </c>
      <c r="B13" s="1">
        <f ca="1">VLOOKUP($A13,'Base Consumption'!$A$2:$D$33,3,FALSE)*'Profiles, Pc, Autumn, S3'!B13</f>
        <v>0.82279767731478815</v>
      </c>
      <c r="C13" s="1">
        <f ca="1">VLOOKUP($A13,'Base Consumption'!$A$2:$D$33,3,FALSE)*'Profiles, Pc, Autumn, S3'!C13</f>
        <v>0.79621446439845189</v>
      </c>
      <c r="D13" s="1">
        <f ca="1">VLOOKUP($A13,'Base Consumption'!$A$2:$D$33,3,FALSE)*'Profiles, Pc, Autumn, S3'!D13</f>
        <v>0.88204384125730828</v>
      </c>
      <c r="E13" s="1">
        <f ca="1">VLOOKUP($A13,'Base Consumption'!$A$2:$D$33,3,FALSE)*'Profiles, Pc, Autumn, S3'!E13</f>
        <v>0.85236368335411439</v>
      </c>
      <c r="F13" s="1">
        <f ca="1">VLOOKUP($A13,'Base Consumption'!$A$2:$D$33,3,FALSE)*'Profiles, Pc, Autumn, S3'!F13</f>
        <v>0.82766037037644857</v>
      </c>
      <c r="G13" s="1">
        <f ca="1">VLOOKUP($A13,'Base Consumption'!$A$2:$D$33,3,FALSE)*'Profiles, Pc, Autumn, S3'!G13</f>
        <v>0.84706289111292199</v>
      </c>
      <c r="H13" s="1">
        <f ca="1">VLOOKUP($A13,'Base Consumption'!$A$2:$D$33,3,FALSE)*'Profiles, Pc, Autumn, S3'!H13</f>
        <v>0.87225095731777924</v>
      </c>
      <c r="I13" s="1">
        <f ca="1">VLOOKUP($A13,'Base Consumption'!$A$2:$D$33,3,FALSE)*'Profiles, Pc, Autumn, S3'!I13</f>
        <v>0.86809110870793171</v>
      </c>
      <c r="J13" s="1">
        <f ca="1">VLOOKUP($A13,'Base Consumption'!$A$2:$D$33,3,FALSE)*'Profiles, Pc, Autumn, S3'!J13</f>
        <v>0.73321314144908623</v>
      </c>
      <c r="K13" s="1">
        <f ca="1">VLOOKUP($A13,'Base Consumption'!$A$2:$D$33,3,FALSE)*'Profiles, Pc, Autumn, S3'!K13</f>
        <v>0.64738384547164496</v>
      </c>
      <c r="L13" s="1">
        <f ca="1">VLOOKUP($A13,'Base Consumption'!$A$2:$D$33,3,FALSE)*'Profiles, Pc, Autumn, S3'!L13</f>
        <v>0.84140121400897727</v>
      </c>
      <c r="M13" s="1">
        <f ca="1">VLOOKUP($A13,'Base Consumption'!$A$2:$D$33,3,FALSE)*'Profiles, Pc, Autumn, S3'!M13</f>
        <v>0.86221489658110928</v>
      </c>
      <c r="N13" s="1">
        <f ca="1">VLOOKUP($A13,'Base Consumption'!$A$2:$D$33,3,FALSE)*'Profiles, Pc, Autumn, S3'!N13</f>
        <v>0.87051142037437845</v>
      </c>
      <c r="O13" s="1">
        <f ca="1">VLOOKUP($A13,'Base Consumption'!$A$2:$D$33,3,FALSE)*'Profiles, Pc, Autumn, S3'!O13</f>
        <v>0.90737806836406576</v>
      </c>
      <c r="P13" s="1">
        <f ca="1">VLOOKUP($A13,'Base Consumption'!$A$2:$D$33,3,FALSE)*'Profiles, Pc, Autumn, S3'!P13</f>
        <v>0.83609685164333047</v>
      </c>
      <c r="Q13" s="1">
        <f ca="1">VLOOKUP($A13,'Base Consumption'!$A$2:$D$33,3,FALSE)*'Profiles, Pc, Autumn, S3'!Q13</f>
        <v>0.98960228320818144</v>
      </c>
      <c r="R13" s="1">
        <f ca="1">VLOOKUP($A13,'Base Consumption'!$A$2:$D$33,3,FALSE)*'Profiles, Pc, Autumn, S3'!R13</f>
        <v>0.9973327868841213</v>
      </c>
      <c r="S13" s="1">
        <f ca="1">VLOOKUP($A13,'Base Consumption'!$A$2:$D$33,3,FALSE)*'Profiles, Pc, Autumn, S3'!S13</f>
        <v>0.9665629689293862</v>
      </c>
      <c r="T13" s="1">
        <f ca="1">VLOOKUP($A13,'Base Consumption'!$A$2:$D$33,3,FALSE)*'Profiles, Pc, Autumn, S3'!T13</f>
        <v>0.93023633727639821</v>
      </c>
      <c r="U13" s="1">
        <f ca="1">VLOOKUP($A13,'Base Consumption'!$A$2:$D$33,3,FALSE)*'Profiles, Pc, Autumn, S3'!U13</f>
        <v>0.94295881444018514</v>
      </c>
      <c r="V13" s="1">
        <f ca="1">VLOOKUP($A13,'Base Consumption'!$A$2:$D$33,3,FALSE)*'Profiles, Pc, Autumn, S3'!V13</f>
        <v>1.0356835953141847</v>
      </c>
      <c r="W13" s="1">
        <f ca="1">VLOOKUP($A13,'Base Consumption'!$A$2:$D$33,3,FALSE)*'Profiles, Pc, Autumn, S3'!W13</f>
        <v>1.0300991244174806</v>
      </c>
      <c r="X13" s="1">
        <f ca="1">VLOOKUP($A13,'Base Consumption'!$A$2:$D$33,3,FALSE)*'Profiles, Pc, Autumn, S3'!X13</f>
        <v>1.0336300044083666</v>
      </c>
      <c r="Y13" s="1">
        <f ca="1">VLOOKUP($A13,'Base Consumption'!$A$2:$D$33,3,FALSE)*'Profiles, Pc, Autumn, S3'!Y13</f>
        <v>1.0309229204283847</v>
      </c>
    </row>
    <row r="14" spans="1:25" x14ac:dyDescent="0.3">
      <c r="A14">
        <v>13</v>
      </c>
      <c r="B14" s="1">
        <f ca="1">VLOOKUP($A14,'Base Consumption'!$A$2:$D$33,3,FALSE)*'Profiles, Pc, Autumn, S3'!B14</f>
        <v>3.4312424195800513</v>
      </c>
      <c r="C14" s="1">
        <f ca="1">VLOOKUP($A14,'Base Consumption'!$A$2:$D$33,3,FALSE)*'Profiles, Pc, Autumn, S3'!C14</f>
        <v>3.3883568345954447</v>
      </c>
      <c r="D14" s="1">
        <f ca="1">VLOOKUP($A14,'Base Consumption'!$A$2:$D$33,3,FALSE)*'Profiles, Pc, Autumn, S3'!D14</f>
        <v>3.2861375747625963</v>
      </c>
      <c r="E14" s="1">
        <f ca="1">VLOOKUP($A14,'Base Consumption'!$A$2:$D$33,3,FALSE)*'Profiles, Pc, Autumn, S3'!E14</f>
        <v>3.3835144425040564</v>
      </c>
      <c r="F14" s="1">
        <f ca="1">VLOOKUP($A14,'Base Consumption'!$A$2:$D$33,3,FALSE)*'Profiles, Pc, Autumn, S3'!F14</f>
        <v>3.3013736316477158</v>
      </c>
      <c r="G14" s="1">
        <f ca="1">VLOOKUP($A14,'Base Consumption'!$A$2:$D$33,3,FALSE)*'Profiles, Pc, Autumn, S3'!G14</f>
        <v>3.3091068261430197</v>
      </c>
      <c r="H14" s="1">
        <f ca="1">VLOOKUP($A14,'Base Consumption'!$A$2:$D$33,3,FALSE)*'Profiles, Pc, Autumn, S3'!H14</f>
        <v>4.1627398173782701</v>
      </c>
      <c r="I14" s="1">
        <f ca="1">VLOOKUP($A14,'Base Consumption'!$A$2:$D$33,3,FALSE)*'Profiles, Pc, Autumn, S3'!I14</f>
        <v>4.1240165220203497</v>
      </c>
      <c r="J14" s="1">
        <f ca="1">VLOOKUP($A14,'Base Consumption'!$A$2:$D$33,3,FALSE)*'Profiles, Pc, Autumn, S3'!J14</f>
        <v>4.5405837150650754</v>
      </c>
      <c r="K14" s="1">
        <f ca="1">VLOOKUP($A14,'Base Consumption'!$A$2:$D$33,3,FALSE)*'Profiles, Pc, Autumn, S3'!K14</f>
        <v>4.2768165079348055</v>
      </c>
      <c r="L14" s="1">
        <f ca="1">VLOOKUP($A14,'Base Consumption'!$A$2:$D$33,3,FALSE)*'Profiles, Pc, Autumn, S3'!L14</f>
        <v>4.1788892492122551</v>
      </c>
      <c r="M14" s="1">
        <f ca="1">VLOOKUP($A14,'Base Consumption'!$A$2:$D$33,3,FALSE)*'Profiles, Pc, Autumn, S3'!M14</f>
        <v>4.5796918232078969</v>
      </c>
      <c r="N14" s="1">
        <f ca="1">VLOOKUP($A14,'Base Consumption'!$A$2:$D$33,3,FALSE)*'Profiles, Pc, Autumn, S3'!N14</f>
        <v>4.4867728331013348</v>
      </c>
      <c r="O14" s="1">
        <f ca="1">VLOOKUP($A14,'Base Consumption'!$A$2:$D$33,3,FALSE)*'Profiles, Pc, Autumn, S3'!O14</f>
        <v>4.2518809746080786</v>
      </c>
      <c r="P14" s="1">
        <f ca="1">VLOOKUP($A14,'Base Consumption'!$A$2:$D$33,3,FALSE)*'Profiles, Pc, Autumn, S3'!P14</f>
        <v>4.4699457756072478</v>
      </c>
      <c r="Q14" s="1">
        <f ca="1">VLOOKUP($A14,'Base Consumption'!$A$2:$D$33,3,FALSE)*'Profiles, Pc, Autumn, S3'!Q14</f>
        <v>4.2575737389044468</v>
      </c>
      <c r="R14" s="1">
        <f ca="1">VLOOKUP($A14,'Base Consumption'!$A$2:$D$33,3,FALSE)*'Profiles, Pc, Autumn, S3'!R14</f>
        <v>4.320685384882947</v>
      </c>
      <c r="S14" s="1">
        <f ca="1">VLOOKUP($A14,'Base Consumption'!$A$2:$D$33,3,FALSE)*'Profiles, Pc, Autumn, S3'!S14</f>
        <v>4.4173756901814514</v>
      </c>
      <c r="T14" s="1">
        <f ca="1">VLOOKUP($A14,'Base Consumption'!$A$2:$D$33,3,FALSE)*'Profiles, Pc, Autumn, S3'!T14</f>
        <v>4.159164410523613</v>
      </c>
      <c r="U14" s="1">
        <f ca="1">VLOOKUP($A14,'Base Consumption'!$A$2:$D$33,3,FALSE)*'Profiles, Pc, Autumn, S3'!U14</f>
        <v>4.2615420452185351</v>
      </c>
      <c r="V14" s="1">
        <f ca="1">VLOOKUP($A14,'Base Consumption'!$A$2:$D$33,3,FALSE)*'Profiles, Pc, Autumn, S3'!V14</f>
        <v>4.3177841403254105</v>
      </c>
      <c r="W14" s="1">
        <f ca="1">VLOOKUP($A14,'Base Consumption'!$A$2:$D$33,3,FALSE)*'Profiles, Pc, Autumn, S3'!W14</f>
        <v>4.0845684517704681</v>
      </c>
      <c r="X14" s="1">
        <f ca="1">VLOOKUP($A14,'Base Consumption'!$A$2:$D$33,3,FALSE)*'Profiles, Pc, Autumn, S3'!X14</f>
        <v>3.6920030455067505</v>
      </c>
      <c r="Y14" s="1">
        <f ca="1">VLOOKUP($A14,'Base Consumption'!$A$2:$D$33,3,FALSE)*'Profiles, Pc, Autumn, S3'!Y14</f>
        <v>3.4826694689224529</v>
      </c>
    </row>
    <row r="15" spans="1:25" x14ac:dyDescent="0.3">
      <c r="A15">
        <v>14</v>
      </c>
      <c r="B15" s="1">
        <f ca="1">VLOOKUP($A15,'Base Consumption'!$A$2:$D$33,3,FALSE)*'Profiles, Pc, Autumn, S3'!B15</f>
        <v>0.98607984992946263</v>
      </c>
      <c r="C15" s="1">
        <f ca="1">VLOOKUP($A15,'Base Consumption'!$A$2:$D$33,3,FALSE)*'Profiles, Pc, Autumn, S3'!C15</f>
        <v>0.9341055279285494</v>
      </c>
      <c r="D15" s="1">
        <f ca="1">VLOOKUP($A15,'Base Consumption'!$A$2:$D$33,3,FALSE)*'Profiles, Pc, Autumn, S3'!D15</f>
        <v>0.91372840918984766</v>
      </c>
      <c r="E15" s="1">
        <f ca="1">VLOOKUP($A15,'Base Consumption'!$A$2:$D$33,3,FALSE)*'Profiles, Pc, Autumn, S3'!E15</f>
        <v>0.93770982808169856</v>
      </c>
      <c r="F15" s="1">
        <f ca="1">VLOOKUP($A15,'Base Consumption'!$A$2:$D$33,3,FALSE)*'Profiles, Pc, Autumn, S3'!F15</f>
        <v>0.93205643701044327</v>
      </c>
      <c r="G15" s="1">
        <f ca="1">VLOOKUP($A15,'Base Consumption'!$A$2:$D$33,3,FALSE)*'Profiles, Pc, Autumn, S3'!G15</f>
        <v>0.92313427189606001</v>
      </c>
      <c r="H15" s="1">
        <f ca="1">VLOOKUP($A15,'Base Consumption'!$A$2:$D$33,3,FALSE)*'Profiles, Pc, Autumn, S3'!H15</f>
        <v>0.90369052270055694</v>
      </c>
      <c r="I15" s="1">
        <f ca="1">VLOOKUP($A15,'Base Consumption'!$A$2:$D$33,3,FALSE)*'Profiles, Pc, Autumn, S3'!I15</f>
        <v>1.1247534651603184</v>
      </c>
      <c r="J15" s="1">
        <f ca="1">VLOOKUP($A15,'Base Consumption'!$A$2:$D$33,3,FALSE)*'Profiles, Pc, Autumn, S3'!J15</f>
        <v>1.18926415578821</v>
      </c>
      <c r="K15" s="1">
        <f ca="1">VLOOKUP($A15,'Base Consumption'!$A$2:$D$33,3,FALSE)*'Profiles, Pc, Autumn, S3'!K15</f>
        <v>1.1994491614469585</v>
      </c>
      <c r="L15" s="1">
        <f ca="1">VLOOKUP($A15,'Base Consumption'!$A$2:$D$33,3,FALSE)*'Profiles, Pc, Autumn, S3'!L15</f>
        <v>1.1160698274940803</v>
      </c>
      <c r="M15" s="1">
        <f ca="1">VLOOKUP($A15,'Base Consumption'!$A$2:$D$33,3,FALSE)*'Profiles, Pc, Autumn, S3'!M15</f>
        <v>1.1718961634545375</v>
      </c>
      <c r="N15" s="1">
        <f ca="1">VLOOKUP($A15,'Base Consumption'!$A$2:$D$33,3,FALSE)*'Profiles, Pc, Autumn, S3'!N15</f>
        <v>1.1786386575875649</v>
      </c>
      <c r="O15" s="1">
        <f ca="1">VLOOKUP($A15,'Base Consumption'!$A$2:$D$33,3,FALSE)*'Profiles, Pc, Autumn, S3'!O15</f>
        <v>1.228490690702122</v>
      </c>
      <c r="P15" s="1">
        <f ca="1">VLOOKUP($A15,'Base Consumption'!$A$2:$D$33,3,FALSE)*'Profiles, Pc, Autumn, S3'!P15</f>
        <v>1.0638948241255981</v>
      </c>
      <c r="Q15" s="1">
        <f ca="1">VLOOKUP($A15,'Base Consumption'!$A$2:$D$33,3,FALSE)*'Profiles, Pc, Autumn, S3'!Q15</f>
        <v>1.136208965210358</v>
      </c>
      <c r="R15" s="1">
        <f ca="1">VLOOKUP($A15,'Base Consumption'!$A$2:$D$33,3,FALSE)*'Profiles, Pc, Autumn, S3'!R15</f>
        <v>1.1494436737624878</v>
      </c>
      <c r="S15" s="1">
        <f ca="1">VLOOKUP($A15,'Base Consumption'!$A$2:$D$33,3,FALSE)*'Profiles, Pc, Autumn, S3'!S15</f>
        <v>1.1495120703976212</v>
      </c>
      <c r="T15" s="1">
        <f ca="1">VLOOKUP($A15,'Base Consumption'!$A$2:$D$33,3,FALSE)*'Profiles, Pc, Autumn, S3'!T15</f>
        <v>1.1287534255654894</v>
      </c>
      <c r="U15" s="1">
        <f ca="1">VLOOKUP($A15,'Base Consumption'!$A$2:$D$33,3,FALSE)*'Profiles, Pc, Autumn, S3'!U15</f>
        <v>1.07207977045833</v>
      </c>
      <c r="V15" s="1">
        <f ca="1">VLOOKUP($A15,'Base Consumption'!$A$2:$D$33,3,FALSE)*'Profiles, Pc, Autumn, S3'!V15</f>
        <v>1.0366639795333474</v>
      </c>
      <c r="W15" s="1">
        <f ca="1">VLOOKUP($A15,'Base Consumption'!$A$2:$D$33,3,FALSE)*'Profiles, Pc, Autumn, S3'!W15</f>
        <v>0.98004851482053323</v>
      </c>
      <c r="X15" s="1">
        <f ca="1">VLOOKUP($A15,'Base Consumption'!$A$2:$D$33,3,FALSE)*'Profiles, Pc, Autumn, S3'!X15</f>
        <v>0.94544656614302236</v>
      </c>
      <c r="Y15" s="1">
        <f ca="1">VLOOKUP($A15,'Base Consumption'!$A$2:$D$33,3,FALSE)*'Profiles, Pc, Autumn, S3'!Y15</f>
        <v>0.88420753851386247</v>
      </c>
    </row>
    <row r="16" spans="1:25" x14ac:dyDescent="0.3">
      <c r="A16">
        <v>15</v>
      </c>
      <c r="B16" s="1">
        <f ca="1">VLOOKUP($A16,'Base Consumption'!$A$2:$D$33,3,FALSE)*'Profiles, Pc, Autumn, S3'!B16</f>
        <v>0.26984034768221565</v>
      </c>
      <c r="C16" s="1">
        <f ca="1">VLOOKUP($A16,'Base Consumption'!$A$2:$D$33,3,FALSE)*'Profiles, Pc, Autumn, S3'!C16</f>
        <v>0.27102452953117245</v>
      </c>
      <c r="D16" s="1">
        <f ca="1">VLOOKUP($A16,'Base Consumption'!$A$2:$D$33,3,FALSE)*'Profiles, Pc, Autumn, S3'!D16</f>
        <v>0.24389442997719646</v>
      </c>
      <c r="E16" s="1">
        <f ca="1">VLOOKUP($A16,'Base Consumption'!$A$2:$D$33,3,FALSE)*'Profiles, Pc, Autumn, S3'!E16</f>
        <v>0.24210896113490729</v>
      </c>
      <c r="F16" s="1">
        <f ca="1">VLOOKUP($A16,'Base Consumption'!$A$2:$D$33,3,FALSE)*'Profiles, Pc, Autumn, S3'!F16</f>
        <v>0.23695312099345034</v>
      </c>
      <c r="G16" s="1">
        <f ca="1">VLOOKUP($A16,'Base Consumption'!$A$2:$D$33,3,FALSE)*'Profiles, Pc, Autumn, S3'!G16</f>
        <v>0.25948321313458633</v>
      </c>
      <c r="H16" s="1">
        <f ca="1">VLOOKUP($A16,'Base Consumption'!$A$2:$D$33,3,FALSE)*'Profiles, Pc, Autumn, S3'!H16</f>
        <v>0.28574164832178495</v>
      </c>
      <c r="I16" s="1">
        <f ca="1">VLOOKUP($A16,'Base Consumption'!$A$2:$D$33,3,FALSE)*'Profiles, Pc, Autumn, S3'!I16</f>
        <v>0.34934692472073159</v>
      </c>
      <c r="J16" s="1">
        <f ca="1">VLOOKUP($A16,'Base Consumption'!$A$2:$D$33,3,FALSE)*'Profiles, Pc, Autumn, S3'!J16</f>
        <v>0.3961607887375081</v>
      </c>
      <c r="K16" s="1">
        <f ca="1">VLOOKUP($A16,'Base Consumption'!$A$2:$D$33,3,FALSE)*'Profiles, Pc, Autumn, S3'!K16</f>
        <v>0.39845309072724938</v>
      </c>
      <c r="L16" s="1">
        <f ca="1">VLOOKUP($A16,'Base Consumption'!$A$2:$D$33,3,FALSE)*'Profiles, Pc, Autumn, S3'!L16</f>
        <v>0.39743197384920259</v>
      </c>
      <c r="M16" s="1">
        <f ca="1">VLOOKUP($A16,'Base Consumption'!$A$2:$D$33,3,FALSE)*'Profiles, Pc, Autumn, S3'!M16</f>
        <v>0.39370765672583008</v>
      </c>
      <c r="N16" s="1">
        <f ca="1">VLOOKUP($A16,'Base Consumption'!$A$2:$D$33,3,FALSE)*'Profiles, Pc, Autumn, S3'!N16</f>
        <v>0.3915769770668886</v>
      </c>
      <c r="O16" s="1">
        <f ca="1">VLOOKUP($A16,'Base Consumption'!$A$2:$D$33,3,FALSE)*'Profiles, Pc, Autumn, S3'!O16</f>
        <v>0.35091002870811594</v>
      </c>
      <c r="P16" s="1">
        <f ca="1">VLOOKUP($A16,'Base Consumption'!$A$2:$D$33,3,FALSE)*'Profiles, Pc, Autumn, S3'!P16</f>
        <v>0.33259458375857803</v>
      </c>
      <c r="Q16" s="1">
        <f ca="1">VLOOKUP($A16,'Base Consumption'!$A$2:$D$33,3,FALSE)*'Profiles, Pc, Autumn, S3'!Q16</f>
        <v>0.33352711833202464</v>
      </c>
      <c r="R16" s="1">
        <f ca="1">VLOOKUP($A16,'Base Consumption'!$A$2:$D$33,3,FALSE)*'Profiles, Pc, Autumn, S3'!R16</f>
        <v>0.3777414560298501</v>
      </c>
      <c r="S16" s="1">
        <f ca="1">VLOOKUP($A16,'Base Consumption'!$A$2:$D$33,3,FALSE)*'Profiles, Pc, Autumn, S3'!S16</f>
        <v>0.40218191146138998</v>
      </c>
      <c r="T16" s="1">
        <f ca="1">VLOOKUP($A16,'Base Consumption'!$A$2:$D$33,3,FALSE)*'Profiles, Pc, Autumn, S3'!T16</f>
        <v>0.41545754164836618</v>
      </c>
      <c r="U16" s="1">
        <f ca="1">VLOOKUP($A16,'Base Consumption'!$A$2:$D$33,3,FALSE)*'Profiles, Pc, Autumn, S3'!U16</f>
        <v>0.40252583602318365</v>
      </c>
      <c r="V16" s="1">
        <f ca="1">VLOOKUP($A16,'Base Consumption'!$A$2:$D$33,3,FALSE)*'Profiles, Pc, Autumn, S3'!V16</f>
        <v>0.39509807946359227</v>
      </c>
      <c r="W16" s="1">
        <f ca="1">VLOOKUP($A16,'Base Consumption'!$A$2:$D$33,3,FALSE)*'Profiles, Pc, Autumn, S3'!W16</f>
        <v>0.3671049733578397</v>
      </c>
      <c r="X16" s="1">
        <f ca="1">VLOOKUP($A16,'Base Consumption'!$A$2:$D$33,3,FALSE)*'Profiles, Pc, Autumn, S3'!X16</f>
        <v>0.33480422191908027</v>
      </c>
      <c r="Y16" s="1">
        <f ca="1">VLOOKUP($A16,'Base Consumption'!$A$2:$D$33,3,FALSE)*'Profiles, Pc, Autumn, S3'!Y16</f>
        <v>0.31069503132355358</v>
      </c>
    </row>
    <row r="17" spans="1:25" x14ac:dyDescent="0.3">
      <c r="A17">
        <v>16</v>
      </c>
      <c r="B17" s="1">
        <f ca="1">VLOOKUP($A17,'Base Consumption'!$A$2:$D$33,3,FALSE)*'Profiles, Pc, Autumn, S3'!B17</f>
        <v>0.6094406286759666</v>
      </c>
      <c r="C17" s="1">
        <f ca="1">VLOOKUP($A17,'Base Consumption'!$A$2:$D$33,3,FALSE)*'Profiles, Pc, Autumn, S3'!C17</f>
        <v>0.61247776213639116</v>
      </c>
      <c r="D17" s="1">
        <f ca="1">VLOOKUP($A17,'Base Consumption'!$A$2:$D$33,3,FALSE)*'Profiles, Pc, Autumn, S3'!D17</f>
        <v>0.56969729653434553</v>
      </c>
      <c r="E17" s="1">
        <f ca="1">VLOOKUP($A17,'Base Consumption'!$A$2:$D$33,3,FALSE)*'Profiles, Pc, Autumn, S3'!E17</f>
        <v>0.5650476517842129</v>
      </c>
      <c r="F17" s="1">
        <f ca="1">VLOOKUP($A17,'Base Consumption'!$A$2:$D$33,3,FALSE)*'Profiles, Pc, Autumn, S3'!F17</f>
        <v>0.61003772664365064</v>
      </c>
      <c r="G17" s="1">
        <f ca="1">VLOOKUP($A17,'Base Consumption'!$A$2:$D$33,3,FALSE)*'Profiles, Pc, Autumn, S3'!G17</f>
        <v>0.6126626368894772</v>
      </c>
      <c r="H17" s="1">
        <f ca="1">VLOOKUP($A17,'Base Consumption'!$A$2:$D$33,3,FALSE)*'Profiles, Pc, Autumn, S3'!H17</f>
        <v>1.007863294426026</v>
      </c>
      <c r="I17" s="1">
        <f ca="1">VLOOKUP($A17,'Base Consumption'!$A$2:$D$33,3,FALSE)*'Profiles, Pc, Autumn, S3'!I17</f>
        <v>1.1608283923350762</v>
      </c>
      <c r="J17" s="1">
        <f ca="1">VLOOKUP($A17,'Base Consumption'!$A$2:$D$33,3,FALSE)*'Profiles, Pc, Autumn, S3'!J17</f>
        <v>1.2127651822545216</v>
      </c>
      <c r="K17" s="1">
        <f ca="1">VLOOKUP($A17,'Base Consumption'!$A$2:$D$33,3,FALSE)*'Profiles, Pc, Autumn, S3'!K17</f>
        <v>1.1855064344469208</v>
      </c>
      <c r="L17" s="1">
        <f ca="1">VLOOKUP($A17,'Base Consumption'!$A$2:$D$33,3,FALSE)*'Profiles, Pc, Autumn, S3'!L17</f>
        <v>1.1619128048328673</v>
      </c>
      <c r="M17" s="1">
        <f ca="1">VLOOKUP($A17,'Base Consumption'!$A$2:$D$33,3,FALSE)*'Profiles, Pc, Autumn, S3'!M17</f>
        <v>1.2358047812841977</v>
      </c>
      <c r="N17" s="1">
        <f ca="1">VLOOKUP($A17,'Base Consumption'!$A$2:$D$33,3,FALSE)*'Profiles, Pc, Autumn, S3'!N17</f>
        <v>1.1650519558008365</v>
      </c>
      <c r="O17" s="1">
        <f ca="1">VLOOKUP($A17,'Base Consumption'!$A$2:$D$33,3,FALSE)*'Profiles, Pc, Autumn, S3'!O17</f>
        <v>1.1542154268886502</v>
      </c>
      <c r="P17" s="1">
        <f ca="1">VLOOKUP($A17,'Base Consumption'!$A$2:$D$33,3,FALSE)*'Profiles, Pc, Autumn, S3'!P17</f>
        <v>1.017941137183308</v>
      </c>
      <c r="Q17" s="1">
        <f ca="1">VLOOKUP($A17,'Base Consumption'!$A$2:$D$33,3,FALSE)*'Profiles, Pc, Autumn, S3'!Q17</f>
        <v>0.99365824666349778</v>
      </c>
      <c r="R17" s="1">
        <f ca="1">VLOOKUP($A17,'Base Consumption'!$A$2:$D$33,3,FALSE)*'Profiles, Pc, Autumn, S3'!R17</f>
        <v>1.0255062027725399</v>
      </c>
      <c r="S17" s="1">
        <f ca="1">VLOOKUP($A17,'Base Consumption'!$A$2:$D$33,3,FALSE)*'Profiles, Pc, Autumn, S3'!S17</f>
        <v>1.0101713810848627</v>
      </c>
      <c r="T17" s="1">
        <f ca="1">VLOOKUP($A17,'Base Consumption'!$A$2:$D$33,3,FALSE)*'Profiles, Pc, Autumn, S3'!T17</f>
        <v>0.95713116528649411</v>
      </c>
      <c r="U17" s="1">
        <f ca="1">VLOOKUP($A17,'Base Consumption'!$A$2:$D$33,3,FALSE)*'Profiles, Pc, Autumn, S3'!U17</f>
        <v>1.052812861043857</v>
      </c>
      <c r="V17" s="1">
        <f ca="1">VLOOKUP($A17,'Base Consumption'!$A$2:$D$33,3,FALSE)*'Profiles, Pc, Autumn, S3'!V17</f>
        <v>1.0032853606500909</v>
      </c>
      <c r="W17" s="1">
        <f ca="1">VLOOKUP($A17,'Base Consumption'!$A$2:$D$33,3,FALSE)*'Profiles, Pc, Autumn, S3'!W17</f>
        <v>0.95165974510120011</v>
      </c>
      <c r="X17" s="1">
        <f ca="1">VLOOKUP($A17,'Base Consumption'!$A$2:$D$33,3,FALSE)*'Profiles, Pc, Autumn, S3'!X17</f>
        <v>0.8009146181337139</v>
      </c>
      <c r="Y17" s="1">
        <f ca="1">VLOOKUP($A17,'Base Consumption'!$A$2:$D$33,3,FALSE)*'Profiles, Pc, Autumn, S3'!Y17</f>
        <v>0.68432486204968124</v>
      </c>
    </row>
    <row r="18" spans="1:25" x14ac:dyDescent="0.3">
      <c r="A18">
        <v>17</v>
      </c>
      <c r="B18" s="1">
        <f ca="1">VLOOKUP($A18,'Base Consumption'!$A$2:$D$33,3,FALSE)*'Profiles, Pc, Autumn, S3'!B18</f>
        <v>0.13644527572436926</v>
      </c>
      <c r="C18" s="1">
        <f ca="1">VLOOKUP($A18,'Base Consumption'!$A$2:$D$33,3,FALSE)*'Profiles, Pc, Autumn, S3'!C18</f>
        <v>9.8431339981427612E-2</v>
      </c>
      <c r="D18" s="1">
        <f ca="1">VLOOKUP($A18,'Base Consumption'!$A$2:$D$33,3,FALSE)*'Profiles, Pc, Autumn, S3'!D18</f>
        <v>8.720593198877713E-2</v>
      </c>
      <c r="E18" s="1">
        <f ca="1">VLOOKUP($A18,'Base Consumption'!$A$2:$D$33,3,FALSE)*'Profiles, Pc, Autumn, S3'!E18</f>
        <v>8.6691363321492354E-2</v>
      </c>
      <c r="F18" s="1">
        <f ca="1">VLOOKUP($A18,'Base Consumption'!$A$2:$D$33,3,FALSE)*'Profiles, Pc, Autumn, S3'!F18</f>
        <v>8.556352634399457E-2</v>
      </c>
      <c r="G18" s="1">
        <f ca="1">VLOOKUP($A18,'Base Consumption'!$A$2:$D$33,3,FALSE)*'Profiles, Pc, Autumn, S3'!G18</f>
        <v>0.1341619279304142</v>
      </c>
      <c r="H18" s="1">
        <f ca="1">VLOOKUP($A18,'Base Consumption'!$A$2:$D$33,3,FALSE)*'Profiles, Pc, Autumn, S3'!H18</f>
        <v>0.27804883806924691</v>
      </c>
      <c r="I18" s="1">
        <f ca="1">VLOOKUP($A18,'Base Consumption'!$A$2:$D$33,3,FALSE)*'Profiles, Pc, Autumn, S3'!I18</f>
        <v>0.39089132248091285</v>
      </c>
      <c r="J18" s="1">
        <f ca="1">VLOOKUP($A18,'Base Consumption'!$A$2:$D$33,3,FALSE)*'Profiles, Pc, Autumn, S3'!J18</f>
        <v>0.43741581941438906</v>
      </c>
      <c r="K18" s="1">
        <f ca="1">VLOOKUP($A18,'Base Consumption'!$A$2:$D$33,3,FALSE)*'Profiles, Pc, Autumn, S3'!K18</f>
        <v>0.43194673154259261</v>
      </c>
      <c r="L18" s="1">
        <f ca="1">VLOOKUP($A18,'Base Consumption'!$A$2:$D$33,3,FALSE)*'Profiles, Pc, Autumn, S3'!L18</f>
        <v>0.4121846752318441</v>
      </c>
      <c r="M18" s="1">
        <f ca="1">VLOOKUP($A18,'Base Consumption'!$A$2:$D$33,3,FALSE)*'Profiles, Pc, Autumn, S3'!M18</f>
        <v>0.37862966609385312</v>
      </c>
      <c r="N18" s="1">
        <f ca="1">VLOOKUP($A18,'Base Consumption'!$A$2:$D$33,3,FALSE)*'Profiles, Pc, Autumn, S3'!N18</f>
        <v>0.40374111379974115</v>
      </c>
      <c r="O18" s="1">
        <f ca="1">VLOOKUP($A18,'Base Consumption'!$A$2:$D$33,3,FALSE)*'Profiles, Pc, Autumn, S3'!O18</f>
        <v>0.37061488936139797</v>
      </c>
      <c r="P18" s="1">
        <f ca="1">VLOOKUP($A18,'Base Consumption'!$A$2:$D$33,3,FALSE)*'Profiles, Pc, Autumn, S3'!P18</f>
        <v>0.35537806102107716</v>
      </c>
      <c r="Q18" s="1">
        <f ca="1">VLOOKUP($A18,'Base Consumption'!$A$2:$D$33,3,FALSE)*'Profiles, Pc, Autumn, S3'!Q18</f>
        <v>0.35219555492607263</v>
      </c>
      <c r="R18" s="1">
        <f ca="1">VLOOKUP($A18,'Base Consumption'!$A$2:$D$33,3,FALSE)*'Profiles, Pc, Autumn, S3'!R18</f>
        <v>0.39787345993158701</v>
      </c>
      <c r="S18" s="1">
        <f ca="1">VLOOKUP($A18,'Base Consumption'!$A$2:$D$33,3,FALSE)*'Profiles, Pc, Autumn, S3'!S18</f>
        <v>0.52608404451238522</v>
      </c>
      <c r="T18" s="1">
        <f ca="1">VLOOKUP($A18,'Base Consumption'!$A$2:$D$33,3,FALSE)*'Profiles, Pc, Autumn, S3'!T18</f>
        <v>0.50552738383329299</v>
      </c>
      <c r="U18" s="1">
        <f ca="1">VLOOKUP($A18,'Base Consumption'!$A$2:$D$33,3,FALSE)*'Profiles, Pc, Autumn, S3'!U18</f>
        <v>0.48081331013311429</v>
      </c>
      <c r="V18" s="1">
        <f ca="1">VLOOKUP($A18,'Base Consumption'!$A$2:$D$33,3,FALSE)*'Profiles, Pc, Autumn, S3'!V18</f>
        <v>0.4693178950634172</v>
      </c>
      <c r="W18" s="1">
        <f ca="1">VLOOKUP($A18,'Base Consumption'!$A$2:$D$33,3,FALSE)*'Profiles, Pc, Autumn, S3'!W18</f>
        <v>0.43785987739097915</v>
      </c>
      <c r="X18" s="1">
        <f ca="1">VLOOKUP($A18,'Base Consumption'!$A$2:$D$33,3,FALSE)*'Profiles, Pc, Autumn, S3'!X18</f>
        <v>0.34510125316768536</v>
      </c>
      <c r="Y18" s="1">
        <f ca="1">VLOOKUP($A18,'Base Consumption'!$A$2:$D$33,3,FALSE)*'Profiles, Pc, Autumn, S3'!Y18</f>
        <v>0.25117904138391473</v>
      </c>
    </row>
    <row r="19" spans="1:25" x14ac:dyDescent="0.3">
      <c r="A19">
        <v>18</v>
      </c>
      <c r="B19" s="1">
        <f ca="1">VLOOKUP($A19,'Base Consumption'!$A$2:$D$33,3,FALSE)*'Profiles, Pc, Autumn, S3'!B19</f>
        <v>1.3541052855286568</v>
      </c>
      <c r="C19" s="1">
        <f ca="1">VLOOKUP($A19,'Base Consumption'!$A$2:$D$33,3,FALSE)*'Profiles, Pc, Autumn, S3'!C19</f>
        <v>1.2189382318269364</v>
      </c>
      <c r="D19" s="1">
        <f ca="1">VLOOKUP($A19,'Base Consumption'!$A$2:$D$33,3,FALSE)*'Profiles, Pc, Autumn, S3'!D19</f>
        <v>1.1354622737319937</v>
      </c>
      <c r="E19" s="1">
        <f ca="1">VLOOKUP($A19,'Base Consumption'!$A$2:$D$33,3,FALSE)*'Profiles, Pc, Autumn, S3'!E19</f>
        <v>1.1256623021791414</v>
      </c>
      <c r="F19" s="1">
        <f ca="1">VLOOKUP($A19,'Base Consumption'!$A$2:$D$33,3,FALSE)*'Profiles, Pc, Autumn, S3'!F19</f>
        <v>1.1603009861552447</v>
      </c>
      <c r="G19" s="1">
        <f ca="1">VLOOKUP($A19,'Base Consumption'!$A$2:$D$33,3,FALSE)*'Profiles, Pc, Autumn, S3'!G19</f>
        <v>1.27635381430099</v>
      </c>
      <c r="H19" s="1">
        <f ca="1">VLOOKUP($A19,'Base Consumption'!$A$2:$D$33,3,FALSE)*'Profiles, Pc, Autumn, S3'!H19</f>
        <v>1.4651088713063267</v>
      </c>
      <c r="I19" s="1">
        <f ca="1">VLOOKUP($A19,'Base Consumption'!$A$2:$D$33,3,FALSE)*'Profiles, Pc, Autumn, S3'!I19</f>
        <v>1.7055570263167854</v>
      </c>
      <c r="J19" s="1">
        <f ca="1">VLOOKUP($A19,'Base Consumption'!$A$2:$D$33,3,FALSE)*'Profiles, Pc, Autumn, S3'!J19</f>
        <v>1.8193925697453524</v>
      </c>
      <c r="K19" s="1">
        <f ca="1">VLOOKUP($A19,'Base Consumption'!$A$2:$D$33,3,FALSE)*'Profiles, Pc, Autumn, S3'!K19</f>
        <v>1.9220989770946908</v>
      </c>
      <c r="L19" s="1">
        <f ca="1">VLOOKUP($A19,'Base Consumption'!$A$2:$D$33,3,FALSE)*'Profiles, Pc, Autumn, S3'!L19</f>
        <v>1.9465723102188819</v>
      </c>
      <c r="M19" s="1">
        <f ca="1">VLOOKUP($A19,'Base Consumption'!$A$2:$D$33,3,FALSE)*'Profiles, Pc, Autumn, S3'!M19</f>
        <v>2.0069793268439446</v>
      </c>
      <c r="N19" s="1">
        <f ca="1">VLOOKUP($A19,'Base Consumption'!$A$2:$D$33,3,FALSE)*'Profiles, Pc, Autumn, S3'!N19</f>
        <v>1.9654135130167674</v>
      </c>
      <c r="O19" s="1">
        <f ca="1">VLOOKUP($A19,'Base Consumption'!$A$2:$D$33,3,FALSE)*'Profiles, Pc, Autumn, S3'!O19</f>
        <v>1.8826679623761682</v>
      </c>
      <c r="P19" s="1">
        <f ca="1">VLOOKUP($A19,'Base Consumption'!$A$2:$D$33,3,FALSE)*'Profiles, Pc, Autumn, S3'!P19</f>
        <v>1.9155251084307554</v>
      </c>
      <c r="Q19" s="1">
        <f ca="1">VLOOKUP($A19,'Base Consumption'!$A$2:$D$33,3,FALSE)*'Profiles, Pc, Autumn, S3'!Q19</f>
        <v>1.9177175370580375</v>
      </c>
      <c r="R19" s="1">
        <f ca="1">VLOOKUP($A19,'Base Consumption'!$A$2:$D$33,3,FALSE)*'Profiles, Pc, Autumn, S3'!R19</f>
        <v>2.0611632850253749</v>
      </c>
      <c r="S19" s="1">
        <f ca="1">VLOOKUP($A19,'Base Consumption'!$A$2:$D$33,3,FALSE)*'Profiles, Pc, Autumn, S3'!S19</f>
        <v>2.0825585069383461</v>
      </c>
      <c r="T19" s="1">
        <f ca="1">VLOOKUP($A19,'Base Consumption'!$A$2:$D$33,3,FALSE)*'Profiles, Pc, Autumn, S3'!T19</f>
        <v>2.1030269301815911</v>
      </c>
      <c r="U19" s="1">
        <f ca="1">VLOOKUP($A19,'Base Consumption'!$A$2:$D$33,3,FALSE)*'Profiles, Pc, Autumn, S3'!U19</f>
        <v>2.206505396163311</v>
      </c>
      <c r="V19" s="1">
        <f ca="1">VLOOKUP($A19,'Base Consumption'!$A$2:$D$33,3,FALSE)*'Profiles, Pc, Autumn, S3'!V19</f>
        <v>2.0752558689462308</v>
      </c>
      <c r="W19" s="1">
        <f ca="1">VLOOKUP($A19,'Base Consumption'!$A$2:$D$33,3,FALSE)*'Profiles, Pc, Autumn, S3'!W19</f>
        <v>2.0632466927617505</v>
      </c>
      <c r="X19" s="1">
        <f ca="1">VLOOKUP($A19,'Base Consumption'!$A$2:$D$33,3,FALSE)*'Profiles, Pc, Autumn, S3'!X19</f>
        <v>1.8207077899618416</v>
      </c>
      <c r="Y19" s="1">
        <f ca="1">VLOOKUP($A19,'Base Consumption'!$A$2:$D$33,3,FALSE)*'Profiles, Pc, Autumn, S3'!Y19</f>
        <v>1.7078390939413357</v>
      </c>
    </row>
    <row r="20" spans="1:25" x14ac:dyDescent="0.3">
      <c r="A20">
        <v>19</v>
      </c>
      <c r="B20" s="1">
        <f ca="1">VLOOKUP($A20,'Base Consumption'!$A$2:$D$33,3,FALSE)*'Profiles, Pc, Autumn, S3'!B20</f>
        <v>2.1903583275765177</v>
      </c>
      <c r="C20" s="1">
        <f ca="1">VLOOKUP($A20,'Base Consumption'!$A$2:$D$33,3,FALSE)*'Profiles, Pc, Autumn, S3'!C20</f>
        <v>2.1130466433280506</v>
      </c>
      <c r="D20" s="1">
        <f ca="1">VLOOKUP($A20,'Base Consumption'!$A$2:$D$33,3,FALSE)*'Profiles, Pc, Autumn, S3'!D20</f>
        <v>2.1601548288881416</v>
      </c>
      <c r="E20" s="1">
        <f ca="1">VLOOKUP($A20,'Base Consumption'!$A$2:$D$33,3,FALSE)*'Profiles, Pc, Autumn, S3'!E20</f>
        <v>2.1898373679162608</v>
      </c>
      <c r="F20" s="1">
        <f ca="1">VLOOKUP($A20,'Base Consumption'!$A$2:$D$33,3,FALSE)*'Profiles, Pc, Autumn, S3'!F20</f>
        <v>2.1558364145073976</v>
      </c>
      <c r="G20" s="1">
        <f ca="1">VLOOKUP($A20,'Base Consumption'!$A$2:$D$33,3,FALSE)*'Profiles, Pc, Autumn, S3'!G20</f>
        <v>2.2532773454958837</v>
      </c>
      <c r="H20" s="1">
        <f ca="1">VLOOKUP($A20,'Base Consumption'!$A$2:$D$33,3,FALSE)*'Profiles, Pc, Autumn, S3'!H20</f>
        <v>2.4979422792336945</v>
      </c>
      <c r="I20" s="1">
        <f ca="1">VLOOKUP($A20,'Base Consumption'!$A$2:$D$33,3,FALSE)*'Profiles, Pc, Autumn, S3'!I20</f>
        <v>3.0729908232772751</v>
      </c>
      <c r="J20" s="1">
        <f ca="1">VLOOKUP($A20,'Base Consumption'!$A$2:$D$33,3,FALSE)*'Profiles, Pc, Autumn, S3'!J20</f>
        <v>3.2900745011203822</v>
      </c>
      <c r="K20" s="1">
        <f ca="1">VLOOKUP($A20,'Base Consumption'!$A$2:$D$33,3,FALSE)*'Profiles, Pc, Autumn, S3'!K20</f>
        <v>3.3344519359601072</v>
      </c>
      <c r="L20" s="1">
        <f ca="1">VLOOKUP($A20,'Base Consumption'!$A$2:$D$33,3,FALSE)*'Profiles, Pc, Autumn, S3'!L20</f>
        <v>3.3643779056444956</v>
      </c>
      <c r="M20" s="1">
        <f ca="1">VLOOKUP($A20,'Base Consumption'!$A$2:$D$33,3,FALSE)*'Profiles, Pc, Autumn, S3'!M20</f>
        <v>3.4030178729966289</v>
      </c>
      <c r="N20" s="1">
        <f ca="1">VLOOKUP($A20,'Base Consumption'!$A$2:$D$33,3,FALSE)*'Profiles, Pc, Autumn, S3'!N20</f>
        <v>3.1496076221674389</v>
      </c>
      <c r="O20" s="1">
        <f ca="1">VLOOKUP($A20,'Base Consumption'!$A$2:$D$33,3,FALSE)*'Profiles, Pc, Autumn, S3'!O20</f>
        <v>3.1191713159960224</v>
      </c>
      <c r="P20" s="1">
        <f ca="1">VLOOKUP($A20,'Base Consumption'!$A$2:$D$33,3,FALSE)*'Profiles, Pc, Autumn, S3'!P20</f>
        <v>3.0405032150856677</v>
      </c>
      <c r="Q20" s="1">
        <f ca="1">VLOOKUP($A20,'Base Consumption'!$A$2:$D$33,3,FALSE)*'Profiles, Pc, Autumn, S3'!Q20</f>
        <v>2.9412806453559002</v>
      </c>
      <c r="R20" s="1">
        <f ca="1">VLOOKUP($A20,'Base Consumption'!$A$2:$D$33,3,FALSE)*'Profiles, Pc, Autumn, S3'!R20</f>
        <v>3.0152363859993083</v>
      </c>
      <c r="S20" s="1">
        <f ca="1">VLOOKUP($A20,'Base Consumption'!$A$2:$D$33,3,FALSE)*'Profiles, Pc, Autumn, S3'!S20</f>
        <v>3.0505776229444006</v>
      </c>
      <c r="T20" s="1">
        <f ca="1">VLOOKUP($A20,'Base Consumption'!$A$2:$D$33,3,FALSE)*'Profiles, Pc, Autumn, S3'!T20</f>
        <v>2.8689984851433366</v>
      </c>
      <c r="U20" s="1">
        <f ca="1">VLOOKUP($A20,'Base Consumption'!$A$2:$D$33,3,FALSE)*'Profiles, Pc, Autumn, S3'!U20</f>
        <v>2.9326225229694751</v>
      </c>
      <c r="V20" s="1">
        <f ca="1">VLOOKUP($A20,'Base Consumption'!$A$2:$D$33,3,FALSE)*'Profiles, Pc, Autumn, S3'!V20</f>
        <v>2.8967690829787451</v>
      </c>
      <c r="W20" s="1">
        <f ca="1">VLOOKUP($A20,'Base Consumption'!$A$2:$D$33,3,FALSE)*'Profiles, Pc, Autumn, S3'!W20</f>
        <v>2.7712207640722131</v>
      </c>
      <c r="X20" s="1">
        <f ca="1">VLOOKUP($A20,'Base Consumption'!$A$2:$D$33,3,FALSE)*'Profiles, Pc, Autumn, S3'!X20</f>
        <v>2.4362683797098126</v>
      </c>
      <c r="Y20" s="1">
        <f ca="1">VLOOKUP($A20,'Base Consumption'!$A$2:$D$33,3,FALSE)*'Profiles, Pc, Autumn, S3'!Y20</f>
        <v>2.3818124667620908</v>
      </c>
    </row>
    <row r="21" spans="1:25" x14ac:dyDescent="0.3">
      <c r="A21">
        <v>20</v>
      </c>
      <c r="B21" s="1">
        <f ca="1">VLOOKUP($A21,'Base Consumption'!$A$2:$D$33,3,FALSE)*'Profiles, Pc, Autumn, S3'!B21</f>
        <v>1.1113592323235226</v>
      </c>
      <c r="C21" s="1">
        <f ca="1">VLOOKUP($A21,'Base Consumption'!$A$2:$D$33,3,FALSE)*'Profiles, Pc, Autumn, S3'!C21</f>
        <v>1.0102008415840418</v>
      </c>
      <c r="D21" s="1">
        <f ca="1">VLOOKUP($A21,'Base Consumption'!$A$2:$D$33,3,FALSE)*'Profiles, Pc, Autumn, S3'!D21</f>
        <v>0.97517128119984242</v>
      </c>
      <c r="E21" s="1">
        <f ca="1">VLOOKUP($A21,'Base Consumption'!$A$2:$D$33,3,FALSE)*'Profiles, Pc, Autumn, S3'!E21</f>
        <v>0.95091796667753192</v>
      </c>
      <c r="F21" s="1">
        <f ca="1">VLOOKUP($A21,'Base Consumption'!$A$2:$D$33,3,FALSE)*'Profiles, Pc, Autumn, S3'!F21</f>
        <v>0.98336136044567068</v>
      </c>
      <c r="G21" s="1">
        <f ca="1">VLOOKUP($A21,'Base Consumption'!$A$2:$D$33,3,FALSE)*'Profiles, Pc, Autumn, S3'!G21</f>
        <v>1.0629844743590051</v>
      </c>
      <c r="H21" s="1">
        <f ca="1">VLOOKUP($A21,'Base Consumption'!$A$2:$D$33,3,FALSE)*'Profiles, Pc, Autumn, S3'!H21</f>
        <v>1.4006359108087145</v>
      </c>
      <c r="I21" s="1">
        <f ca="1">VLOOKUP($A21,'Base Consumption'!$A$2:$D$33,3,FALSE)*'Profiles, Pc, Autumn, S3'!I21</f>
        <v>1.7059458995219472</v>
      </c>
      <c r="J21" s="1">
        <f ca="1">VLOOKUP($A21,'Base Consumption'!$A$2:$D$33,3,FALSE)*'Profiles, Pc, Autumn, S3'!J21</f>
        <v>1.9762133339502073</v>
      </c>
      <c r="K21" s="1">
        <f ca="1">VLOOKUP($A21,'Base Consumption'!$A$2:$D$33,3,FALSE)*'Profiles, Pc, Autumn, S3'!K21</f>
        <v>1.9357350639155864</v>
      </c>
      <c r="L21" s="1">
        <f ca="1">VLOOKUP($A21,'Base Consumption'!$A$2:$D$33,3,FALSE)*'Profiles, Pc, Autumn, S3'!L21</f>
        <v>1.9946102450784946</v>
      </c>
      <c r="M21" s="1">
        <f ca="1">VLOOKUP($A21,'Base Consumption'!$A$2:$D$33,3,FALSE)*'Profiles, Pc, Autumn, S3'!M21</f>
        <v>2.0552403059442539</v>
      </c>
      <c r="N21" s="1">
        <f ca="1">VLOOKUP($A21,'Base Consumption'!$A$2:$D$33,3,FALSE)*'Profiles, Pc, Autumn, S3'!N21</f>
        <v>2.0336699113395564</v>
      </c>
      <c r="O21" s="1">
        <f ca="1">VLOOKUP($A21,'Base Consumption'!$A$2:$D$33,3,FALSE)*'Profiles, Pc, Autumn, S3'!O21</f>
        <v>1.9576863015067738</v>
      </c>
      <c r="P21" s="1">
        <f ca="1">VLOOKUP($A21,'Base Consumption'!$A$2:$D$33,3,FALSE)*'Profiles, Pc, Autumn, S3'!P21</f>
        <v>1.8774841071212742</v>
      </c>
      <c r="Q21" s="1">
        <f ca="1">VLOOKUP($A21,'Base Consumption'!$A$2:$D$33,3,FALSE)*'Profiles, Pc, Autumn, S3'!Q21</f>
        <v>1.7903308969602938</v>
      </c>
      <c r="R21" s="1">
        <f ca="1">VLOOKUP($A21,'Base Consumption'!$A$2:$D$33,3,FALSE)*'Profiles, Pc, Autumn, S3'!R21</f>
        <v>1.8850585094044543</v>
      </c>
      <c r="S21" s="1">
        <f ca="1">VLOOKUP($A21,'Base Consumption'!$A$2:$D$33,3,FALSE)*'Profiles, Pc, Autumn, S3'!S21</f>
        <v>1.9007446808091006</v>
      </c>
      <c r="T21" s="1">
        <f ca="1">VLOOKUP($A21,'Base Consumption'!$A$2:$D$33,3,FALSE)*'Profiles, Pc, Autumn, S3'!T21</f>
        <v>1.8156738510678445</v>
      </c>
      <c r="U21" s="1">
        <f ca="1">VLOOKUP($A21,'Base Consumption'!$A$2:$D$33,3,FALSE)*'Profiles, Pc, Autumn, S3'!U21</f>
        <v>1.7719123526709226</v>
      </c>
      <c r="V21" s="1">
        <f ca="1">VLOOKUP($A21,'Base Consumption'!$A$2:$D$33,3,FALSE)*'Profiles, Pc, Autumn, S3'!V21</f>
        <v>1.7267479711908897</v>
      </c>
      <c r="W21" s="1">
        <f ca="1">VLOOKUP($A21,'Base Consumption'!$A$2:$D$33,3,FALSE)*'Profiles, Pc, Autumn, S3'!W21</f>
        <v>1.4572092920405639</v>
      </c>
      <c r="X21" s="1">
        <f ca="1">VLOOKUP($A21,'Base Consumption'!$A$2:$D$33,3,FALSE)*'Profiles, Pc, Autumn, S3'!X21</f>
        <v>1.4166697962799462</v>
      </c>
      <c r="Y21" s="1">
        <f ca="1">VLOOKUP($A21,'Base Consumption'!$A$2:$D$33,3,FALSE)*'Profiles, Pc, Autumn, S3'!Y21</f>
        <v>1.2476046792814726</v>
      </c>
    </row>
    <row r="22" spans="1:25" x14ac:dyDescent="0.3">
      <c r="A22">
        <v>21</v>
      </c>
      <c r="B22" s="1">
        <f ca="1">VLOOKUP($A22,'Base Consumption'!$A$2:$D$33,3,FALSE)*'Profiles, Pc, Autumn, S3'!B22</f>
        <v>0.74243320040350413</v>
      </c>
      <c r="C22" s="1">
        <f ca="1">VLOOKUP($A22,'Base Consumption'!$A$2:$D$33,3,FALSE)*'Profiles, Pc, Autumn, S3'!C22</f>
        <v>0.69946153546939127</v>
      </c>
      <c r="D22" s="1">
        <f ca="1">VLOOKUP($A22,'Base Consumption'!$A$2:$D$33,3,FALSE)*'Profiles, Pc, Autumn, S3'!D22</f>
        <v>0.6591652687728754</v>
      </c>
      <c r="E22" s="1">
        <f ca="1">VLOOKUP($A22,'Base Consumption'!$A$2:$D$33,3,FALSE)*'Profiles, Pc, Autumn, S3'!E22</f>
        <v>0.66125407256755342</v>
      </c>
      <c r="F22" s="1">
        <f ca="1">VLOOKUP($A22,'Base Consumption'!$A$2:$D$33,3,FALSE)*'Profiles, Pc, Autumn, S3'!F22</f>
        <v>0.72127073445987666</v>
      </c>
      <c r="G22" s="1">
        <f ca="1">VLOOKUP($A22,'Base Consumption'!$A$2:$D$33,3,FALSE)*'Profiles, Pc, Autumn, S3'!G22</f>
        <v>0.80540889579002461</v>
      </c>
      <c r="H22" s="1">
        <f ca="1">VLOOKUP($A22,'Base Consumption'!$A$2:$D$33,3,FALSE)*'Profiles, Pc, Autumn, S3'!H22</f>
        <v>1.3153354155008956</v>
      </c>
      <c r="I22" s="1">
        <f ca="1">VLOOKUP($A22,'Base Consumption'!$A$2:$D$33,3,FALSE)*'Profiles, Pc, Autumn, S3'!I22</f>
        <v>1.639142111645981</v>
      </c>
      <c r="J22" s="1">
        <f ca="1">VLOOKUP($A22,'Base Consumption'!$A$2:$D$33,3,FALSE)*'Profiles, Pc, Autumn, S3'!J22</f>
        <v>1.6411959696669243</v>
      </c>
      <c r="K22" s="1">
        <f ca="1">VLOOKUP($A22,'Base Consumption'!$A$2:$D$33,3,FALSE)*'Profiles, Pc, Autumn, S3'!K22</f>
        <v>1.6735356227224845</v>
      </c>
      <c r="L22" s="1">
        <f ca="1">VLOOKUP($A22,'Base Consumption'!$A$2:$D$33,3,FALSE)*'Profiles, Pc, Autumn, S3'!L22</f>
        <v>1.7360400654075459</v>
      </c>
      <c r="M22" s="1">
        <f ca="1">VLOOKUP($A22,'Base Consumption'!$A$2:$D$33,3,FALSE)*'Profiles, Pc, Autumn, S3'!M22</f>
        <v>1.7090867267361507</v>
      </c>
      <c r="N22" s="1">
        <f ca="1">VLOOKUP($A22,'Base Consumption'!$A$2:$D$33,3,FALSE)*'Profiles, Pc, Autumn, S3'!N22</f>
        <v>1.7110707676981525</v>
      </c>
      <c r="O22" s="1">
        <f ca="1">VLOOKUP($A22,'Base Consumption'!$A$2:$D$33,3,FALSE)*'Profiles, Pc, Autumn, S3'!O22</f>
        <v>1.6054649306408799</v>
      </c>
      <c r="P22" s="1">
        <f ca="1">VLOOKUP($A22,'Base Consumption'!$A$2:$D$33,3,FALSE)*'Profiles, Pc, Autumn, S3'!P22</f>
        <v>1.4464919935813838</v>
      </c>
      <c r="Q22" s="1">
        <f ca="1">VLOOKUP($A22,'Base Consumption'!$A$2:$D$33,3,FALSE)*'Profiles, Pc, Autumn, S3'!Q22</f>
        <v>1.3441961984711455</v>
      </c>
      <c r="R22" s="1">
        <f ca="1">VLOOKUP($A22,'Base Consumption'!$A$2:$D$33,3,FALSE)*'Profiles, Pc, Autumn, S3'!R22</f>
        <v>1.3161367304450777</v>
      </c>
      <c r="S22" s="1">
        <f ca="1">VLOOKUP($A22,'Base Consumption'!$A$2:$D$33,3,FALSE)*'Profiles, Pc, Autumn, S3'!S22</f>
        <v>1.3448131740806755</v>
      </c>
      <c r="T22" s="1">
        <f ca="1">VLOOKUP($A22,'Base Consumption'!$A$2:$D$33,3,FALSE)*'Profiles, Pc, Autumn, S3'!T22</f>
        <v>1.314089574114685</v>
      </c>
      <c r="U22" s="1">
        <f ca="1">VLOOKUP($A22,'Base Consumption'!$A$2:$D$33,3,FALSE)*'Profiles, Pc, Autumn, S3'!U22</f>
        <v>1.3444962777272802</v>
      </c>
      <c r="V22" s="1">
        <f ca="1">VLOOKUP($A22,'Base Consumption'!$A$2:$D$33,3,FALSE)*'Profiles, Pc, Autumn, S3'!V22</f>
        <v>1.3568514525376205</v>
      </c>
      <c r="W22" s="1">
        <f ca="1">VLOOKUP($A22,'Base Consumption'!$A$2:$D$33,3,FALSE)*'Profiles, Pc, Autumn, S3'!W22</f>
        <v>1.2668612241981534</v>
      </c>
      <c r="X22" s="1">
        <f ca="1">VLOOKUP($A22,'Base Consumption'!$A$2:$D$33,3,FALSE)*'Profiles, Pc, Autumn, S3'!X22</f>
        <v>0.97678271997997779</v>
      </c>
      <c r="Y22" s="1">
        <f ca="1">VLOOKUP($A22,'Base Consumption'!$A$2:$D$33,3,FALSE)*'Profiles, Pc, Autumn, S3'!Y22</f>
        <v>0.85001550152969452</v>
      </c>
    </row>
    <row r="23" spans="1:25" x14ac:dyDescent="0.3">
      <c r="A23">
        <v>22</v>
      </c>
      <c r="B23" s="1">
        <f ca="1">VLOOKUP($A23,'Base Consumption'!$A$2:$D$33,3,FALSE)*'Profiles, Pc, Autumn, S3'!B23</f>
        <v>0.72643004830764246</v>
      </c>
      <c r="C23" s="1">
        <f ca="1">VLOOKUP($A23,'Base Consumption'!$A$2:$D$33,3,FALSE)*'Profiles, Pc, Autumn, S3'!C23</f>
        <v>0.73431953213529877</v>
      </c>
      <c r="D23" s="1">
        <f ca="1">VLOOKUP($A23,'Base Consumption'!$A$2:$D$33,3,FALSE)*'Profiles, Pc, Autumn, S3'!D23</f>
        <v>0.7284455044759035</v>
      </c>
      <c r="E23" s="1">
        <f ca="1">VLOOKUP($A23,'Base Consumption'!$A$2:$D$33,3,FALSE)*'Profiles, Pc, Autumn, S3'!E23</f>
        <v>0.70008574722904282</v>
      </c>
      <c r="F23" s="1">
        <f ca="1">VLOOKUP($A23,'Base Consumption'!$A$2:$D$33,3,FALSE)*'Profiles, Pc, Autumn, S3'!F23</f>
        <v>0.69400767852679934</v>
      </c>
      <c r="G23" s="1">
        <f ca="1">VLOOKUP($A23,'Base Consumption'!$A$2:$D$33,3,FALSE)*'Profiles, Pc, Autumn, S3'!G23</f>
        <v>0.69723040618233734</v>
      </c>
      <c r="H23" s="1">
        <f ca="1">VLOOKUP($A23,'Base Consumption'!$A$2:$D$33,3,FALSE)*'Profiles, Pc, Autumn, S3'!H23</f>
        <v>0.73072473305796626</v>
      </c>
      <c r="I23" s="1">
        <f ca="1">VLOOKUP($A23,'Base Consumption'!$A$2:$D$33,3,FALSE)*'Profiles, Pc, Autumn, S3'!I23</f>
        <v>0.73217600043022379</v>
      </c>
      <c r="J23" s="1">
        <f ca="1">VLOOKUP($A23,'Base Consumption'!$A$2:$D$33,3,FALSE)*'Profiles, Pc, Autumn, S3'!J23</f>
        <v>0.71743089455764952</v>
      </c>
      <c r="K23" s="1">
        <f ca="1">VLOOKUP($A23,'Base Consumption'!$A$2:$D$33,3,FALSE)*'Profiles, Pc, Autumn, S3'!K23</f>
        <v>0.70327273992473338</v>
      </c>
      <c r="L23" s="1">
        <f ca="1">VLOOKUP($A23,'Base Consumption'!$A$2:$D$33,3,FALSE)*'Profiles, Pc, Autumn, S3'!L23</f>
        <v>0.77572200227078469</v>
      </c>
      <c r="M23" s="1">
        <f ca="1">VLOOKUP($A23,'Base Consumption'!$A$2:$D$33,3,FALSE)*'Profiles, Pc, Autumn, S3'!M23</f>
        <v>0.77892014996268655</v>
      </c>
      <c r="N23" s="1">
        <f ca="1">VLOOKUP($A23,'Base Consumption'!$A$2:$D$33,3,FALSE)*'Profiles, Pc, Autumn, S3'!N23</f>
        <v>0.76432373858868485</v>
      </c>
      <c r="O23" s="1">
        <f ca="1">VLOOKUP($A23,'Base Consumption'!$A$2:$D$33,3,FALSE)*'Profiles, Pc, Autumn, S3'!O23</f>
        <v>0.8001797130706485</v>
      </c>
      <c r="P23" s="1">
        <f ca="1">VLOOKUP($A23,'Base Consumption'!$A$2:$D$33,3,FALSE)*'Profiles, Pc, Autumn, S3'!P23</f>
        <v>0.7562183756795422</v>
      </c>
      <c r="Q23" s="1">
        <f ca="1">VLOOKUP($A23,'Base Consumption'!$A$2:$D$33,3,FALSE)*'Profiles, Pc, Autumn, S3'!Q23</f>
        <v>0.78946594022792504</v>
      </c>
      <c r="R23" s="1">
        <f ca="1">VLOOKUP($A23,'Base Consumption'!$A$2:$D$33,3,FALSE)*'Profiles, Pc, Autumn, S3'!R23</f>
        <v>0.77964754782908241</v>
      </c>
      <c r="S23" s="1">
        <f ca="1">VLOOKUP($A23,'Base Consumption'!$A$2:$D$33,3,FALSE)*'Profiles, Pc, Autumn, S3'!S23</f>
        <v>0.76864188027566238</v>
      </c>
      <c r="T23" s="1">
        <f ca="1">VLOOKUP($A23,'Base Consumption'!$A$2:$D$33,3,FALSE)*'Profiles, Pc, Autumn, S3'!T23</f>
        <v>0.81259162370051696</v>
      </c>
      <c r="U23" s="1">
        <f ca="1">VLOOKUP($A23,'Base Consumption'!$A$2:$D$33,3,FALSE)*'Profiles, Pc, Autumn, S3'!U23</f>
        <v>0.79159787750888555</v>
      </c>
      <c r="V23" s="1">
        <f ca="1">VLOOKUP($A23,'Base Consumption'!$A$2:$D$33,3,FALSE)*'Profiles, Pc, Autumn, S3'!V23</f>
        <v>0.79406917527412779</v>
      </c>
      <c r="W23" s="1">
        <f ca="1">VLOOKUP($A23,'Base Consumption'!$A$2:$D$33,3,FALSE)*'Profiles, Pc, Autumn, S3'!W23</f>
        <v>0.819699496222421</v>
      </c>
      <c r="X23" s="1">
        <f ca="1">VLOOKUP($A23,'Base Consumption'!$A$2:$D$33,3,FALSE)*'Profiles, Pc, Autumn, S3'!X23</f>
        <v>0.77463629920990029</v>
      </c>
      <c r="Y23" s="1">
        <f ca="1">VLOOKUP($A23,'Base Consumption'!$A$2:$D$33,3,FALSE)*'Profiles, Pc, Autumn, S3'!Y23</f>
        <v>0.74974098583215909</v>
      </c>
    </row>
    <row r="24" spans="1:25" x14ac:dyDescent="0.3">
      <c r="A24">
        <v>23</v>
      </c>
      <c r="B24" s="1">
        <f ca="1">VLOOKUP($A24,'Base Consumption'!$A$2:$D$33,3,FALSE)*'Profiles, Pc, Autumn, S3'!B24</f>
        <v>4.5222563157462448</v>
      </c>
      <c r="C24" s="1">
        <f ca="1">VLOOKUP($A24,'Base Consumption'!$A$2:$D$33,3,FALSE)*'Profiles, Pc, Autumn, S3'!C24</f>
        <v>4.1650396266002625</v>
      </c>
      <c r="D24" s="1">
        <f ca="1">VLOOKUP($A24,'Base Consumption'!$A$2:$D$33,3,FALSE)*'Profiles, Pc, Autumn, S3'!D24</f>
        <v>4.0002450211298743</v>
      </c>
      <c r="E24" s="1">
        <f ca="1">VLOOKUP($A24,'Base Consumption'!$A$2:$D$33,3,FALSE)*'Profiles, Pc, Autumn, S3'!E24</f>
        <v>3.9721516658899705</v>
      </c>
      <c r="F24" s="1">
        <f ca="1">VLOOKUP($A24,'Base Consumption'!$A$2:$D$33,3,FALSE)*'Profiles, Pc, Autumn, S3'!F24</f>
        <v>3.8731890068159003</v>
      </c>
      <c r="G24" s="1">
        <f ca="1">VLOOKUP($A24,'Base Consumption'!$A$2:$D$33,3,FALSE)*'Profiles, Pc, Autumn, S3'!G24</f>
        <v>4.486934894165918</v>
      </c>
      <c r="H24" s="1">
        <f ca="1">VLOOKUP($A24,'Base Consumption'!$A$2:$D$33,3,FALSE)*'Profiles, Pc, Autumn, S3'!H24</f>
        <v>5.5882846473524683</v>
      </c>
      <c r="I24" s="1">
        <f ca="1">VLOOKUP($A24,'Base Consumption'!$A$2:$D$33,3,FALSE)*'Profiles, Pc, Autumn, S3'!I24</f>
        <v>6.4099639516902966</v>
      </c>
      <c r="J24" s="1">
        <f ca="1">VLOOKUP($A24,'Base Consumption'!$A$2:$D$33,3,FALSE)*'Profiles, Pc, Autumn, S3'!J24</f>
        <v>6.886329396265765</v>
      </c>
      <c r="K24" s="1">
        <f ca="1">VLOOKUP($A24,'Base Consumption'!$A$2:$D$33,3,FALSE)*'Profiles, Pc, Autumn, S3'!K24</f>
        <v>6.9640183321416256</v>
      </c>
      <c r="L24" s="1">
        <f ca="1">VLOOKUP($A24,'Base Consumption'!$A$2:$D$33,3,FALSE)*'Profiles, Pc, Autumn, S3'!L24</f>
        <v>7.0353785001052191</v>
      </c>
      <c r="M24" s="1">
        <f ca="1">VLOOKUP($A24,'Base Consumption'!$A$2:$D$33,3,FALSE)*'Profiles, Pc, Autumn, S3'!M24</f>
        <v>7.2755172015870606</v>
      </c>
      <c r="N24" s="1">
        <f ca="1">VLOOKUP($A24,'Base Consumption'!$A$2:$D$33,3,FALSE)*'Profiles, Pc, Autumn, S3'!N24</f>
        <v>7.4418595008741564</v>
      </c>
      <c r="O24" s="1">
        <f ca="1">VLOOKUP($A24,'Base Consumption'!$A$2:$D$33,3,FALSE)*'Profiles, Pc, Autumn, S3'!O24</f>
        <v>7.3015011738435902</v>
      </c>
      <c r="P24" s="1">
        <f ca="1">VLOOKUP($A24,'Base Consumption'!$A$2:$D$33,3,FALSE)*'Profiles, Pc, Autumn, S3'!P24</f>
        <v>6.6544392087702668</v>
      </c>
      <c r="Q24" s="1">
        <f ca="1">VLOOKUP($A24,'Base Consumption'!$A$2:$D$33,3,FALSE)*'Profiles, Pc, Autumn, S3'!Q24</f>
        <v>6.3050352940953456</v>
      </c>
      <c r="R24" s="1">
        <f ca="1">VLOOKUP($A24,'Base Consumption'!$A$2:$D$33,3,FALSE)*'Profiles, Pc, Autumn, S3'!R24</f>
        <v>6.7452907868890577</v>
      </c>
      <c r="S24" s="1">
        <f ca="1">VLOOKUP($A24,'Base Consumption'!$A$2:$D$33,3,FALSE)*'Profiles, Pc, Autumn, S3'!S24</f>
        <v>7.02907743329009</v>
      </c>
      <c r="T24" s="1">
        <f ca="1">VLOOKUP($A24,'Base Consumption'!$A$2:$D$33,3,FALSE)*'Profiles, Pc, Autumn, S3'!T24</f>
        <v>6.9696623673752951</v>
      </c>
      <c r="U24" s="1">
        <f ca="1">VLOOKUP($A24,'Base Consumption'!$A$2:$D$33,3,FALSE)*'Profiles, Pc, Autumn, S3'!U24</f>
        <v>7.4060263629329395</v>
      </c>
      <c r="V24" s="1">
        <f ca="1">VLOOKUP($A24,'Base Consumption'!$A$2:$D$33,3,FALSE)*'Profiles, Pc, Autumn, S3'!V24</f>
        <v>6.9885165614309042</v>
      </c>
      <c r="W24" s="1">
        <f ca="1">VLOOKUP($A24,'Base Consumption'!$A$2:$D$33,3,FALSE)*'Profiles, Pc, Autumn, S3'!W24</f>
        <v>6.4819780757701544</v>
      </c>
      <c r="X24" s="1">
        <f ca="1">VLOOKUP($A24,'Base Consumption'!$A$2:$D$33,3,FALSE)*'Profiles, Pc, Autumn, S3'!X24</f>
        <v>5.9022369884515342</v>
      </c>
      <c r="Y24" s="1">
        <f ca="1">VLOOKUP($A24,'Base Consumption'!$A$2:$D$33,3,FALSE)*'Profiles, Pc, Autumn, S3'!Y24</f>
        <v>5.1497747036918398</v>
      </c>
    </row>
    <row r="25" spans="1:25" x14ac:dyDescent="0.3">
      <c r="A25">
        <v>24</v>
      </c>
      <c r="B25" s="1">
        <f ca="1">VLOOKUP($A25,'Base Consumption'!$A$2:$D$33,3,FALSE)*'Profiles, Pc, Autumn, S3'!B25</f>
        <v>1.5737220405780596</v>
      </c>
      <c r="C25" s="1">
        <f ca="1">VLOOKUP($A25,'Base Consumption'!$A$2:$D$33,3,FALSE)*'Profiles, Pc, Autumn, S3'!C25</f>
        <v>1.3824445729305825</v>
      </c>
      <c r="D25" s="1">
        <f ca="1">VLOOKUP($A25,'Base Consumption'!$A$2:$D$33,3,FALSE)*'Profiles, Pc, Autumn, S3'!D25</f>
        <v>1.3855142792961159</v>
      </c>
      <c r="E25" s="1">
        <f ca="1">VLOOKUP($A25,'Base Consumption'!$A$2:$D$33,3,FALSE)*'Profiles, Pc, Autumn, S3'!E25</f>
        <v>1.3503397494235796</v>
      </c>
      <c r="F25" s="1">
        <f ca="1">VLOOKUP($A25,'Base Consumption'!$A$2:$D$33,3,FALSE)*'Profiles, Pc, Autumn, S3'!F25</f>
        <v>1.3981194319892154</v>
      </c>
      <c r="G25" s="1">
        <f ca="1">VLOOKUP($A25,'Base Consumption'!$A$2:$D$33,3,FALSE)*'Profiles, Pc, Autumn, S3'!G25</f>
        <v>1.636253012281345</v>
      </c>
      <c r="H25" s="1">
        <f ca="1">VLOOKUP($A25,'Base Consumption'!$A$2:$D$33,3,FALSE)*'Profiles, Pc, Autumn, S3'!H25</f>
        <v>2.0204270023630366</v>
      </c>
      <c r="I25" s="1">
        <f ca="1">VLOOKUP($A25,'Base Consumption'!$A$2:$D$33,3,FALSE)*'Profiles, Pc, Autumn, S3'!I25</f>
        <v>2.3960401592102127</v>
      </c>
      <c r="J25" s="1">
        <f ca="1">VLOOKUP($A25,'Base Consumption'!$A$2:$D$33,3,FALSE)*'Profiles, Pc, Autumn, S3'!J25</f>
        <v>2.1112891274526735</v>
      </c>
      <c r="K25" s="1">
        <f ca="1">VLOOKUP($A25,'Base Consumption'!$A$2:$D$33,3,FALSE)*'Profiles, Pc, Autumn, S3'!K25</f>
        <v>1.7626455282183107</v>
      </c>
      <c r="L25" s="1">
        <f ca="1">VLOOKUP($A25,'Base Consumption'!$A$2:$D$33,3,FALSE)*'Profiles, Pc, Autumn, S3'!L25</f>
        <v>2.574452151210004</v>
      </c>
      <c r="M25" s="1">
        <f ca="1">VLOOKUP($A25,'Base Consumption'!$A$2:$D$33,3,FALSE)*'Profiles, Pc, Autumn, S3'!M25</f>
        <v>2.7486144804995694</v>
      </c>
      <c r="N25" s="1">
        <f ca="1">VLOOKUP($A25,'Base Consumption'!$A$2:$D$33,3,FALSE)*'Profiles, Pc, Autumn, S3'!N25</f>
        <v>2.5571545088011844</v>
      </c>
      <c r="O25" s="1">
        <f ca="1">VLOOKUP($A25,'Base Consumption'!$A$2:$D$33,3,FALSE)*'Profiles, Pc, Autumn, S3'!O25</f>
        <v>2.4296526162547076</v>
      </c>
      <c r="P25" s="1">
        <f ca="1">VLOOKUP($A25,'Base Consumption'!$A$2:$D$33,3,FALSE)*'Profiles, Pc, Autumn, S3'!P25</f>
        <v>2.3569047789487381</v>
      </c>
      <c r="Q25" s="1">
        <f ca="1">VLOOKUP($A25,'Base Consumption'!$A$2:$D$33,3,FALSE)*'Profiles, Pc, Autumn, S3'!Q25</f>
        <v>2.2923360560336818</v>
      </c>
      <c r="R25" s="1">
        <f ca="1">VLOOKUP($A25,'Base Consumption'!$A$2:$D$33,3,FALSE)*'Profiles, Pc, Autumn, S3'!R25</f>
        <v>2.4829031894417133</v>
      </c>
      <c r="S25" s="1">
        <f ca="1">VLOOKUP($A25,'Base Consumption'!$A$2:$D$33,3,FALSE)*'Profiles, Pc, Autumn, S3'!S25</f>
        <v>2.9485979661517665</v>
      </c>
      <c r="T25" s="1">
        <f ca="1">VLOOKUP($A25,'Base Consumption'!$A$2:$D$33,3,FALSE)*'Profiles, Pc, Autumn, S3'!T25</f>
        <v>2.8274221153546972</v>
      </c>
      <c r="U25" s="1">
        <f ca="1">VLOOKUP($A25,'Base Consumption'!$A$2:$D$33,3,FALSE)*'Profiles, Pc, Autumn, S3'!U25</f>
        <v>2.5491333529297</v>
      </c>
      <c r="V25" s="1">
        <f ca="1">VLOOKUP($A25,'Base Consumption'!$A$2:$D$33,3,FALSE)*'Profiles, Pc, Autumn, S3'!V25</f>
        <v>2.712762941019883</v>
      </c>
      <c r="W25" s="1">
        <f ca="1">VLOOKUP($A25,'Base Consumption'!$A$2:$D$33,3,FALSE)*'Profiles, Pc, Autumn, S3'!W25</f>
        <v>2.4910425777614162</v>
      </c>
      <c r="X25" s="1">
        <f ca="1">VLOOKUP($A25,'Base Consumption'!$A$2:$D$33,3,FALSE)*'Profiles, Pc, Autumn, S3'!X25</f>
        <v>2.2916718576534976</v>
      </c>
      <c r="Y25" s="1">
        <f ca="1">VLOOKUP($A25,'Base Consumption'!$A$2:$D$33,3,FALSE)*'Profiles, Pc, Autumn, S3'!Y25</f>
        <v>2.0178123672821346</v>
      </c>
    </row>
    <row r="26" spans="1:25" x14ac:dyDescent="0.3">
      <c r="A26">
        <v>25</v>
      </c>
      <c r="B26" s="1">
        <f ca="1">VLOOKUP($A26,'Base Consumption'!$A$2:$D$33,3,FALSE)*'Profiles, Pc, Autumn, S3'!B26</f>
        <v>1.2260965778588762</v>
      </c>
      <c r="C26" s="1">
        <f ca="1">VLOOKUP($A26,'Base Consumption'!$A$2:$D$33,3,FALSE)*'Profiles, Pc, Autumn, S3'!C26</f>
        <v>1.2339896666624535</v>
      </c>
      <c r="D26" s="1">
        <f ca="1">VLOOKUP($A26,'Base Consumption'!$A$2:$D$33,3,FALSE)*'Profiles, Pc, Autumn, S3'!D26</f>
        <v>1.2352217259418499</v>
      </c>
      <c r="E26" s="1">
        <f ca="1">VLOOKUP($A26,'Base Consumption'!$A$2:$D$33,3,FALSE)*'Profiles, Pc, Autumn, S3'!E26</f>
        <v>1.2253137931551474</v>
      </c>
      <c r="F26" s="1">
        <f ca="1">VLOOKUP($A26,'Base Consumption'!$A$2:$D$33,3,FALSE)*'Profiles, Pc, Autumn, S3'!F26</f>
        <v>1.2067580500141899</v>
      </c>
      <c r="G26" s="1">
        <f ca="1">VLOOKUP($A26,'Base Consumption'!$A$2:$D$33,3,FALSE)*'Profiles, Pc, Autumn, S3'!G26</f>
        <v>1.258938093917402</v>
      </c>
      <c r="H26" s="1">
        <f ca="1">VLOOKUP($A26,'Base Consumption'!$A$2:$D$33,3,FALSE)*'Profiles, Pc, Autumn, S3'!H26</f>
        <v>1.3068955344682514</v>
      </c>
      <c r="I26" s="1">
        <f ca="1">VLOOKUP($A26,'Base Consumption'!$A$2:$D$33,3,FALSE)*'Profiles, Pc, Autumn, S3'!I26</f>
        <v>1.2990961586696756</v>
      </c>
      <c r="J26" s="1">
        <f ca="1">VLOOKUP($A26,'Base Consumption'!$A$2:$D$33,3,FALSE)*'Profiles, Pc, Autumn, S3'!J26</f>
        <v>1.1411787672536884</v>
      </c>
      <c r="K26" s="1">
        <f ca="1">VLOOKUP($A26,'Base Consumption'!$A$2:$D$33,3,FALSE)*'Profiles, Pc, Autumn, S3'!K26</f>
        <v>0.92325956997746206</v>
      </c>
      <c r="L26" s="1">
        <f ca="1">VLOOKUP($A26,'Base Consumption'!$A$2:$D$33,3,FALSE)*'Profiles, Pc, Autumn, S3'!L26</f>
        <v>1.2777432444452121</v>
      </c>
      <c r="M26" s="1">
        <f ca="1">VLOOKUP($A26,'Base Consumption'!$A$2:$D$33,3,FALSE)*'Profiles, Pc, Autumn, S3'!M26</f>
        <v>1.3116202687997003</v>
      </c>
      <c r="N26" s="1">
        <f ca="1">VLOOKUP($A26,'Base Consumption'!$A$2:$D$33,3,FALSE)*'Profiles, Pc, Autumn, S3'!N26</f>
        <v>1.3224204055570552</v>
      </c>
      <c r="O26" s="1">
        <f ca="1">VLOOKUP($A26,'Base Consumption'!$A$2:$D$33,3,FALSE)*'Profiles, Pc, Autumn, S3'!O26</f>
        <v>1.3721469828163337</v>
      </c>
      <c r="P26" s="1">
        <f ca="1">VLOOKUP($A26,'Base Consumption'!$A$2:$D$33,3,FALSE)*'Profiles, Pc, Autumn, S3'!P26</f>
        <v>1.2919318172325551</v>
      </c>
      <c r="Q26" s="1">
        <f ca="1">VLOOKUP($A26,'Base Consumption'!$A$2:$D$33,3,FALSE)*'Profiles, Pc, Autumn, S3'!Q26</f>
        <v>1.4614690873233454</v>
      </c>
      <c r="R26" s="1">
        <f ca="1">VLOOKUP($A26,'Base Consumption'!$A$2:$D$33,3,FALSE)*'Profiles, Pc, Autumn, S3'!R26</f>
        <v>1.4873762004806734</v>
      </c>
      <c r="S26" s="1">
        <f ca="1">VLOOKUP($A26,'Base Consumption'!$A$2:$D$33,3,FALSE)*'Profiles, Pc, Autumn, S3'!S26</f>
        <v>1.4847906094379266</v>
      </c>
      <c r="T26" s="1">
        <f ca="1">VLOOKUP($A26,'Base Consumption'!$A$2:$D$33,3,FALSE)*'Profiles, Pc, Autumn, S3'!T26</f>
        <v>1.4417583456173102</v>
      </c>
      <c r="U26" s="1">
        <f ca="1">VLOOKUP($A26,'Base Consumption'!$A$2:$D$33,3,FALSE)*'Profiles, Pc, Autumn, S3'!U26</f>
        <v>1.3809901116354735</v>
      </c>
      <c r="V26" s="1">
        <f ca="1">VLOOKUP($A26,'Base Consumption'!$A$2:$D$33,3,FALSE)*'Profiles, Pc, Autumn, S3'!V26</f>
        <v>1.5692572268812508</v>
      </c>
      <c r="W26" s="1">
        <f ca="1">VLOOKUP($A26,'Base Consumption'!$A$2:$D$33,3,FALSE)*'Profiles, Pc, Autumn, S3'!W26</f>
        <v>1.5220491597937602</v>
      </c>
      <c r="X26" s="1">
        <f ca="1">VLOOKUP($A26,'Base Consumption'!$A$2:$D$33,3,FALSE)*'Profiles, Pc, Autumn, S3'!X26</f>
        <v>1.5032119215837949</v>
      </c>
      <c r="Y26" s="1">
        <f ca="1">VLOOKUP($A26,'Base Consumption'!$A$2:$D$33,3,FALSE)*'Profiles, Pc, Autumn, S3'!Y26</f>
        <v>1.5075298476275512</v>
      </c>
    </row>
    <row r="27" spans="1:25" x14ac:dyDescent="0.3">
      <c r="A27">
        <v>26</v>
      </c>
      <c r="B27" s="1">
        <f ca="1">VLOOKUP($A27,'Base Consumption'!$A$2:$D$33,3,FALSE)*'Profiles, Pc, Autumn, S3'!B27</f>
        <v>2.5345821171230161</v>
      </c>
      <c r="C27" s="1">
        <f ca="1">VLOOKUP($A27,'Base Consumption'!$A$2:$D$33,3,FALSE)*'Profiles, Pc, Autumn, S3'!C27</f>
        <v>2.4818326006766784</v>
      </c>
      <c r="D27" s="1">
        <f ca="1">VLOOKUP($A27,'Base Consumption'!$A$2:$D$33,3,FALSE)*'Profiles, Pc, Autumn, S3'!D27</f>
        <v>2.5109266540370299</v>
      </c>
      <c r="E27" s="1">
        <f ca="1">VLOOKUP($A27,'Base Consumption'!$A$2:$D$33,3,FALSE)*'Profiles, Pc, Autumn, S3'!E27</f>
        <v>2.3940166318424296</v>
      </c>
      <c r="F27" s="1">
        <f ca="1">VLOOKUP($A27,'Base Consumption'!$A$2:$D$33,3,FALSE)*'Profiles, Pc, Autumn, S3'!F27</f>
        <v>2.471405795500436</v>
      </c>
      <c r="G27" s="1">
        <f ca="1">VLOOKUP($A27,'Base Consumption'!$A$2:$D$33,3,FALSE)*'Profiles, Pc, Autumn, S3'!G27</f>
        <v>2.6703038342741263</v>
      </c>
      <c r="H27" s="1">
        <f ca="1">VLOOKUP($A27,'Base Consumption'!$A$2:$D$33,3,FALSE)*'Profiles, Pc, Autumn, S3'!H27</f>
        <v>3.1340347316415551</v>
      </c>
      <c r="I27" s="1">
        <f ca="1">VLOOKUP($A27,'Base Consumption'!$A$2:$D$33,3,FALSE)*'Profiles, Pc, Autumn, S3'!I27</f>
        <v>3.2081217606546639</v>
      </c>
      <c r="J27" s="1">
        <f ca="1">VLOOKUP($A27,'Base Consumption'!$A$2:$D$33,3,FALSE)*'Profiles, Pc, Autumn, S3'!J27</f>
        <v>3.3099408241519654</v>
      </c>
      <c r="K27" s="1">
        <f ca="1">VLOOKUP($A27,'Base Consumption'!$A$2:$D$33,3,FALSE)*'Profiles, Pc, Autumn, S3'!K27</f>
        <v>3.2817189701284843</v>
      </c>
      <c r="L27" s="1">
        <f ca="1">VLOOKUP($A27,'Base Consumption'!$A$2:$D$33,3,FALSE)*'Profiles, Pc, Autumn, S3'!L27</f>
        <v>3.1013369450205106</v>
      </c>
      <c r="M27" s="1">
        <f ca="1">VLOOKUP($A27,'Base Consumption'!$A$2:$D$33,3,FALSE)*'Profiles, Pc, Autumn, S3'!M27</f>
        <v>3.3375570704174655</v>
      </c>
      <c r="N27" s="1">
        <f ca="1">VLOOKUP($A27,'Base Consumption'!$A$2:$D$33,3,FALSE)*'Profiles, Pc, Autumn, S3'!N27</f>
        <v>3.3576787192627124</v>
      </c>
      <c r="O27" s="1">
        <f ca="1">VLOOKUP($A27,'Base Consumption'!$A$2:$D$33,3,FALSE)*'Profiles, Pc, Autumn, S3'!O27</f>
        <v>3.4481432007734245</v>
      </c>
      <c r="P27" s="1">
        <f ca="1">VLOOKUP($A27,'Base Consumption'!$A$2:$D$33,3,FALSE)*'Profiles, Pc, Autumn, S3'!P27</f>
        <v>3.1398865504657376</v>
      </c>
      <c r="Q27" s="1">
        <f ca="1">VLOOKUP($A27,'Base Consumption'!$A$2:$D$33,3,FALSE)*'Profiles, Pc, Autumn, S3'!Q27</f>
        <v>3.2277389385497313</v>
      </c>
      <c r="R27" s="1">
        <f ca="1">VLOOKUP($A27,'Base Consumption'!$A$2:$D$33,3,FALSE)*'Profiles, Pc, Autumn, S3'!R27</f>
        <v>3.3259693260355552</v>
      </c>
      <c r="S27" s="1">
        <f ca="1">VLOOKUP($A27,'Base Consumption'!$A$2:$D$33,3,FALSE)*'Profiles, Pc, Autumn, S3'!S27</f>
        <v>3.2500247177966246</v>
      </c>
      <c r="T27" s="1">
        <f ca="1">VLOOKUP($A27,'Base Consumption'!$A$2:$D$33,3,FALSE)*'Profiles, Pc, Autumn, S3'!T27</f>
        <v>3.2341477938381082</v>
      </c>
      <c r="U27" s="1">
        <f ca="1">VLOOKUP($A27,'Base Consumption'!$A$2:$D$33,3,FALSE)*'Profiles, Pc, Autumn, S3'!U27</f>
        <v>3.1033400836530491</v>
      </c>
      <c r="V27" s="1">
        <f ca="1">VLOOKUP($A27,'Base Consumption'!$A$2:$D$33,3,FALSE)*'Profiles, Pc, Autumn, S3'!V27</f>
        <v>3.1668544902141704</v>
      </c>
      <c r="W27" s="1">
        <f ca="1">VLOOKUP($A27,'Base Consumption'!$A$2:$D$33,3,FALSE)*'Profiles, Pc, Autumn, S3'!W27</f>
        <v>3.0375039843244278</v>
      </c>
      <c r="X27" s="1">
        <f ca="1">VLOOKUP($A27,'Base Consumption'!$A$2:$D$33,3,FALSE)*'Profiles, Pc, Autumn, S3'!X27</f>
        <v>2.5384944278925929</v>
      </c>
      <c r="Y27" s="1">
        <f ca="1">VLOOKUP($A27,'Base Consumption'!$A$2:$D$33,3,FALSE)*'Profiles, Pc, Autumn, S3'!Y27</f>
        <v>2.6211409394529741</v>
      </c>
    </row>
    <row r="28" spans="1:25" x14ac:dyDescent="0.3">
      <c r="A28">
        <v>27</v>
      </c>
      <c r="B28" s="1">
        <f ca="1">VLOOKUP($A28,'Base Consumption'!$A$2:$D$33,3,FALSE)*'Profiles, Pc, Autumn, S3'!B28</f>
        <v>1.4283730993094657</v>
      </c>
      <c r="C28" s="1">
        <f ca="1">VLOOKUP($A28,'Base Consumption'!$A$2:$D$33,3,FALSE)*'Profiles, Pc, Autumn, S3'!C28</f>
        <v>1.3957936008743739</v>
      </c>
      <c r="D28" s="1">
        <f ca="1">VLOOKUP($A28,'Base Consumption'!$A$2:$D$33,3,FALSE)*'Profiles, Pc, Autumn, S3'!D28</f>
        <v>1.3575410284890472</v>
      </c>
      <c r="E28" s="1">
        <f ca="1">VLOOKUP($A28,'Base Consumption'!$A$2:$D$33,3,FALSE)*'Profiles, Pc, Autumn, S3'!E28</f>
        <v>1.3440467371030791</v>
      </c>
      <c r="F28" s="1">
        <f ca="1">VLOOKUP($A28,'Base Consumption'!$A$2:$D$33,3,FALSE)*'Profiles, Pc, Autumn, S3'!F28</f>
        <v>1.3316090353185066</v>
      </c>
      <c r="G28" s="1">
        <f ca="1">VLOOKUP($A28,'Base Consumption'!$A$2:$D$33,3,FALSE)*'Profiles, Pc, Autumn, S3'!G28</f>
        <v>1.3744205903790141</v>
      </c>
      <c r="H28" s="1">
        <f ca="1">VLOOKUP($A28,'Base Consumption'!$A$2:$D$33,3,FALSE)*'Profiles, Pc, Autumn, S3'!H28</f>
        <v>1.3532913628336494</v>
      </c>
      <c r="I28" s="1">
        <f ca="1">VLOOKUP($A28,'Base Consumption'!$A$2:$D$33,3,FALSE)*'Profiles, Pc, Autumn, S3'!I28</f>
        <v>1.721408392558069</v>
      </c>
      <c r="J28" s="1">
        <f ca="1">VLOOKUP($A28,'Base Consumption'!$A$2:$D$33,3,FALSE)*'Profiles, Pc, Autumn, S3'!J28</f>
        <v>1.7822451550869742</v>
      </c>
      <c r="K28" s="1">
        <f ca="1">VLOOKUP($A28,'Base Consumption'!$A$2:$D$33,3,FALSE)*'Profiles, Pc, Autumn, S3'!K28</f>
        <v>1.7504088541546561</v>
      </c>
      <c r="L28" s="1">
        <f ca="1">VLOOKUP($A28,'Base Consumption'!$A$2:$D$33,3,FALSE)*'Profiles, Pc, Autumn, S3'!L28</f>
        <v>1.7616459544700365</v>
      </c>
      <c r="M28" s="1">
        <f ca="1">VLOOKUP($A28,'Base Consumption'!$A$2:$D$33,3,FALSE)*'Profiles, Pc, Autumn, S3'!M28</f>
        <v>1.8142269100090771</v>
      </c>
      <c r="N28" s="1">
        <f ca="1">VLOOKUP($A28,'Base Consumption'!$A$2:$D$33,3,FALSE)*'Profiles, Pc, Autumn, S3'!N28</f>
        <v>1.7783091761170777</v>
      </c>
      <c r="O28" s="1">
        <f ca="1">VLOOKUP($A28,'Base Consumption'!$A$2:$D$33,3,FALSE)*'Profiles, Pc, Autumn, S3'!O28</f>
        <v>1.769461093495287</v>
      </c>
      <c r="P28" s="1">
        <f ca="1">VLOOKUP($A28,'Base Consumption'!$A$2:$D$33,3,FALSE)*'Profiles, Pc, Autumn, S3'!P28</f>
        <v>1.6088234796052874</v>
      </c>
      <c r="Q28" s="1">
        <f ca="1">VLOOKUP($A28,'Base Consumption'!$A$2:$D$33,3,FALSE)*'Profiles, Pc, Autumn, S3'!Q28</f>
        <v>1.6192467200374447</v>
      </c>
      <c r="R28" s="1">
        <f ca="1">VLOOKUP($A28,'Base Consumption'!$A$2:$D$33,3,FALSE)*'Profiles, Pc, Autumn, S3'!R28</f>
        <v>1.8110107634791934</v>
      </c>
      <c r="S28" s="1">
        <f ca="1">VLOOKUP($A28,'Base Consumption'!$A$2:$D$33,3,FALSE)*'Profiles, Pc, Autumn, S3'!S28</f>
        <v>1.697664080714715</v>
      </c>
      <c r="T28" s="1">
        <f ca="1">VLOOKUP($A28,'Base Consumption'!$A$2:$D$33,3,FALSE)*'Profiles, Pc, Autumn, S3'!T28</f>
        <v>1.6109211248169066</v>
      </c>
      <c r="U28" s="1">
        <f ca="1">VLOOKUP($A28,'Base Consumption'!$A$2:$D$33,3,FALSE)*'Profiles, Pc, Autumn, S3'!U28</f>
        <v>1.495104709888897</v>
      </c>
      <c r="V28" s="1">
        <f ca="1">VLOOKUP($A28,'Base Consumption'!$A$2:$D$33,3,FALSE)*'Profiles, Pc, Autumn, S3'!V28</f>
        <v>1.5538776479193683</v>
      </c>
      <c r="W28" s="1">
        <f ca="1">VLOOKUP($A28,'Base Consumption'!$A$2:$D$33,3,FALSE)*'Profiles, Pc, Autumn, S3'!W28</f>
        <v>1.5573229581632224</v>
      </c>
      <c r="X28" s="1">
        <f ca="1">VLOOKUP($A28,'Base Consumption'!$A$2:$D$33,3,FALSE)*'Profiles, Pc, Autumn, S3'!X28</f>
        <v>1.4713738030359427</v>
      </c>
      <c r="Y28" s="1">
        <f ca="1">VLOOKUP($A28,'Base Consumption'!$A$2:$D$33,3,FALSE)*'Profiles, Pc, Autumn, S3'!Y28</f>
        <v>1.3717454681648948</v>
      </c>
    </row>
    <row r="29" spans="1:25" x14ac:dyDescent="0.3">
      <c r="A29">
        <v>28</v>
      </c>
      <c r="B29" s="1">
        <f ca="1">VLOOKUP($A29,'Base Consumption'!$A$2:$D$33,3,FALSE)*'Profiles, Pc, Autumn, S3'!B29</f>
        <v>0.78848958016244364</v>
      </c>
      <c r="C29" s="1">
        <f ca="1">VLOOKUP($A29,'Base Consumption'!$A$2:$D$33,3,FALSE)*'Profiles, Pc, Autumn, S3'!C29</f>
        <v>0.78186010186809196</v>
      </c>
      <c r="D29" s="1">
        <f ca="1">VLOOKUP($A29,'Base Consumption'!$A$2:$D$33,3,FALSE)*'Profiles, Pc, Autumn, S3'!D29</f>
        <v>0.76867399637896405</v>
      </c>
      <c r="E29" s="1">
        <f ca="1">VLOOKUP($A29,'Base Consumption'!$A$2:$D$33,3,FALSE)*'Profiles, Pc, Autumn, S3'!E29</f>
        <v>0.71692210529385469</v>
      </c>
      <c r="F29" s="1">
        <f ca="1">VLOOKUP($A29,'Base Consumption'!$A$2:$D$33,3,FALSE)*'Profiles, Pc, Autumn, S3'!F29</f>
        <v>0.70388298065620825</v>
      </c>
      <c r="G29" s="1">
        <f ca="1">VLOOKUP($A29,'Base Consumption'!$A$2:$D$33,3,FALSE)*'Profiles, Pc, Autumn, S3'!G29</f>
        <v>0.74038770547092936</v>
      </c>
      <c r="H29" s="1">
        <f ca="1">VLOOKUP($A29,'Base Consumption'!$A$2:$D$33,3,FALSE)*'Profiles, Pc, Autumn, S3'!H29</f>
        <v>0.87984642192081042</v>
      </c>
      <c r="I29" s="1">
        <f ca="1">VLOOKUP($A29,'Base Consumption'!$A$2:$D$33,3,FALSE)*'Profiles, Pc, Autumn, S3'!I29</f>
        <v>1.0910278707653387</v>
      </c>
      <c r="J29" s="1">
        <f ca="1">VLOOKUP($A29,'Base Consumption'!$A$2:$D$33,3,FALSE)*'Profiles, Pc, Autumn, S3'!J29</f>
        <v>1.1052172541440379</v>
      </c>
      <c r="K29" s="1">
        <f ca="1">VLOOKUP($A29,'Base Consumption'!$A$2:$D$33,3,FALSE)*'Profiles, Pc, Autumn, S3'!K29</f>
        <v>1.2508545271934171</v>
      </c>
      <c r="L29" s="1">
        <f ca="1">VLOOKUP($A29,'Base Consumption'!$A$2:$D$33,3,FALSE)*'Profiles, Pc, Autumn, S3'!L29</f>
        <v>1.1580919628140656</v>
      </c>
      <c r="M29" s="1">
        <f ca="1">VLOOKUP($A29,'Base Consumption'!$A$2:$D$33,3,FALSE)*'Profiles, Pc, Autumn, S3'!M29</f>
        <v>1.1485463360937336</v>
      </c>
      <c r="N29" s="1">
        <f ca="1">VLOOKUP($A29,'Base Consumption'!$A$2:$D$33,3,FALSE)*'Profiles, Pc, Autumn, S3'!N29</f>
        <v>1.1092175698926616</v>
      </c>
      <c r="O29" s="1">
        <f ca="1">VLOOKUP($A29,'Base Consumption'!$A$2:$D$33,3,FALSE)*'Profiles, Pc, Autumn, S3'!O29</f>
        <v>1.0823602641276324</v>
      </c>
      <c r="P29" s="1">
        <f ca="1">VLOOKUP($A29,'Base Consumption'!$A$2:$D$33,3,FALSE)*'Profiles, Pc, Autumn, S3'!P29</f>
        <v>1.0079597092899981</v>
      </c>
      <c r="Q29" s="1">
        <f ca="1">VLOOKUP($A29,'Base Consumption'!$A$2:$D$33,3,FALSE)*'Profiles, Pc, Autumn, S3'!Q29</f>
        <v>1.0371057794463172</v>
      </c>
      <c r="R29" s="1">
        <f ca="1">VLOOKUP($A29,'Base Consumption'!$A$2:$D$33,3,FALSE)*'Profiles, Pc, Autumn, S3'!R29</f>
        <v>1.1309841646013912</v>
      </c>
      <c r="S29" s="1">
        <f ca="1">VLOOKUP($A29,'Base Consumption'!$A$2:$D$33,3,FALSE)*'Profiles, Pc, Autumn, S3'!S29</f>
        <v>1.2500162167081197</v>
      </c>
      <c r="T29" s="1">
        <f ca="1">VLOOKUP($A29,'Base Consumption'!$A$2:$D$33,3,FALSE)*'Profiles, Pc, Autumn, S3'!T29</f>
        <v>1.1944139414929338</v>
      </c>
      <c r="U29" s="1">
        <f ca="1">VLOOKUP($A29,'Base Consumption'!$A$2:$D$33,3,FALSE)*'Profiles, Pc, Autumn, S3'!U29</f>
        <v>1.2035238080749615</v>
      </c>
      <c r="V29" s="1">
        <f ca="1">VLOOKUP($A29,'Base Consumption'!$A$2:$D$33,3,FALSE)*'Profiles, Pc, Autumn, S3'!V29</f>
        <v>1.2063775184852989</v>
      </c>
      <c r="W29" s="1">
        <f ca="1">VLOOKUP($A29,'Base Consumption'!$A$2:$D$33,3,FALSE)*'Profiles, Pc, Autumn, S3'!W29</f>
        <v>1.1081050824932535</v>
      </c>
      <c r="X29" s="1">
        <f ca="1">VLOOKUP($A29,'Base Consumption'!$A$2:$D$33,3,FALSE)*'Profiles, Pc, Autumn, S3'!X29</f>
        <v>1.0128678000983666</v>
      </c>
      <c r="Y29" s="1">
        <f ca="1">VLOOKUP($A29,'Base Consumption'!$A$2:$D$33,3,FALSE)*'Profiles, Pc, Autumn, S3'!Y29</f>
        <v>0.9031762086270726</v>
      </c>
    </row>
    <row r="30" spans="1:25" x14ac:dyDescent="0.3">
      <c r="A30">
        <v>29</v>
      </c>
      <c r="B30" s="1">
        <f ca="1">VLOOKUP($A30,'Base Consumption'!$A$2:$D$33,3,FALSE)*'Profiles, Pc, Autumn, S3'!B30</f>
        <v>3.2528024118236956</v>
      </c>
      <c r="C30" s="1">
        <f ca="1">VLOOKUP($A30,'Base Consumption'!$A$2:$D$33,3,FALSE)*'Profiles, Pc, Autumn, S3'!C30</f>
        <v>3.0220871910034588</v>
      </c>
      <c r="D30" s="1">
        <f ca="1">VLOOKUP($A30,'Base Consumption'!$A$2:$D$33,3,FALSE)*'Profiles, Pc, Autumn, S3'!D30</f>
        <v>2.8137572620616274</v>
      </c>
      <c r="E30" s="1">
        <f ca="1">VLOOKUP($A30,'Base Consumption'!$A$2:$D$33,3,FALSE)*'Profiles, Pc, Autumn, S3'!E30</f>
        <v>2.9540797327781538</v>
      </c>
      <c r="F30" s="1">
        <f ca="1">VLOOKUP($A30,'Base Consumption'!$A$2:$D$33,3,FALSE)*'Profiles, Pc, Autumn, S3'!F30</f>
        <v>3.0068247826004901</v>
      </c>
      <c r="G30" s="1">
        <f ca="1">VLOOKUP($A30,'Base Consumption'!$A$2:$D$33,3,FALSE)*'Profiles, Pc, Autumn, S3'!G30</f>
        <v>3.2809120544614752</v>
      </c>
      <c r="H30" s="1">
        <f ca="1">VLOOKUP($A30,'Base Consumption'!$A$2:$D$33,3,FALSE)*'Profiles, Pc, Autumn, S3'!H30</f>
        <v>4.6866781602542655</v>
      </c>
      <c r="I30" s="1">
        <f ca="1">VLOOKUP($A30,'Base Consumption'!$A$2:$D$33,3,FALSE)*'Profiles, Pc, Autumn, S3'!I30</f>
        <v>5.9911008882883605</v>
      </c>
      <c r="J30" s="1">
        <f ca="1">VLOOKUP($A30,'Base Consumption'!$A$2:$D$33,3,FALSE)*'Profiles, Pc, Autumn, S3'!J30</f>
        <v>5.8682186238122025</v>
      </c>
      <c r="K30" s="1">
        <f ca="1">VLOOKUP($A30,'Base Consumption'!$A$2:$D$33,3,FALSE)*'Profiles, Pc, Autumn, S3'!K30</f>
        <v>5.7458803136394518</v>
      </c>
      <c r="L30" s="1">
        <f ca="1">VLOOKUP($A30,'Base Consumption'!$A$2:$D$33,3,FALSE)*'Profiles, Pc, Autumn, S3'!L30</f>
        <v>5.5904925661410028</v>
      </c>
      <c r="M30" s="1">
        <f ca="1">VLOOKUP($A30,'Base Consumption'!$A$2:$D$33,3,FALSE)*'Profiles, Pc, Autumn, S3'!M30</f>
        <v>6.2291876110212936</v>
      </c>
      <c r="N30" s="1">
        <f ca="1">VLOOKUP($A30,'Base Consumption'!$A$2:$D$33,3,FALSE)*'Profiles, Pc, Autumn, S3'!N30</f>
        <v>5.797700797340875</v>
      </c>
      <c r="O30" s="1">
        <f ca="1">VLOOKUP($A30,'Base Consumption'!$A$2:$D$33,3,FALSE)*'Profiles, Pc, Autumn, S3'!O30</f>
        <v>5.6528142417376372</v>
      </c>
      <c r="P30" s="1">
        <f ca="1">VLOOKUP($A30,'Base Consumption'!$A$2:$D$33,3,FALSE)*'Profiles, Pc, Autumn, S3'!P30</f>
        <v>4.9170229110148762</v>
      </c>
      <c r="Q30" s="1">
        <f ca="1">VLOOKUP($A30,'Base Consumption'!$A$2:$D$33,3,FALSE)*'Profiles, Pc, Autumn, S3'!Q30</f>
        <v>4.9072179002715588</v>
      </c>
      <c r="R30" s="1">
        <f ca="1">VLOOKUP($A30,'Base Consumption'!$A$2:$D$33,3,FALSE)*'Profiles, Pc, Autumn, S3'!R30</f>
        <v>5.0957117798986307</v>
      </c>
      <c r="S30" s="1">
        <f ca="1">VLOOKUP($A30,'Base Consumption'!$A$2:$D$33,3,FALSE)*'Profiles, Pc, Autumn, S3'!S30</f>
        <v>5.212679404386515</v>
      </c>
      <c r="T30" s="1">
        <f ca="1">VLOOKUP($A30,'Base Consumption'!$A$2:$D$33,3,FALSE)*'Profiles, Pc, Autumn, S3'!T30</f>
        <v>5.0531003357253121</v>
      </c>
      <c r="U30" s="1">
        <f ca="1">VLOOKUP($A30,'Base Consumption'!$A$2:$D$33,3,FALSE)*'Profiles, Pc, Autumn, S3'!U30</f>
        <v>5.1120068248161683</v>
      </c>
      <c r="V30" s="1">
        <f ca="1">VLOOKUP($A30,'Base Consumption'!$A$2:$D$33,3,FALSE)*'Profiles, Pc, Autumn, S3'!V30</f>
        <v>5.2473683556825748</v>
      </c>
      <c r="W30" s="1">
        <f ca="1">VLOOKUP($A30,'Base Consumption'!$A$2:$D$33,3,FALSE)*'Profiles, Pc, Autumn, S3'!W30</f>
        <v>4.7741337554490517</v>
      </c>
      <c r="X30" s="1">
        <f ca="1">VLOOKUP($A30,'Base Consumption'!$A$2:$D$33,3,FALSE)*'Profiles, Pc, Autumn, S3'!X30</f>
        <v>3.9060527421177174</v>
      </c>
      <c r="Y30" s="1">
        <f ca="1">VLOOKUP($A30,'Base Consumption'!$A$2:$D$33,3,FALSE)*'Profiles, Pc, Autumn, S3'!Y30</f>
        <v>3.6730809435997407</v>
      </c>
    </row>
    <row r="31" spans="1:25" x14ac:dyDescent="0.3">
      <c r="A31">
        <v>30</v>
      </c>
      <c r="B31" s="1">
        <f ca="1">VLOOKUP($A31,'Base Consumption'!$A$2:$D$33,3,FALSE)*'Profiles, Pc, Autumn, S3'!B31</f>
        <v>0.23628972053713537</v>
      </c>
      <c r="C31" s="1">
        <f ca="1">VLOOKUP($A31,'Base Consumption'!$A$2:$D$33,3,FALSE)*'Profiles, Pc, Autumn, S3'!C31</f>
        <v>0.16496461794299125</v>
      </c>
      <c r="D31" s="1">
        <f ca="1">VLOOKUP($A31,'Base Consumption'!$A$2:$D$33,3,FALSE)*'Profiles, Pc, Autumn, S3'!D31</f>
        <v>0.14553263426863361</v>
      </c>
      <c r="E31" s="1">
        <f ca="1">VLOOKUP($A31,'Base Consumption'!$A$2:$D$33,3,FALSE)*'Profiles, Pc, Autumn, S3'!E31</f>
        <v>0.13935673047937192</v>
      </c>
      <c r="F31" s="1">
        <f ca="1">VLOOKUP($A31,'Base Consumption'!$A$2:$D$33,3,FALSE)*'Profiles, Pc, Autumn, S3'!F31</f>
        <v>0.13925266260266972</v>
      </c>
      <c r="G31" s="1">
        <f ca="1">VLOOKUP($A31,'Base Consumption'!$A$2:$D$33,3,FALSE)*'Profiles, Pc, Autumn, S3'!G31</f>
        <v>0.22301562120758656</v>
      </c>
      <c r="H31" s="1">
        <f ca="1">VLOOKUP($A31,'Base Consumption'!$A$2:$D$33,3,FALSE)*'Profiles, Pc, Autumn, S3'!H31</f>
        <v>0.47271040537959713</v>
      </c>
      <c r="I31" s="1">
        <f ca="1">VLOOKUP($A31,'Base Consumption'!$A$2:$D$33,3,FALSE)*'Profiles, Pc, Autumn, S3'!I31</f>
        <v>0.62967498676093558</v>
      </c>
      <c r="J31" s="1">
        <f ca="1">VLOOKUP($A31,'Base Consumption'!$A$2:$D$33,3,FALSE)*'Profiles, Pc, Autumn, S3'!J31</f>
        <v>0.70297866785288887</v>
      </c>
      <c r="K31" s="1">
        <f ca="1">VLOOKUP($A31,'Base Consumption'!$A$2:$D$33,3,FALSE)*'Profiles, Pc, Autumn, S3'!K31</f>
        <v>0.70343599077261576</v>
      </c>
      <c r="L31" s="1">
        <f ca="1">VLOOKUP($A31,'Base Consumption'!$A$2:$D$33,3,FALSE)*'Profiles, Pc, Autumn, S3'!L31</f>
        <v>0.69110802776923785</v>
      </c>
      <c r="M31" s="1">
        <f ca="1">VLOOKUP($A31,'Base Consumption'!$A$2:$D$33,3,FALSE)*'Profiles, Pc, Autumn, S3'!M31</f>
        <v>0.6345795090891736</v>
      </c>
      <c r="N31" s="1">
        <f ca="1">VLOOKUP($A31,'Base Consumption'!$A$2:$D$33,3,FALSE)*'Profiles, Pc, Autumn, S3'!N31</f>
        <v>0.65458013496931233</v>
      </c>
      <c r="O31" s="1">
        <f ca="1">VLOOKUP($A31,'Base Consumption'!$A$2:$D$33,3,FALSE)*'Profiles, Pc, Autumn, S3'!O31</f>
        <v>0.63810522192645314</v>
      </c>
      <c r="P31" s="1">
        <f ca="1">VLOOKUP($A31,'Base Consumption'!$A$2:$D$33,3,FALSE)*'Profiles, Pc, Autumn, S3'!P31</f>
        <v>0.59485238663226292</v>
      </c>
      <c r="Q31" s="1">
        <f ca="1">VLOOKUP($A31,'Base Consumption'!$A$2:$D$33,3,FALSE)*'Profiles, Pc, Autumn, S3'!Q31</f>
        <v>0.60420753788076276</v>
      </c>
      <c r="R31" s="1">
        <f ca="1">VLOOKUP($A31,'Base Consumption'!$A$2:$D$33,3,FALSE)*'Profiles, Pc, Autumn, S3'!R31</f>
        <v>0.64564163601913027</v>
      </c>
      <c r="S31" s="1">
        <f ca="1">VLOOKUP($A31,'Base Consumption'!$A$2:$D$33,3,FALSE)*'Profiles, Pc, Autumn, S3'!S31</f>
        <v>0.8272835492837971</v>
      </c>
      <c r="T31" s="1">
        <f ca="1">VLOOKUP($A31,'Base Consumption'!$A$2:$D$33,3,FALSE)*'Profiles, Pc, Autumn, S3'!T31</f>
        <v>0.84076739729108896</v>
      </c>
      <c r="U31" s="1">
        <f ca="1">VLOOKUP($A31,'Base Consumption'!$A$2:$D$33,3,FALSE)*'Profiles, Pc, Autumn, S3'!U31</f>
        <v>0.76313834049139317</v>
      </c>
      <c r="V31" s="1">
        <f ca="1">VLOOKUP($A31,'Base Consumption'!$A$2:$D$33,3,FALSE)*'Profiles, Pc, Autumn, S3'!V31</f>
        <v>0.80237927354545346</v>
      </c>
      <c r="W31" s="1">
        <f ca="1">VLOOKUP($A31,'Base Consumption'!$A$2:$D$33,3,FALSE)*'Profiles, Pc, Autumn, S3'!W31</f>
        <v>0.70654767336324642</v>
      </c>
      <c r="X31" s="1">
        <f ca="1">VLOOKUP($A31,'Base Consumption'!$A$2:$D$33,3,FALSE)*'Profiles, Pc, Autumn, S3'!X31</f>
        <v>0.54623697122815129</v>
      </c>
      <c r="Y31" s="1">
        <f ca="1">VLOOKUP($A31,'Base Consumption'!$A$2:$D$33,3,FALSE)*'Profiles, Pc, Autumn, S3'!Y31</f>
        <v>0.42960079616274777</v>
      </c>
    </row>
    <row r="32" spans="1:25" x14ac:dyDescent="0.3">
      <c r="A32">
        <v>31</v>
      </c>
      <c r="B32" s="1">
        <f ca="1">VLOOKUP($A32,'Base Consumption'!$A$2:$D$33,3,FALSE)*'Profiles, Pc, Autumn, S3'!B32</f>
        <v>3.3209395468241558</v>
      </c>
      <c r="C32" s="1">
        <f ca="1">VLOOKUP($A32,'Base Consumption'!$A$2:$D$33,3,FALSE)*'Profiles, Pc, Autumn, S3'!C32</f>
        <v>2.8719136059606885</v>
      </c>
      <c r="D32" s="1">
        <f ca="1">VLOOKUP($A32,'Base Consumption'!$A$2:$D$33,3,FALSE)*'Profiles, Pc, Autumn, S3'!D32</f>
        <v>2.6797611558809549</v>
      </c>
      <c r="E32" s="1">
        <f ca="1">VLOOKUP($A32,'Base Consumption'!$A$2:$D$33,3,FALSE)*'Profiles, Pc, Autumn, S3'!E32</f>
        <v>2.5975155489277761</v>
      </c>
      <c r="F32" s="1">
        <f ca="1">VLOOKUP($A32,'Base Consumption'!$A$2:$D$33,3,FALSE)*'Profiles, Pc, Autumn, S3'!F32</f>
        <v>2.7456451632426124</v>
      </c>
      <c r="G32" s="1">
        <f ca="1">VLOOKUP($A32,'Base Consumption'!$A$2:$D$33,3,FALSE)*'Profiles, Pc, Autumn, S3'!G32</f>
        <v>2.9574039992129437</v>
      </c>
      <c r="H32" s="1">
        <f ca="1">VLOOKUP($A32,'Base Consumption'!$A$2:$D$33,3,FALSE)*'Profiles, Pc, Autumn, S3'!H32</f>
        <v>3.5535273451928333</v>
      </c>
      <c r="I32" s="1">
        <f ca="1">VLOOKUP($A32,'Base Consumption'!$A$2:$D$33,3,FALSE)*'Profiles, Pc, Autumn, S3'!I32</f>
        <v>4.0219695833356823</v>
      </c>
      <c r="J32" s="1">
        <f ca="1">VLOOKUP($A32,'Base Consumption'!$A$2:$D$33,3,FALSE)*'Profiles, Pc, Autumn, S3'!J32</f>
        <v>4.3179849291158732</v>
      </c>
      <c r="K32" s="1">
        <f ca="1">VLOOKUP($A32,'Base Consumption'!$A$2:$D$33,3,FALSE)*'Profiles, Pc, Autumn, S3'!K32</f>
        <v>4.5254005046119774</v>
      </c>
      <c r="L32" s="1">
        <f ca="1">VLOOKUP($A32,'Base Consumption'!$A$2:$D$33,3,FALSE)*'Profiles, Pc, Autumn, S3'!L32</f>
        <v>4.5675147932976312</v>
      </c>
      <c r="M32" s="1">
        <f ca="1">VLOOKUP($A32,'Base Consumption'!$A$2:$D$33,3,FALSE)*'Profiles, Pc, Autumn, S3'!M32</f>
        <v>4.7202874351659716</v>
      </c>
      <c r="N32" s="1">
        <f ca="1">VLOOKUP($A32,'Base Consumption'!$A$2:$D$33,3,FALSE)*'Profiles, Pc, Autumn, S3'!N32</f>
        <v>4.585964863705791</v>
      </c>
      <c r="O32" s="1">
        <f ca="1">VLOOKUP($A32,'Base Consumption'!$A$2:$D$33,3,FALSE)*'Profiles, Pc, Autumn, S3'!O32</f>
        <v>4.4777360866147395</v>
      </c>
      <c r="P32" s="1">
        <f ca="1">VLOOKUP($A32,'Base Consumption'!$A$2:$D$33,3,FALSE)*'Profiles, Pc, Autumn, S3'!P32</f>
        <v>4.2825322396560495</v>
      </c>
      <c r="Q32" s="1">
        <f ca="1">VLOOKUP($A32,'Base Consumption'!$A$2:$D$33,3,FALSE)*'Profiles, Pc, Autumn, S3'!Q32</f>
        <v>4.482992556752631</v>
      </c>
      <c r="R32" s="1">
        <f ca="1">VLOOKUP($A32,'Base Consumption'!$A$2:$D$33,3,FALSE)*'Profiles, Pc, Autumn, S3'!R32</f>
        <v>4.7310990941826949</v>
      </c>
      <c r="S32" s="1">
        <f ca="1">VLOOKUP($A32,'Base Consumption'!$A$2:$D$33,3,FALSE)*'Profiles, Pc, Autumn, S3'!S32</f>
        <v>4.7494847450696467</v>
      </c>
      <c r="T32" s="1">
        <f ca="1">VLOOKUP($A32,'Base Consumption'!$A$2:$D$33,3,FALSE)*'Profiles, Pc, Autumn, S3'!T32</f>
        <v>5.0423401403375001</v>
      </c>
      <c r="U32" s="1">
        <f ca="1">VLOOKUP($A32,'Base Consumption'!$A$2:$D$33,3,FALSE)*'Profiles, Pc, Autumn, S3'!U32</f>
        <v>5.181592840009638</v>
      </c>
      <c r="V32" s="1">
        <f ca="1">VLOOKUP($A32,'Base Consumption'!$A$2:$D$33,3,FALSE)*'Profiles, Pc, Autumn, S3'!V32</f>
        <v>5.0181603589407278</v>
      </c>
      <c r="W32" s="1">
        <f ca="1">VLOOKUP($A32,'Base Consumption'!$A$2:$D$33,3,FALSE)*'Profiles, Pc, Autumn, S3'!W32</f>
        <v>4.8810133761862486</v>
      </c>
      <c r="X32" s="1">
        <f ca="1">VLOOKUP($A32,'Base Consumption'!$A$2:$D$33,3,FALSE)*'Profiles, Pc, Autumn, S3'!X32</f>
        <v>4.2961281698025733</v>
      </c>
      <c r="Y32" s="1">
        <f ca="1">VLOOKUP($A32,'Base Consumption'!$A$2:$D$33,3,FALSE)*'Profiles, Pc, Autumn, S3'!Y32</f>
        <v>3.803687076099648</v>
      </c>
    </row>
    <row r="33" spans="1:25" x14ac:dyDescent="0.3">
      <c r="A33">
        <v>32</v>
      </c>
      <c r="B33" s="1">
        <f ca="1">VLOOKUP($A33,'Base Consumption'!$A$2:$D$33,3,FALSE)*'Profiles, Pc, Autumn, S3'!B33</f>
        <v>1.5061145674155914</v>
      </c>
      <c r="C33" s="1">
        <f ca="1">VLOOKUP($A33,'Base Consumption'!$A$2:$D$33,3,FALSE)*'Profiles, Pc, Autumn, S3'!C33</f>
        <v>1.3728862247682476</v>
      </c>
      <c r="D33" s="1">
        <f ca="1">VLOOKUP($A33,'Base Consumption'!$A$2:$D$33,3,FALSE)*'Profiles, Pc, Autumn, S3'!D33</f>
        <v>1.3880699826873726</v>
      </c>
      <c r="E33" s="1">
        <f ca="1">VLOOKUP($A33,'Base Consumption'!$A$2:$D$33,3,FALSE)*'Profiles, Pc, Autumn, S3'!E33</f>
        <v>1.4223595417901258</v>
      </c>
      <c r="F33" s="1">
        <f ca="1">VLOOKUP($A33,'Base Consumption'!$A$2:$D$33,3,FALSE)*'Profiles, Pc, Autumn, S3'!F33</f>
        <v>1.4820427590420493</v>
      </c>
      <c r="G33" s="1">
        <f ca="1">VLOOKUP($A33,'Base Consumption'!$A$2:$D$33,3,FALSE)*'Profiles, Pc, Autumn, S3'!G33</f>
        <v>1.4254927296251825</v>
      </c>
      <c r="H33" s="1">
        <f ca="1">VLOOKUP($A33,'Base Consumption'!$A$2:$D$33,3,FALSE)*'Profiles, Pc, Autumn, S3'!H33</f>
        <v>1.6008907412226125</v>
      </c>
      <c r="I33" s="1">
        <f ca="1">VLOOKUP($A33,'Base Consumption'!$A$2:$D$33,3,FALSE)*'Profiles, Pc, Autumn, S3'!I33</f>
        <v>2.1193580273366672</v>
      </c>
      <c r="J33" s="1">
        <f ca="1">VLOOKUP($A33,'Base Consumption'!$A$2:$D$33,3,FALSE)*'Profiles, Pc, Autumn, S3'!J33</f>
        <v>2.1120340470991108</v>
      </c>
      <c r="K33" s="1">
        <f ca="1">VLOOKUP($A33,'Base Consumption'!$A$2:$D$33,3,FALSE)*'Profiles, Pc, Autumn, S3'!K33</f>
        <v>2.1853838766905369</v>
      </c>
      <c r="L33" s="1">
        <f ca="1">VLOOKUP($A33,'Base Consumption'!$A$2:$D$33,3,FALSE)*'Profiles, Pc, Autumn, S3'!L33</f>
        <v>2.083123490114251</v>
      </c>
      <c r="M33" s="1">
        <f ca="1">VLOOKUP($A33,'Base Consumption'!$A$2:$D$33,3,FALSE)*'Profiles, Pc, Autumn, S3'!M33</f>
        <v>2.2071183673238246</v>
      </c>
      <c r="N33" s="1">
        <f ca="1">VLOOKUP($A33,'Base Consumption'!$A$2:$D$33,3,FALSE)*'Profiles, Pc, Autumn, S3'!N33</f>
        <v>2.1874828177750141</v>
      </c>
      <c r="O33" s="1">
        <f ca="1">VLOOKUP($A33,'Base Consumption'!$A$2:$D$33,3,FALSE)*'Profiles, Pc, Autumn, S3'!O33</f>
        <v>2.1361293031613098</v>
      </c>
      <c r="P33" s="1">
        <f ca="1">VLOOKUP($A33,'Base Consumption'!$A$2:$D$33,3,FALSE)*'Profiles, Pc, Autumn, S3'!P33</f>
        <v>2.0800806750349348</v>
      </c>
      <c r="Q33" s="1">
        <f ca="1">VLOOKUP($A33,'Base Consumption'!$A$2:$D$33,3,FALSE)*'Profiles, Pc, Autumn, S3'!Q33</f>
        <v>1.9839557850982288</v>
      </c>
      <c r="R33" s="1">
        <f ca="1">VLOOKUP($A33,'Base Consumption'!$A$2:$D$33,3,FALSE)*'Profiles, Pc, Autumn, S3'!R33</f>
        <v>1.9957042707999437</v>
      </c>
      <c r="S33" s="1">
        <f ca="1">VLOOKUP($A33,'Base Consumption'!$A$2:$D$33,3,FALSE)*'Profiles, Pc, Autumn, S3'!S33</f>
        <v>2.0329379951964817</v>
      </c>
      <c r="T33" s="1">
        <f ca="1">VLOOKUP($A33,'Base Consumption'!$A$2:$D$33,3,FALSE)*'Profiles, Pc, Autumn, S3'!T33</f>
        <v>1.8512049883481736</v>
      </c>
      <c r="U33" s="1">
        <f ca="1">VLOOKUP($A33,'Base Consumption'!$A$2:$D$33,3,FALSE)*'Profiles, Pc, Autumn, S3'!U33</f>
        <v>1.9937699719757773</v>
      </c>
      <c r="V33" s="1">
        <f ca="1">VLOOKUP($A33,'Base Consumption'!$A$2:$D$33,3,FALSE)*'Profiles, Pc, Autumn, S3'!V33</f>
        <v>1.9107808455109665</v>
      </c>
      <c r="W33" s="1">
        <f ca="1">VLOOKUP($A33,'Base Consumption'!$A$2:$D$33,3,FALSE)*'Profiles, Pc, Autumn, S3'!W33</f>
        <v>1.8911341019060146</v>
      </c>
      <c r="X33" s="1">
        <f ca="1">VLOOKUP($A33,'Base Consumption'!$A$2:$D$33,3,FALSE)*'Profiles, Pc, Autumn, S3'!X33</f>
        <v>1.6437805141275594</v>
      </c>
      <c r="Y33" s="1">
        <f ca="1">VLOOKUP($A33,'Base Consumption'!$A$2:$D$33,3,FALSE)*'Profiles, Pc, Autumn, S3'!Y33</f>
        <v>1.5306108424256164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76534-ECC9-4DF0-B2E3-C1BA61134798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Consumption'!$A$2:$D$33,4,FALSE)*'Profiles, Qc, Autumn, S1'!B2</f>
        <v>0.53998396453518549</v>
      </c>
      <c r="C2" s="1">
        <f ca="1">VLOOKUP($A2,'Base Consumption'!$A$2:$D$33,4,FALSE)*'Profiles, Qc, Autumn, S1'!C2</f>
        <v>0.49428056717942959</v>
      </c>
      <c r="D2" s="1">
        <f ca="1">VLOOKUP($A2,'Base Consumption'!$A$2:$D$33,4,FALSE)*'Profiles, Qc, Autumn, S1'!D2</f>
        <v>0.48393355606036981</v>
      </c>
      <c r="E2" s="1">
        <f ca="1">VLOOKUP($A2,'Base Consumption'!$A$2:$D$33,4,FALSE)*'Profiles, Qc, Autumn, S1'!E2</f>
        <v>0.51306510491373247</v>
      </c>
      <c r="F2" s="1">
        <f ca="1">VLOOKUP($A2,'Base Consumption'!$A$2:$D$33,4,FALSE)*'Profiles, Qc, Autumn, S1'!F2</f>
        <v>0.47585940598754911</v>
      </c>
      <c r="G2" s="1">
        <f ca="1">VLOOKUP($A2,'Base Consumption'!$A$2:$D$33,4,FALSE)*'Profiles, Qc, Autumn, S1'!G2</f>
        <v>0.45656342608226752</v>
      </c>
      <c r="H2" s="1">
        <f ca="1">VLOOKUP($A2,'Base Consumption'!$A$2:$D$33,4,FALSE)*'Profiles, Qc, Autumn, S1'!H2</f>
        <v>0.45699980076528907</v>
      </c>
      <c r="I2" s="1">
        <f ca="1">VLOOKUP($A2,'Base Consumption'!$A$2:$D$33,4,FALSE)*'Profiles, Qc, Autumn, S1'!I2</f>
        <v>1.0782712400823133</v>
      </c>
      <c r="J2" s="1">
        <f ca="1">VLOOKUP($A2,'Base Consumption'!$A$2:$D$33,4,FALSE)*'Profiles, Qc, Autumn, S1'!J2</f>
        <v>1.1368609588474188</v>
      </c>
      <c r="K2" s="1">
        <f ca="1">VLOOKUP($A2,'Base Consumption'!$A$2:$D$33,4,FALSE)*'Profiles, Qc, Autumn, S1'!K2</f>
        <v>1.0564341561539285</v>
      </c>
      <c r="L2" s="1">
        <f ca="1">VLOOKUP($A2,'Base Consumption'!$A$2:$D$33,4,FALSE)*'Profiles, Qc, Autumn, S1'!L2</f>
        <v>1.1251263848928998</v>
      </c>
      <c r="M2" s="1">
        <f ca="1">VLOOKUP($A2,'Base Consumption'!$A$2:$D$33,4,FALSE)*'Profiles, Qc, Autumn, S1'!M2</f>
        <v>1.1353000033217095</v>
      </c>
      <c r="N2" s="1">
        <f ca="1">VLOOKUP($A2,'Base Consumption'!$A$2:$D$33,4,FALSE)*'Profiles, Qc, Autumn, S1'!N2</f>
        <v>1.1169357648327822</v>
      </c>
      <c r="O2" s="1">
        <f ca="1">VLOOKUP($A2,'Base Consumption'!$A$2:$D$33,4,FALSE)*'Profiles, Qc, Autumn, S1'!O2</f>
        <v>1.0485886670057212</v>
      </c>
      <c r="P2" s="1">
        <f ca="1">VLOOKUP($A2,'Base Consumption'!$A$2:$D$33,4,FALSE)*'Profiles, Qc, Autumn, S1'!P2</f>
        <v>0.7183568378812889</v>
      </c>
      <c r="Q2" s="1">
        <f ca="1">VLOOKUP($A2,'Base Consumption'!$A$2:$D$33,4,FALSE)*'Profiles, Qc, Autumn, S1'!Q2</f>
        <v>0.95593020102018289</v>
      </c>
      <c r="R2" s="1">
        <f ca="1">VLOOKUP($A2,'Base Consumption'!$A$2:$D$33,4,FALSE)*'Profiles, Qc, Autumn, S1'!R2</f>
        <v>1.0513825574433768</v>
      </c>
      <c r="S2" s="1">
        <f ca="1">VLOOKUP($A2,'Base Consumption'!$A$2:$D$33,4,FALSE)*'Profiles, Qc, Autumn, S1'!S2</f>
        <v>1.0159467653053691</v>
      </c>
      <c r="T2" s="1">
        <f ca="1">VLOOKUP($A2,'Base Consumption'!$A$2:$D$33,4,FALSE)*'Profiles, Qc, Autumn, S1'!T2</f>
        <v>0.78143448404351079</v>
      </c>
      <c r="U2" s="1">
        <f ca="1">VLOOKUP($A2,'Base Consumption'!$A$2:$D$33,4,FALSE)*'Profiles, Qc, Autumn, S1'!U2</f>
        <v>0.71369642196208904</v>
      </c>
      <c r="V2" s="1">
        <f ca="1">VLOOKUP($A2,'Base Consumption'!$A$2:$D$33,4,FALSE)*'Profiles, Qc, Autumn, S1'!V2</f>
        <v>0.73254412559050563</v>
      </c>
      <c r="W2" s="1">
        <f ca="1">VLOOKUP($A2,'Base Consumption'!$A$2:$D$33,4,FALSE)*'Profiles, Qc, Autumn, S1'!W2</f>
        <v>0.5909344470124881</v>
      </c>
      <c r="X2" s="1">
        <f ca="1">VLOOKUP($A2,'Base Consumption'!$A$2:$D$33,4,FALSE)*'Profiles, Qc, Autumn, S1'!X2</f>
        <v>0.44151558240214672</v>
      </c>
      <c r="Y2" s="1">
        <f ca="1">VLOOKUP($A2,'Base Consumption'!$A$2:$D$33,4,FALSE)*'Profiles, Qc, Autumn, S1'!Y2</f>
        <v>0.44714298905963518</v>
      </c>
    </row>
    <row r="3" spans="1:25" x14ac:dyDescent="0.3">
      <c r="A3">
        <v>2</v>
      </c>
      <c r="B3" s="1">
        <f ca="1">VLOOKUP($A3,'Base Consumption'!$A$2:$D$33,4,FALSE)*'Profiles, Qc, Autumn, S1'!B3</f>
        <v>0.10437844079922141</v>
      </c>
      <c r="C3" s="1">
        <f ca="1">VLOOKUP($A3,'Base Consumption'!$A$2:$D$33,4,FALSE)*'Profiles, Qc, Autumn, S1'!C3</f>
        <v>0.1241918830346302</v>
      </c>
      <c r="D3" s="1">
        <f ca="1">VLOOKUP($A3,'Base Consumption'!$A$2:$D$33,4,FALSE)*'Profiles, Qc, Autumn, S1'!D3</f>
        <v>0.12185904235020775</v>
      </c>
      <c r="E3" s="1">
        <f ca="1">VLOOKUP($A3,'Base Consumption'!$A$2:$D$33,4,FALSE)*'Profiles, Qc, Autumn, S1'!E3</f>
        <v>0.13584727306248917</v>
      </c>
      <c r="F3" s="1">
        <f ca="1">VLOOKUP($A3,'Base Consumption'!$A$2:$D$33,4,FALSE)*'Profiles, Qc, Autumn, S1'!F3</f>
        <v>0.13195448288729281</v>
      </c>
      <c r="G3" s="1">
        <f ca="1">VLOOKUP($A3,'Base Consumption'!$A$2:$D$33,4,FALSE)*'Profiles, Qc, Autumn, S1'!G3</f>
        <v>0.11780272132508918</v>
      </c>
      <c r="H3" s="1">
        <f ca="1">VLOOKUP($A3,'Base Consumption'!$A$2:$D$33,4,FALSE)*'Profiles, Qc, Autumn, S1'!H3</f>
        <v>8.6371190015919419E-2</v>
      </c>
      <c r="I3" s="1">
        <f ca="1">VLOOKUP($A3,'Base Consumption'!$A$2:$D$33,4,FALSE)*'Profiles, Qc, Autumn, S1'!I3</f>
        <v>-3.8402122095014257E-2</v>
      </c>
      <c r="J3" s="1">
        <f ca="1">VLOOKUP($A3,'Base Consumption'!$A$2:$D$33,4,FALSE)*'Profiles, Qc, Autumn, S1'!J3</f>
        <v>-5.3516248108109933E-2</v>
      </c>
      <c r="K3" s="1">
        <f ca="1">VLOOKUP($A3,'Base Consumption'!$A$2:$D$33,4,FALSE)*'Profiles, Qc, Autumn, S1'!K3</f>
        <v>-7.6005535978960204E-2</v>
      </c>
      <c r="L3" s="1">
        <f ca="1">VLOOKUP($A3,'Base Consumption'!$A$2:$D$33,4,FALSE)*'Profiles, Qc, Autumn, S1'!L3</f>
        <v>-4.1268034313528684E-2</v>
      </c>
      <c r="M3" s="1">
        <f ca="1">VLOOKUP($A3,'Base Consumption'!$A$2:$D$33,4,FALSE)*'Profiles, Qc, Autumn, S1'!M3</f>
        <v>-7.6353458468841453E-3</v>
      </c>
      <c r="N3" s="1">
        <f ca="1">VLOOKUP($A3,'Base Consumption'!$A$2:$D$33,4,FALSE)*'Profiles, Qc, Autumn, S1'!N3</f>
        <v>2.4212735234082822E-2</v>
      </c>
      <c r="O3" s="1">
        <f ca="1">VLOOKUP($A3,'Base Consumption'!$A$2:$D$33,4,FALSE)*'Profiles, Qc, Autumn, S1'!O3</f>
        <v>2.7863503482066562E-2</v>
      </c>
      <c r="P3" s="1">
        <f ca="1">VLOOKUP($A3,'Base Consumption'!$A$2:$D$33,4,FALSE)*'Profiles, Qc, Autumn, S1'!P3</f>
        <v>5.3975592536556018E-2</v>
      </c>
      <c r="Q3" s="1">
        <f ca="1">VLOOKUP($A3,'Base Consumption'!$A$2:$D$33,4,FALSE)*'Profiles, Qc, Autumn, S1'!Q3</f>
        <v>5.61424695080502E-2</v>
      </c>
      <c r="R3" s="1">
        <f ca="1">VLOOKUP($A3,'Base Consumption'!$A$2:$D$33,4,FALSE)*'Profiles, Qc, Autumn, S1'!R3</f>
        <v>3.7301132749169345E-2</v>
      </c>
      <c r="S3" s="1">
        <f ca="1">VLOOKUP($A3,'Base Consumption'!$A$2:$D$33,4,FALSE)*'Profiles, Qc, Autumn, S1'!S3</f>
        <v>-4.9486670471809484E-2</v>
      </c>
      <c r="T3" s="1">
        <f ca="1">VLOOKUP($A3,'Base Consumption'!$A$2:$D$33,4,FALSE)*'Profiles, Qc, Autumn, S1'!T3</f>
        <v>-5.7936590584867664E-2</v>
      </c>
      <c r="U3" s="1">
        <f ca="1">VLOOKUP($A3,'Base Consumption'!$A$2:$D$33,4,FALSE)*'Profiles, Qc, Autumn, S1'!U3</f>
        <v>-3.2332837446449221E-2</v>
      </c>
      <c r="V3" s="1">
        <f ca="1">VLOOKUP($A3,'Base Consumption'!$A$2:$D$33,4,FALSE)*'Profiles, Qc, Autumn, S1'!V3</f>
        <v>4.4046766921805149E-3</v>
      </c>
      <c r="W3" s="1">
        <f ca="1">VLOOKUP($A3,'Base Consumption'!$A$2:$D$33,4,FALSE)*'Profiles, Qc, Autumn, S1'!W3</f>
        <v>3.6685138790668807E-2</v>
      </c>
      <c r="X3" s="1">
        <f ca="1">VLOOKUP($A3,'Base Consumption'!$A$2:$D$33,4,FALSE)*'Profiles, Qc, Autumn, S1'!X3</f>
        <v>6.3637053434161844E-2</v>
      </c>
      <c r="Y3" s="1">
        <f ca="1">VLOOKUP($A3,'Base Consumption'!$A$2:$D$33,4,FALSE)*'Profiles, Qc, Autumn, S1'!Y3</f>
        <v>9.1625959219041431E-2</v>
      </c>
    </row>
    <row r="4" spans="1:25" x14ac:dyDescent="0.3">
      <c r="A4">
        <v>3</v>
      </c>
      <c r="B4" s="1">
        <f ca="1">VLOOKUP($A4,'Base Consumption'!$A$2:$D$33,4,FALSE)*'Profiles, Qc, Autumn, S1'!B4</f>
        <v>-0.6676554973608736</v>
      </c>
      <c r="C4" s="1">
        <f ca="1">VLOOKUP($A4,'Base Consumption'!$A$2:$D$33,4,FALSE)*'Profiles, Qc, Autumn, S1'!C4</f>
        <v>-0.76917736289354766</v>
      </c>
      <c r="D4" s="1">
        <f ca="1">VLOOKUP($A4,'Base Consumption'!$A$2:$D$33,4,FALSE)*'Profiles, Qc, Autumn, S1'!D4</f>
        <v>-0.94673005768322582</v>
      </c>
      <c r="E4" s="1">
        <f ca="1">VLOOKUP($A4,'Base Consumption'!$A$2:$D$33,4,FALSE)*'Profiles, Qc, Autumn, S1'!E4</f>
        <v>-0.88781842797276378</v>
      </c>
      <c r="F4" s="1">
        <f ca="1">VLOOKUP($A4,'Base Consumption'!$A$2:$D$33,4,FALSE)*'Profiles, Qc, Autumn, S1'!F4</f>
        <v>-0.90958514275683433</v>
      </c>
      <c r="G4" s="1">
        <f ca="1">VLOOKUP($A4,'Base Consumption'!$A$2:$D$33,4,FALSE)*'Profiles, Qc, Autumn, S1'!G4</f>
        <v>-0.75862664487179465</v>
      </c>
      <c r="H4" s="1">
        <f ca="1">VLOOKUP($A4,'Base Consumption'!$A$2:$D$33,4,FALSE)*'Profiles, Qc, Autumn, S1'!H4</f>
        <v>-3.6187998524653278E-2</v>
      </c>
      <c r="I4" s="1">
        <f ca="1">VLOOKUP($A4,'Base Consumption'!$A$2:$D$33,4,FALSE)*'Profiles, Qc, Autumn, S1'!I4</f>
        <v>0.55346365379953177</v>
      </c>
      <c r="J4" s="1">
        <f ca="1">VLOOKUP($A4,'Base Consumption'!$A$2:$D$33,4,FALSE)*'Profiles, Qc, Autumn, S1'!J4</f>
        <v>0.75333606962134325</v>
      </c>
      <c r="K4" s="1">
        <f ca="1">VLOOKUP($A4,'Base Consumption'!$A$2:$D$33,4,FALSE)*'Profiles, Qc, Autumn, S1'!K4</f>
        <v>0.60796323373872885</v>
      </c>
      <c r="L4" s="1">
        <f ca="1">VLOOKUP($A4,'Base Consumption'!$A$2:$D$33,4,FALSE)*'Profiles, Qc, Autumn, S1'!L4</f>
        <v>0.45632672690710696</v>
      </c>
      <c r="M4" s="1">
        <f ca="1">VLOOKUP($A4,'Base Consumption'!$A$2:$D$33,4,FALSE)*'Profiles, Qc, Autumn, S1'!M4</f>
        <v>0.67333750942532855</v>
      </c>
      <c r="N4" s="1">
        <f ca="1">VLOOKUP($A4,'Base Consumption'!$A$2:$D$33,4,FALSE)*'Profiles, Qc, Autumn, S1'!N4</f>
        <v>0.54991237710357321</v>
      </c>
      <c r="O4" s="1">
        <f ca="1">VLOOKUP($A4,'Base Consumption'!$A$2:$D$33,4,FALSE)*'Profiles, Qc, Autumn, S1'!O4</f>
        <v>0.39342327951131795</v>
      </c>
      <c r="P4" s="1">
        <f ca="1">VLOOKUP($A4,'Base Consumption'!$A$2:$D$33,4,FALSE)*'Profiles, Qc, Autumn, S1'!P4</f>
        <v>2.7145441323714214E-2</v>
      </c>
      <c r="Q4" s="1">
        <f ca="1">VLOOKUP($A4,'Base Consumption'!$A$2:$D$33,4,FALSE)*'Profiles, Qc, Autumn, S1'!Q4</f>
        <v>-7.31201398763167E-2</v>
      </c>
      <c r="R4" s="1">
        <f ca="1">VLOOKUP($A4,'Base Consumption'!$A$2:$D$33,4,FALSE)*'Profiles, Qc, Autumn, S1'!R4</f>
        <v>1.3729824152550486E-2</v>
      </c>
      <c r="S4" s="1">
        <f ca="1">VLOOKUP($A4,'Base Consumption'!$A$2:$D$33,4,FALSE)*'Profiles, Qc, Autumn, S1'!S4</f>
        <v>7.2641824952256392E-2</v>
      </c>
      <c r="T4" s="1">
        <f ca="1">VLOOKUP($A4,'Base Consumption'!$A$2:$D$33,4,FALSE)*'Profiles, Qc, Autumn, S1'!T4</f>
        <v>-0.17719945263815776</v>
      </c>
      <c r="U4" s="1">
        <f ca="1">VLOOKUP($A4,'Base Consumption'!$A$2:$D$33,4,FALSE)*'Profiles, Qc, Autumn, S1'!U4</f>
        <v>5.7941787932646706E-3</v>
      </c>
      <c r="V4" s="1">
        <f ca="1">VLOOKUP($A4,'Base Consumption'!$A$2:$D$33,4,FALSE)*'Profiles, Qc, Autumn, S1'!V4</f>
        <v>1.2389542868301651E-2</v>
      </c>
      <c r="W4" s="1">
        <f ca="1">VLOOKUP($A4,'Base Consumption'!$A$2:$D$33,4,FALSE)*'Profiles, Qc, Autumn, S1'!W4</f>
        <v>-0.15942350135576089</v>
      </c>
      <c r="X4" s="1">
        <f ca="1">VLOOKUP($A4,'Base Consumption'!$A$2:$D$33,4,FALSE)*'Profiles, Qc, Autumn, S1'!X4</f>
        <v>-0.57216033416764411</v>
      </c>
      <c r="Y4" s="1">
        <f ca="1">VLOOKUP($A4,'Base Consumption'!$A$2:$D$33,4,FALSE)*'Profiles, Qc, Autumn, S1'!Y4</f>
        <v>-0.73205456615670605</v>
      </c>
    </row>
    <row r="5" spans="1:25" x14ac:dyDescent="0.3">
      <c r="A5">
        <v>4</v>
      </c>
      <c r="B5" s="1">
        <f ca="1">VLOOKUP($A5,'Base Consumption'!$A$2:$D$33,4,FALSE)*'Profiles, Qc, Autumn, S1'!B5</f>
        <v>0.36928873035057963</v>
      </c>
      <c r="C5" s="1">
        <f ca="1">VLOOKUP($A5,'Base Consumption'!$A$2:$D$33,4,FALSE)*'Profiles, Qc, Autumn, S1'!C5</f>
        <v>0.37439557800353024</v>
      </c>
      <c r="D5" s="1">
        <f ca="1">VLOOKUP($A5,'Base Consumption'!$A$2:$D$33,4,FALSE)*'Profiles, Qc, Autumn, S1'!D5</f>
        <v>0.37139940215007616</v>
      </c>
      <c r="E5" s="1">
        <f ca="1">VLOOKUP($A5,'Base Consumption'!$A$2:$D$33,4,FALSE)*'Profiles, Qc, Autumn, S1'!E5</f>
        <v>0.38804631172153492</v>
      </c>
      <c r="F5" s="1">
        <f ca="1">VLOOKUP($A5,'Base Consumption'!$A$2:$D$33,4,FALSE)*'Profiles, Qc, Autumn, S1'!F5</f>
        <v>0.36845350667656884</v>
      </c>
      <c r="G5" s="1">
        <f ca="1">VLOOKUP($A5,'Base Consumption'!$A$2:$D$33,4,FALSE)*'Profiles, Qc, Autumn, S1'!G5</f>
        <v>0.36220024834039305</v>
      </c>
      <c r="H5" s="1">
        <f ca="1">VLOOKUP($A5,'Base Consumption'!$A$2:$D$33,4,FALSE)*'Profiles, Qc, Autumn, S1'!H5</f>
        <v>0.34189623367081812</v>
      </c>
      <c r="I5" s="1">
        <f ca="1">VLOOKUP($A5,'Base Consumption'!$A$2:$D$33,4,FALSE)*'Profiles, Qc, Autumn, S1'!I5</f>
        <v>0.27153418628349485</v>
      </c>
      <c r="J5" s="1">
        <f ca="1">VLOOKUP($A5,'Base Consumption'!$A$2:$D$33,4,FALSE)*'Profiles, Qc, Autumn, S1'!J5</f>
        <v>0.25590997816493094</v>
      </c>
      <c r="K5" s="1">
        <f ca="1">VLOOKUP($A5,'Base Consumption'!$A$2:$D$33,4,FALSE)*'Profiles, Qc, Autumn, S1'!K5</f>
        <v>0.26431366918175686</v>
      </c>
      <c r="L5" s="1">
        <f ca="1">VLOOKUP($A5,'Base Consumption'!$A$2:$D$33,4,FALSE)*'Profiles, Qc, Autumn, S1'!L5</f>
        <v>0.30970295506220552</v>
      </c>
      <c r="M5" s="1">
        <f ca="1">VLOOKUP($A5,'Base Consumption'!$A$2:$D$33,4,FALSE)*'Profiles, Qc, Autumn, S1'!M5</f>
        <v>0.32740797791005788</v>
      </c>
      <c r="N5" s="1">
        <f ca="1">VLOOKUP($A5,'Base Consumption'!$A$2:$D$33,4,FALSE)*'Profiles, Qc, Autumn, S1'!N5</f>
        <v>0.31708470185490301</v>
      </c>
      <c r="O5" s="1">
        <f ca="1">VLOOKUP($A5,'Base Consumption'!$A$2:$D$33,4,FALSE)*'Profiles, Qc, Autumn, S1'!O5</f>
        <v>0.33171850383530888</v>
      </c>
      <c r="P5" s="1">
        <f ca="1">VLOOKUP($A5,'Base Consumption'!$A$2:$D$33,4,FALSE)*'Profiles, Qc, Autumn, S1'!P5</f>
        <v>0.31670919274141263</v>
      </c>
      <c r="Q5" s="1">
        <f ca="1">VLOOKUP($A5,'Base Consumption'!$A$2:$D$33,4,FALSE)*'Profiles, Qc, Autumn, S1'!Q5</f>
        <v>0.3449524155397648</v>
      </c>
      <c r="R5" s="1">
        <f ca="1">VLOOKUP($A5,'Base Consumption'!$A$2:$D$33,4,FALSE)*'Profiles, Qc, Autumn, S1'!R5</f>
        <v>0.30976290058474704</v>
      </c>
      <c r="S5" s="1">
        <f ca="1">VLOOKUP($A5,'Base Consumption'!$A$2:$D$33,4,FALSE)*'Profiles, Qc, Autumn, S1'!S5</f>
        <v>0.21936230803138604</v>
      </c>
      <c r="T5" s="1">
        <f ca="1">VLOOKUP($A5,'Base Consumption'!$A$2:$D$33,4,FALSE)*'Profiles, Qc, Autumn, S1'!T5</f>
        <v>0.22302953008004067</v>
      </c>
      <c r="U5" s="1">
        <f ca="1">VLOOKUP($A5,'Base Consumption'!$A$2:$D$33,4,FALSE)*'Profiles, Qc, Autumn, S1'!U5</f>
        <v>0.25151345793888008</v>
      </c>
      <c r="V5" s="1">
        <f ca="1">VLOOKUP($A5,'Base Consumption'!$A$2:$D$33,4,FALSE)*'Profiles, Qc, Autumn, S1'!V5</f>
        <v>0.26247369815767752</v>
      </c>
      <c r="W5" s="1">
        <f ca="1">VLOOKUP($A5,'Base Consumption'!$A$2:$D$33,4,FALSE)*'Profiles, Qc, Autumn, S1'!W5</f>
        <v>0.30141028187054208</v>
      </c>
      <c r="X5" s="1">
        <f ca="1">VLOOKUP($A5,'Base Consumption'!$A$2:$D$33,4,FALSE)*'Profiles, Qc, Autumn, S1'!X5</f>
        <v>0.3261893654131221</v>
      </c>
      <c r="Y5" s="1">
        <f ca="1">VLOOKUP($A5,'Base Consumption'!$A$2:$D$33,4,FALSE)*'Profiles, Qc, Autumn, S1'!Y5</f>
        <v>0.34040084512275587</v>
      </c>
    </row>
    <row r="6" spans="1:25" x14ac:dyDescent="0.3">
      <c r="A6">
        <v>5</v>
      </c>
      <c r="B6" s="1">
        <f ca="1">VLOOKUP($A6,'Base Consumption'!$A$2:$D$33,4,FALSE)*'Profiles, Qc, Autumn, S1'!B6</f>
        <v>-0.19360698657956193</v>
      </c>
      <c r="C6" s="1">
        <f ca="1">VLOOKUP($A6,'Base Consumption'!$A$2:$D$33,4,FALSE)*'Profiles, Qc, Autumn, S1'!C6</f>
        <v>-0.2063930867247864</v>
      </c>
      <c r="D6" s="1">
        <f ca="1">VLOOKUP($A6,'Base Consumption'!$A$2:$D$33,4,FALSE)*'Profiles, Qc, Autumn, S1'!D6</f>
        <v>-0.23703951014547445</v>
      </c>
      <c r="E6" s="1">
        <f ca="1">VLOOKUP($A6,'Base Consumption'!$A$2:$D$33,4,FALSE)*'Profiles, Qc, Autumn, S1'!E6</f>
        <v>-0.22759842860825527</v>
      </c>
      <c r="F6" s="1">
        <f ca="1">VLOOKUP($A6,'Base Consumption'!$A$2:$D$33,4,FALSE)*'Profiles, Qc, Autumn, S1'!F6</f>
        <v>-0.23789186791864678</v>
      </c>
      <c r="G6" s="1">
        <f ca="1">VLOOKUP($A6,'Base Consumption'!$A$2:$D$33,4,FALSE)*'Profiles, Qc, Autumn, S1'!G6</f>
        <v>-0.21042094635169828</v>
      </c>
      <c r="H6" s="1">
        <f ca="1">VLOOKUP($A6,'Base Consumption'!$A$2:$D$33,4,FALSE)*'Profiles, Qc, Autumn, S1'!H6</f>
        <v>-0.16883668692796855</v>
      </c>
      <c r="I6" s="1">
        <f ca="1">VLOOKUP($A6,'Base Consumption'!$A$2:$D$33,4,FALSE)*'Profiles, Qc, Autumn, S1'!I6</f>
        <v>-0.11254369041587392</v>
      </c>
      <c r="J6" s="1">
        <f ca="1">VLOOKUP($A6,'Base Consumption'!$A$2:$D$33,4,FALSE)*'Profiles, Qc, Autumn, S1'!J6</f>
        <v>-8.0742644707686051E-2</v>
      </c>
      <c r="K6" s="1">
        <f ca="1">VLOOKUP($A6,'Base Consumption'!$A$2:$D$33,4,FALSE)*'Profiles, Qc, Autumn, S1'!K6</f>
        <v>-5.1545597327548487E-2</v>
      </c>
      <c r="L6" s="1">
        <f ca="1">VLOOKUP($A6,'Base Consumption'!$A$2:$D$33,4,FALSE)*'Profiles, Qc, Autumn, S1'!L6</f>
        <v>-2.4187320993363105E-2</v>
      </c>
      <c r="M6" s="1">
        <f ca="1">VLOOKUP($A6,'Base Consumption'!$A$2:$D$33,4,FALSE)*'Profiles, Qc, Autumn, S1'!M6</f>
        <v>-2.8443138413813948E-2</v>
      </c>
      <c r="N6" s="1">
        <f ca="1">VLOOKUP($A6,'Base Consumption'!$A$2:$D$33,4,FALSE)*'Profiles, Qc, Autumn, S1'!N6</f>
        <v>-4.220433578345071E-2</v>
      </c>
      <c r="O6" s="1">
        <f ca="1">VLOOKUP($A6,'Base Consumption'!$A$2:$D$33,4,FALSE)*'Profiles, Qc, Autumn, S1'!O6</f>
        <v>-6.4641592020224445E-2</v>
      </c>
      <c r="P6" s="1">
        <f ca="1">VLOOKUP($A6,'Base Consumption'!$A$2:$D$33,4,FALSE)*'Profiles, Qc, Autumn, S1'!P6</f>
        <v>-6.3317079139147234E-2</v>
      </c>
      <c r="Q6" s="1">
        <f ca="1">VLOOKUP($A6,'Base Consumption'!$A$2:$D$33,4,FALSE)*'Profiles, Qc, Autumn, S1'!Q6</f>
        <v>-9.9398233960220572E-2</v>
      </c>
      <c r="R6" s="1">
        <f ca="1">VLOOKUP($A6,'Base Consumption'!$A$2:$D$33,4,FALSE)*'Profiles, Qc, Autumn, S1'!R6</f>
        <v>-9.0111839012979464E-2</v>
      </c>
      <c r="S6" s="1">
        <f ca="1">VLOOKUP($A6,'Base Consumption'!$A$2:$D$33,4,FALSE)*'Profiles, Qc, Autumn, S1'!S6</f>
        <v>-3.7566319730212183E-2</v>
      </c>
      <c r="T6" s="1">
        <f ca="1">VLOOKUP($A6,'Base Consumption'!$A$2:$D$33,4,FALSE)*'Profiles, Qc, Autumn, S1'!T6</f>
        <v>-4.8281411218873624E-2</v>
      </c>
      <c r="U6" s="1">
        <f ca="1">VLOOKUP($A6,'Base Consumption'!$A$2:$D$33,4,FALSE)*'Profiles, Qc, Autumn, S1'!U6</f>
        <v>-6.6583293874169849E-2</v>
      </c>
      <c r="V6" s="1">
        <f ca="1">VLOOKUP($A6,'Base Consumption'!$A$2:$D$33,4,FALSE)*'Profiles, Qc, Autumn, S1'!V6</f>
        <v>-5.9170457637409336E-2</v>
      </c>
      <c r="W6" s="1">
        <f ca="1">VLOOKUP($A6,'Base Consumption'!$A$2:$D$33,4,FALSE)*'Profiles, Qc, Autumn, S1'!W6</f>
        <v>-8.7624416873027369E-2</v>
      </c>
      <c r="X6" s="1">
        <f ca="1">VLOOKUP($A6,'Base Consumption'!$A$2:$D$33,4,FALSE)*'Profiles, Qc, Autumn, S1'!X6</f>
        <v>-0.1003744491349568</v>
      </c>
      <c r="Y6" s="1">
        <f ca="1">VLOOKUP($A6,'Base Consumption'!$A$2:$D$33,4,FALSE)*'Profiles, Qc, Autumn, S1'!Y6</f>
        <v>-0.133468726423525</v>
      </c>
    </row>
    <row r="7" spans="1:25" x14ac:dyDescent="0.3">
      <c r="A7">
        <v>6</v>
      </c>
      <c r="B7" s="1">
        <f ca="1">VLOOKUP($A7,'Base Consumption'!$A$2:$D$33,4,FALSE)*'Profiles, Qc, Autumn, S1'!B7</f>
        <v>-1.0057196855482973</v>
      </c>
      <c r="C7" s="1">
        <f ca="1">VLOOKUP($A7,'Base Consumption'!$A$2:$D$33,4,FALSE)*'Profiles, Qc, Autumn, S1'!C7</f>
        <v>-0.9639801741013041</v>
      </c>
      <c r="D7" s="1">
        <f ca="1">VLOOKUP($A7,'Base Consumption'!$A$2:$D$33,4,FALSE)*'Profiles, Qc, Autumn, S1'!D7</f>
        <v>-0.74070951357688497</v>
      </c>
      <c r="E7" s="1">
        <f ca="1">VLOOKUP($A7,'Base Consumption'!$A$2:$D$33,4,FALSE)*'Profiles, Qc, Autumn, S1'!E7</f>
        <v>-0.95637524207086444</v>
      </c>
      <c r="F7" s="1">
        <f ca="1">VLOOKUP($A7,'Base Consumption'!$A$2:$D$33,4,FALSE)*'Profiles, Qc, Autumn, S1'!F7</f>
        <v>-0.88201385029953683</v>
      </c>
      <c r="G7" s="1">
        <f ca="1">VLOOKUP($A7,'Base Consumption'!$A$2:$D$33,4,FALSE)*'Profiles, Qc, Autumn, S1'!G7</f>
        <v>-1.055723469480546</v>
      </c>
      <c r="H7" s="1">
        <f ca="1">VLOOKUP($A7,'Base Consumption'!$A$2:$D$33,4,FALSE)*'Profiles, Qc, Autumn, S1'!H7</f>
        <v>-1.190326183851216</v>
      </c>
      <c r="I7" s="1">
        <f ca="1">VLOOKUP($A7,'Base Consumption'!$A$2:$D$33,4,FALSE)*'Profiles, Qc, Autumn, S1'!I7</f>
        <v>-2.1772330249137259</v>
      </c>
      <c r="J7" s="1">
        <f ca="1">VLOOKUP($A7,'Base Consumption'!$A$2:$D$33,4,FALSE)*'Profiles, Qc, Autumn, S1'!J7</f>
        <v>-2.5849643067317043</v>
      </c>
      <c r="K7" s="1">
        <f ca="1">VLOOKUP($A7,'Base Consumption'!$A$2:$D$33,4,FALSE)*'Profiles, Qc, Autumn, S1'!K7</f>
        <v>-2.5535071568607233</v>
      </c>
      <c r="L7" s="1">
        <f ca="1">VLOOKUP($A7,'Base Consumption'!$A$2:$D$33,4,FALSE)*'Profiles, Qc, Autumn, S1'!L7</f>
        <v>-2.3293534658270341</v>
      </c>
      <c r="M7" s="1">
        <f ca="1">VLOOKUP($A7,'Base Consumption'!$A$2:$D$33,4,FALSE)*'Profiles, Qc, Autumn, S1'!M7</f>
        <v>-2.5688374554403479</v>
      </c>
      <c r="N7" s="1">
        <f ca="1">VLOOKUP($A7,'Base Consumption'!$A$2:$D$33,4,FALSE)*'Profiles, Qc, Autumn, S1'!N7</f>
        <v>-2.7669770187841376</v>
      </c>
      <c r="O7" s="1">
        <f ca="1">VLOOKUP($A7,'Base Consumption'!$A$2:$D$33,4,FALSE)*'Profiles, Qc, Autumn, S1'!O7</f>
        <v>-2.5712988588990529</v>
      </c>
      <c r="P7" s="1">
        <f ca="1">VLOOKUP($A7,'Base Consumption'!$A$2:$D$33,4,FALSE)*'Profiles, Qc, Autumn, S1'!P7</f>
        <v>-2.1982865979265167</v>
      </c>
      <c r="Q7" s="1">
        <f ca="1">VLOOKUP($A7,'Base Consumption'!$A$2:$D$33,4,FALSE)*'Profiles, Qc, Autumn, S1'!Q7</f>
        <v>-2.0050445993744059</v>
      </c>
      <c r="R7" s="1">
        <f ca="1">VLOOKUP($A7,'Base Consumption'!$A$2:$D$33,4,FALSE)*'Profiles, Qc, Autumn, S1'!R7</f>
        <v>-2.1009121592000053</v>
      </c>
      <c r="S7" s="1">
        <f ca="1">VLOOKUP($A7,'Base Consumption'!$A$2:$D$33,4,FALSE)*'Profiles, Qc, Autumn, S1'!S7</f>
        <v>-2.1470668402419042</v>
      </c>
      <c r="T7" s="1">
        <f ca="1">VLOOKUP($A7,'Base Consumption'!$A$2:$D$33,4,FALSE)*'Profiles, Qc, Autumn, S1'!T7</f>
        <v>-1.6768470691688853</v>
      </c>
      <c r="U7" s="1">
        <f ca="1">VLOOKUP($A7,'Base Consumption'!$A$2:$D$33,4,FALSE)*'Profiles, Qc, Autumn, S1'!U7</f>
        <v>-1.7451812153413979</v>
      </c>
      <c r="V7" s="1">
        <f ca="1">VLOOKUP($A7,'Base Consumption'!$A$2:$D$33,4,FALSE)*'Profiles, Qc, Autumn, S1'!V7</f>
        <v>-1.6529868929075313</v>
      </c>
      <c r="W7" s="1">
        <f ca="1">VLOOKUP($A7,'Base Consumption'!$A$2:$D$33,4,FALSE)*'Profiles, Qc, Autumn, S1'!W7</f>
        <v>-1.4838122300666534</v>
      </c>
      <c r="X7" s="1">
        <f ca="1">VLOOKUP($A7,'Base Consumption'!$A$2:$D$33,4,FALSE)*'Profiles, Qc, Autumn, S1'!X7</f>
        <v>-1.066987727412871</v>
      </c>
      <c r="Y7" s="1">
        <f ca="1">VLOOKUP($A7,'Base Consumption'!$A$2:$D$33,4,FALSE)*'Profiles, Qc, Autumn, S1'!Y7</f>
        <v>-1.1829235128074178</v>
      </c>
    </row>
    <row r="8" spans="1:25" x14ac:dyDescent="0.3">
      <c r="A8">
        <v>7</v>
      </c>
      <c r="B8" s="1">
        <f ca="1">VLOOKUP($A8,'Base Consumption'!$A$2:$D$33,4,FALSE)*'Profiles, Qc, Autumn, S1'!B8</f>
        <v>-0.81947552943582691</v>
      </c>
      <c r="C8" s="1">
        <f ca="1">VLOOKUP($A8,'Base Consumption'!$A$2:$D$33,4,FALSE)*'Profiles, Qc, Autumn, S1'!C8</f>
        <v>-0.84725534655511969</v>
      </c>
      <c r="D8" s="1">
        <f ca="1">VLOOKUP($A8,'Base Consumption'!$A$2:$D$33,4,FALSE)*'Profiles, Qc, Autumn, S1'!D8</f>
        <v>-0.87720385525311317</v>
      </c>
      <c r="E8" s="1">
        <f ca="1">VLOOKUP($A8,'Base Consumption'!$A$2:$D$33,4,FALSE)*'Profiles, Qc, Autumn, S1'!E8</f>
        <v>-0.91719651989125028</v>
      </c>
      <c r="F8" s="1">
        <f ca="1">VLOOKUP($A8,'Base Consumption'!$A$2:$D$33,4,FALSE)*'Profiles, Qc, Autumn, S1'!F8</f>
        <v>-0.90921801831026783</v>
      </c>
      <c r="G8" s="1">
        <f ca="1">VLOOKUP($A8,'Base Consumption'!$A$2:$D$33,4,FALSE)*'Profiles, Qc, Autumn, S1'!G8</f>
        <v>-0.85112821710754893</v>
      </c>
      <c r="H8" s="1">
        <f ca="1">VLOOKUP($A8,'Base Consumption'!$A$2:$D$33,4,FALSE)*'Profiles, Qc, Autumn, S1'!H8</f>
        <v>-0.75582637078454551</v>
      </c>
      <c r="I8" s="1">
        <f ca="1">VLOOKUP($A8,'Base Consumption'!$A$2:$D$33,4,FALSE)*'Profiles, Qc, Autumn, S1'!I8</f>
        <v>-0.38325595608642182</v>
      </c>
      <c r="J8" s="1">
        <f ca="1">VLOOKUP($A8,'Base Consumption'!$A$2:$D$33,4,FALSE)*'Profiles, Qc, Autumn, S1'!J8</f>
        <v>-0.13488920113690833</v>
      </c>
      <c r="K8" s="1">
        <f ca="1">VLOOKUP($A8,'Base Consumption'!$A$2:$D$33,4,FALSE)*'Profiles, Qc, Autumn, S1'!K8</f>
        <v>-0.12951635588750482</v>
      </c>
      <c r="L8" s="1">
        <f ca="1">VLOOKUP($A8,'Base Consumption'!$A$2:$D$33,4,FALSE)*'Profiles, Qc, Autumn, S1'!L8</f>
        <v>-3.9968180832067067E-2</v>
      </c>
      <c r="M8" s="1">
        <f ca="1">VLOOKUP($A8,'Base Consumption'!$A$2:$D$33,4,FALSE)*'Profiles, Qc, Autumn, S1'!M8</f>
        <v>-1.3414178052990541E-2</v>
      </c>
      <c r="N8" s="1">
        <f ca="1">VLOOKUP($A8,'Base Consumption'!$A$2:$D$33,4,FALSE)*'Profiles, Qc, Autumn, S1'!N8</f>
        <v>-0.1040366846396626</v>
      </c>
      <c r="O8" s="1">
        <f ca="1">VLOOKUP($A8,'Base Consumption'!$A$2:$D$33,4,FALSE)*'Profiles, Qc, Autumn, S1'!O8</f>
        <v>-0.10711145473423821</v>
      </c>
      <c r="P8" s="1">
        <f ca="1">VLOOKUP($A8,'Base Consumption'!$A$2:$D$33,4,FALSE)*'Profiles, Qc, Autumn, S1'!P8</f>
        <v>-0.24236653470504882</v>
      </c>
      <c r="Q8" s="1">
        <f ca="1">VLOOKUP($A8,'Base Consumption'!$A$2:$D$33,4,FALSE)*'Profiles, Qc, Autumn, S1'!Q8</f>
        <v>-0.34785610442825499</v>
      </c>
      <c r="R8" s="1">
        <f ca="1">VLOOKUP($A8,'Base Consumption'!$A$2:$D$33,4,FALSE)*'Profiles, Qc, Autumn, S1'!R8</f>
        <v>-0.37052798980420376</v>
      </c>
      <c r="S8" s="1">
        <f ca="1">VLOOKUP($A8,'Base Consumption'!$A$2:$D$33,4,FALSE)*'Profiles, Qc, Autumn, S1'!S8</f>
        <v>-0.40660152556562629</v>
      </c>
      <c r="T8" s="1">
        <f ca="1">VLOOKUP($A8,'Base Consumption'!$A$2:$D$33,4,FALSE)*'Profiles, Qc, Autumn, S1'!T8</f>
        <v>-0.44860157486612318</v>
      </c>
      <c r="U8" s="1">
        <f ca="1">VLOOKUP($A8,'Base Consumption'!$A$2:$D$33,4,FALSE)*'Profiles, Qc, Autumn, S1'!U8</f>
        <v>-0.45577381676712792</v>
      </c>
      <c r="V8" s="1">
        <f ca="1">VLOOKUP($A8,'Base Consumption'!$A$2:$D$33,4,FALSE)*'Profiles, Qc, Autumn, S1'!V8</f>
        <v>-0.45876068884818061</v>
      </c>
      <c r="W8" s="1">
        <f ca="1">VLOOKUP($A8,'Base Consumption'!$A$2:$D$33,4,FALSE)*'Profiles, Qc, Autumn, S1'!W8</f>
        <v>-0.62047900728986949</v>
      </c>
      <c r="X8" s="1">
        <f ca="1">VLOOKUP($A8,'Base Consumption'!$A$2:$D$33,4,FALSE)*'Profiles, Qc, Autumn, S1'!X8</f>
        <v>-0.72725712110102514</v>
      </c>
      <c r="Y8" s="1">
        <f ca="1">VLOOKUP($A8,'Base Consumption'!$A$2:$D$33,4,FALSE)*'Profiles, Qc, Autumn, S1'!Y8</f>
        <v>-0.71166552364426228</v>
      </c>
    </row>
    <row r="9" spans="1:25" x14ac:dyDescent="0.3">
      <c r="A9">
        <v>8</v>
      </c>
      <c r="B9" s="1">
        <f ca="1">VLOOKUP($A9,'Base Consumption'!$A$2:$D$33,4,FALSE)*'Profiles, Qc, Autumn, S1'!B9</f>
        <v>0.58942407282449683</v>
      </c>
      <c r="C9" s="1">
        <f ca="1">VLOOKUP($A9,'Base Consumption'!$A$2:$D$33,4,FALSE)*'Profiles, Qc, Autumn, S1'!C9</f>
        <v>0.65887833235057092</v>
      </c>
      <c r="D9" s="1">
        <f ca="1">VLOOKUP($A9,'Base Consumption'!$A$2:$D$33,4,FALSE)*'Profiles, Qc, Autumn, S1'!D9</f>
        <v>0.6409064240196356</v>
      </c>
      <c r="E9" s="1">
        <f ca="1">VLOOKUP($A9,'Base Consumption'!$A$2:$D$33,4,FALSE)*'Profiles, Qc, Autumn, S1'!E9</f>
        <v>0.64473389915491508</v>
      </c>
      <c r="F9" s="1">
        <f ca="1">VLOOKUP($A9,'Base Consumption'!$A$2:$D$33,4,FALSE)*'Profiles, Qc, Autumn, S1'!F9</f>
        <v>0.62229773256261511</v>
      </c>
      <c r="G9" s="1">
        <f ca="1">VLOOKUP($A9,'Base Consumption'!$A$2:$D$33,4,FALSE)*'Profiles, Qc, Autumn, S1'!G9</f>
        <v>0.59004421599736501</v>
      </c>
      <c r="H9" s="1">
        <f ca="1">VLOOKUP($A9,'Base Consumption'!$A$2:$D$33,4,FALSE)*'Profiles, Qc, Autumn, S1'!H9</f>
        <v>0.4808097622028405</v>
      </c>
      <c r="I9" s="1">
        <f ca="1">VLOOKUP($A9,'Base Consumption'!$A$2:$D$33,4,FALSE)*'Profiles, Qc, Autumn, S1'!I9</f>
        <v>0.37994576807664016</v>
      </c>
      <c r="J9" s="1">
        <f ca="1">VLOOKUP($A9,'Base Consumption'!$A$2:$D$33,4,FALSE)*'Profiles, Qc, Autumn, S1'!J9</f>
        <v>0.35372697339366238</v>
      </c>
      <c r="K9" s="1">
        <f ca="1">VLOOKUP($A9,'Base Consumption'!$A$2:$D$33,4,FALSE)*'Profiles, Qc, Autumn, S1'!K9</f>
        <v>0.41224216367065214</v>
      </c>
      <c r="L9" s="1">
        <f ca="1">VLOOKUP($A9,'Base Consumption'!$A$2:$D$33,4,FALSE)*'Profiles, Qc, Autumn, S1'!L9</f>
        <v>0.37402086019561076</v>
      </c>
      <c r="M9" s="1">
        <f ca="1">VLOOKUP($A9,'Base Consumption'!$A$2:$D$33,4,FALSE)*'Profiles, Qc, Autumn, S1'!M9</f>
        <v>0.35860611020236333</v>
      </c>
      <c r="N9" s="1">
        <f ca="1">VLOOKUP($A9,'Base Consumption'!$A$2:$D$33,4,FALSE)*'Profiles, Qc, Autumn, S1'!N9</f>
        <v>0.37454096357116246</v>
      </c>
      <c r="O9" s="1">
        <f ca="1">VLOOKUP($A9,'Base Consumption'!$A$2:$D$33,4,FALSE)*'Profiles, Qc, Autumn, S1'!O9</f>
        <v>0.3864407271970583</v>
      </c>
      <c r="P9" s="1">
        <f ca="1">VLOOKUP($A9,'Base Consumption'!$A$2:$D$33,4,FALSE)*'Profiles, Qc, Autumn, S1'!P9</f>
        <v>0.45695625273629903</v>
      </c>
      <c r="Q9" s="1">
        <f ca="1">VLOOKUP($A9,'Base Consumption'!$A$2:$D$33,4,FALSE)*'Profiles, Qc, Autumn, S1'!Q9</f>
        <v>0.50540396334270143</v>
      </c>
      <c r="R9" s="1">
        <f ca="1">VLOOKUP($A9,'Base Consumption'!$A$2:$D$33,4,FALSE)*'Profiles, Qc, Autumn, S1'!R9</f>
        <v>0.52403239529996992</v>
      </c>
      <c r="S9" s="1">
        <f ca="1">VLOOKUP($A9,'Base Consumption'!$A$2:$D$33,4,FALSE)*'Profiles, Qc, Autumn, S1'!S9</f>
        <v>0.50184888309814879</v>
      </c>
      <c r="T9" s="1">
        <f ca="1">VLOOKUP($A9,'Base Consumption'!$A$2:$D$33,4,FALSE)*'Profiles, Qc, Autumn, S1'!T9</f>
        <v>0.522915261499318</v>
      </c>
      <c r="U9" s="1">
        <f ca="1">VLOOKUP($A9,'Base Consumption'!$A$2:$D$33,4,FALSE)*'Profiles, Qc, Autumn, S1'!U9</f>
        <v>0.54474277713737707</v>
      </c>
      <c r="V9" s="1">
        <f ca="1">VLOOKUP($A9,'Base Consumption'!$A$2:$D$33,4,FALSE)*'Profiles, Qc, Autumn, S1'!V9</f>
        <v>0.57042558671138488</v>
      </c>
      <c r="W9" s="1">
        <f ca="1">VLOOKUP($A9,'Base Consumption'!$A$2:$D$33,4,FALSE)*'Profiles, Qc, Autumn, S1'!W9</f>
        <v>0.55313272338700681</v>
      </c>
      <c r="X9" s="1">
        <f ca="1">VLOOKUP($A9,'Base Consumption'!$A$2:$D$33,4,FALSE)*'Profiles, Qc, Autumn, S1'!X9</f>
        <v>0.61656308061031828</v>
      </c>
      <c r="Y9" s="1">
        <f ca="1">VLOOKUP($A9,'Base Consumption'!$A$2:$D$33,4,FALSE)*'Profiles, Qc, Autumn, S1'!Y9</f>
        <v>0.59200165779736635</v>
      </c>
    </row>
    <row r="10" spans="1:25" x14ac:dyDescent="0.3">
      <c r="A10">
        <v>9</v>
      </c>
      <c r="B10" s="1">
        <f ca="1">VLOOKUP($A10,'Base Consumption'!$A$2:$D$33,4,FALSE)*'Profiles, Qc, Autumn, S1'!B10</f>
        <v>-1.1061803514361136E-2</v>
      </c>
      <c r="C10" s="1">
        <f ca="1">VLOOKUP($A10,'Base Consumption'!$A$2:$D$33,4,FALSE)*'Profiles, Qc, Autumn, S1'!C10</f>
        <v>-1.884076034796139E-2</v>
      </c>
      <c r="D10" s="1">
        <f ca="1">VLOOKUP($A10,'Base Consumption'!$A$2:$D$33,4,FALSE)*'Profiles, Qc, Autumn, S1'!D10</f>
        <v>-2.1547156916451551E-2</v>
      </c>
      <c r="E10" s="1">
        <f ca="1">VLOOKUP($A10,'Base Consumption'!$A$2:$D$33,4,FALSE)*'Profiles, Qc, Autumn, S1'!E10</f>
        <v>-2.4065014010319147E-2</v>
      </c>
      <c r="F10" s="1">
        <f ca="1">VLOOKUP($A10,'Base Consumption'!$A$2:$D$33,4,FALSE)*'Profiles, Qc, Autumn, S1'!F10</f>
        <v>-2.4352205835334696E-2</v>
      </c>
      <c r="G10" s="1">
        <f ca="1">VLOOKUP($A10,'Base Consumption'!$A$2:$D$33,4,FALSE)*'Profiles, Qc, Autumn, S1'!G10</f>
        <v>-2.5901807693763653E-2</v>
      </c>
      <c r="H10" s="1">
        <f ca="1">VLOOKUP($A10,'Base Consumption'!$A$2:$D$33,4,FALSE)*'Profiles, Qc, Autumn, S1'!H10</f>
        <v>-3.5832139501527971E-2</v>
      </c>
      <c r="I10" s="1">
        <f ca="1">VLOOKUP($A10,'Base Consumption'!$A$2:$D$33,4,FALSE)*'Profiles, Qc, Autumn, S1'!I10</f>
        <v>-2.041798956059555E-2</v>
      </c>
      <c r="J10" s="1">
        <f ca="1">VLOOKUP($A10,'Base Consumption'!$A$2:$D$33,4,FALSE)*'Profiles, Qc, Autumn, S1'!J10</f>
        <v>-2.5191916602064202E-2</v>
      </c>
      <c r="K10" s="1">
        <f ca="1">VLOOKUP($A10,'Base Consumption'!$A$2:$D$33,4,FALSE)*'Profiles, Qc, Autumn, S1'!K10</f>
        <v>-1.5790863384573681E-2</v>
      </c>
      <c r="L10" s="1">
        <f ca="1">VLOOKUP($A10,'Base Consumption'!$A$2:$D$33,4,FALSE)*'Profiles, Qc, Autumn, S1'!L10</f>
        <v>-1.2032890931893678E-2</v>
      </c>
      <c r="M10" s="1">
        <f ca="1">VLOOKUP($A10,'Base Consumption'!$A$2:$D$33,4,FALSE)*'Profiles, Qc, Autumn, S1'!M10</f>
        <v>-8.2121558104503219E-3</v>
      </c>
      <c r="N10" s="1">
        <f ca="1">VLOOKUP($A10,'Base Consumption'!$A$2:$D$33,4,FALSE)*'Profiles, Qc, Autumn, S1'!N10</f>
        <v>-4.8337561377906905E-4</v>
      </c>
      <c r="O10" s="1">
        <f ca="1">VLOOKUP($A10,'Base Consumption'!$A$2:$D$33,4,FALSE)*'Profiles, Qc, Autumn, S1'!O10</f>
        <v>-7.2003030225589184E-4</v>
      </c>
      <c r="P10" s="1">
        <f ca="1">VLOOKUP($A10,'Base Consumption'!$A$2:$D$33,4,FALSE)*'Profiles, Qc, Autumn, S1'!P10</f>
        <v>-2.7794142121137485E-3</v>
      </c>
      <c r="Q10" s="1">
        <f ca="1">VLOOKUP($A10,'Base Consumption'!$A$2:$D$33,4,FALSE)*'Profiles, Qc, Autumn, S1'!Q10</f>
        <v>8.7518036309513214E-3</v>
      </c>
      <c r="R10" s="1">
        <f ca="1">VLOOKUP($A10,'Base Consumption'!$A$2:$D$33,4,FALSE)*'Profiles, Qc, Autumn, S1'!R10</f>
        <v>7.1262549964217492E-3</v>
      </c>
      <c r="S10" s="1">
        <f ca="1">VLOOKUP($A10,'Base Consumption'!$A$2:$D$33,4,FALSE)*'Profiles, Qc, Autumn, S1'!S10</f>
        <v>2.1668327990043731E-3</v>
      </c>
      <c r="T10" s="1">
        <f ca="1">VLOOKUP($A10,'Base Consumption'!$A$2:$D$33,4,FALSE)*'Profiles, Qc, Autumn, S1'!T10</f>
        <v>1.1631982170085113E-3</v>
      </c>
      <c r="U10" s="1">
        <f ca="1">VLOOKUP($A10,'Base Consumption'!$A$2:$D$33,4,FALSE)*'Profiles, Qc, Autumn, S1'!U10</f>
        <v>-8.2089409821681236E-5</v>
      </c>
      <c r="V10" s="1">
        <f ca="1">VLOOKUP($A10,'Base Consumption'!$A$2:$D$33,4,FALSE)*'Profiles, Qc, Autumn, S1'!V10</f>
        <v>7.1252050187676557E-3</v>
      </c>
      <c r="W10" s="1">
        <f ca="1">VLOOKUP($A10,'Base Consumption'!$A$2:$D$33,4,FALSE)*'Profiles, Qc, Autumn, S1'!W10</f>
        <v>3.6028604188949724E-3</v>
      </c>
      <c r="X10" s="1">
        <f ca="1">VLOOKUP($A10,'Base Consumption'!$A$2:$D$33,4,FALSE)*'Profiles, Qc, Autumn, S1'!X10</f>
        <v>-1.4283291372952325E-2</v>
      </c>
      <c r="Y10" s="1">
        <f ca="1">VLOOKUP($A10,'Base Consumption'!$A$2:$D$33,4,FALSE)*'Profiles, Qc, Autumn, S1'!Y10</f>
        <v>-1.4825901213259888E-2</v>
      </c>
    </row>
    <row r="11" spans="1:25" x14ac:dyDescent="0.3">
      <c r="A11">
        <v>10</v>
      </c>
      <c r="B11" s="1">
        <f ca="1">VLOOKUP($A11,'Base Consumption'!$A$2:$D$33,4,FALSE)*'Profiles, Qc, Autumn, S1'!B11</f>
        <v>0.25504568192908511</v>
      </c>
      <c r="C11" s="1">
        <f ca="1">VLOOKUP($A11,'Base Consumption'!$A$2:$D$33,4,FALSE)*'Profiles, Qc, Autumn, S1'!C11</f>
        <v>0.27351353295360159</v>
      </c>
      <c r="D11" s="1">
        <f ca="1">VLOOKUP($A11,'Base Consumption'!$A$2:$D$33,4,FALSE)*'Profiles, Qc, Autumn, S1'!D11</f>
        <v>0.27188509473251288</v>
      </c>
      <c r="E11" s="1">
        <f ca="1">VLOOKUP($A11,'Base Consumption'!$A$2:$D$33,4,FALSE)*'Profiles, Qc, Autumn, S1'!E11</f>
        <v>0.29015738737263258</v>
      </c>
      <c r="F11" s="1">
        <f ca="1">VLOOKUP($A11,'Base Consumption'!$A$2:$D$33,4,FALSE)*'Profiles, Qc, Autumn, S1'!F11</f>
        <v>0.27615953312535929</v>
      </c>
      <c r="G11" s="1">
        <f ca="1">VLOOKUP($A11,'Base Consumption'!$A$2:$D$33,4,FALSE)*'Profiles, Qc, Autumn, S1'!G11</f>
        <v>0.27194300051806636</v>
      </c>
      <c r="H11" s="1">
        <f ca="1">VLOOKUP($A11,'Base Consumption'!$A$2:$D$33,4,FALSE)*'Profiles, Qc, Autumn, S1'!H11</f>
        <v>0.17547051582314413</v>
      </c>
      <c r="I11" s="1">
        <f ca="1">VLOOKUP($A11,'Base Consumption'!$A$2:$D$33,4,FALSE)*'Profiles, Qc, Autumn, S1'!I11</f>
        <v>0.10647540757528003</v>
      </c>
      <c r="J11" s="1">
        <f ca="1">VLOOKUP($A11,'Base Consumption'!$A$2:$D$33,4,FALSE)*'Profiles, Qc, Autumn, S1'!J11</f>
        <v>3.743301374882399E-2</v>
      </c>
      <c r="K11" s="1">
        <f ca="1">VLOOKUP($A11,'Base Consumption'!$A$2:$D$33,4,FALSE)*'Profiles, Qc, Autumn, S1'!K11</f>
        <v>2.6704713822931379E-3</v>
      </c>
      <c r="L11" s="1">
        <f ca="1">VLOOKUP($A11,'Base Consumption'!$A$2:$D$33,4,FALSE)*'Profiles, Qc, Autumn, S1'!L11</f>
        <v>3.7322452745040507E-2</v>
      </c>
      <c r="M11" s="1">
        <f ca="1">VLOOKUP($A11,'Base Consumption'!$A$2:$D$33,4,FALSE)*'Profiles, Qc, Autumn, S1'!M11</f>
        <v>-2.0067386699420818E-4</v>
      </c>
      <c r="N11" s="1">
        <f ca="1">VLOOKUP($A11,'Base Consumption'!$A$2:$D$33,4,FALSE)*'Profiles, Qc, Autumn, S1'!N11</f>
        <v>4.0810037818229195E-3</v>
      </c>
      <c r="O11" s="1">
        <f ca="1">VLOOKUP($A11,'Base Consumption'!$A$2:$D$33,4,FALSE)*'Profiles, Qc, Autumn, S1'!O11</f>
        <v>2.8441578310736404E-2</v>
      </c>
      <c r="P11" s="1">
        <f ca="1">VLOOKUP($A11,'Base Consumption'!$A$2:$D$33,4,FALSE)*'Profiles, Qc, Autumn, S1'!P11</f>
        <v>5.5964964410972089E-2</v>
      </c>
      <c r="Q11" s="1">
        <f ca="1">VLOOKUP($A11,'Base Consumption'!$A$2:$D$33,4,FALSE)*'Profiles, Qc, Autumn, S1'!Q11</f>
        <v>8.5560528686598303E-2</v>
      </c>
      <c r="R11" s="1">
        <f ca="1">VLOOKUP($A11,'Base Consumption'!$A$2:$D$33,4,FALSE)*'Profiles, Qc, Autumn, S1'!R11</f>
        <v>9.0653840894773172E-2</v>
      </c>
      <c r="S11" s="1">
        <f ca="1">VLOOKUP($A11,'Base Consumption'!$A$2:$D$33,4,FALSE)*'Profiles, Qc, Autumn, S1'!S11</f>
        <v>6.5402164633683507E-2</v>
      </c>
      <c r="T11" s="1">
        <f ca="1">VLOOKUP($A11,'Base Consumption'!$A$2:$D$33,4,FALSE)*'Profiles, Qc, Autumn, S1'!T11</f>
        <v>7.332368761677957E-2</v>
      </c>
      <c r="U11" s="1">
        <f ca="1">VLOOKUP($A11,'Base Consumption'!$A$2:$D$33,4,FALSE)*'Profiles, Qc, Autumn, S1'!U11</f>
        <v>9.3807923860227585E-2</v>
      </c>
      <c r="V11" s="1">
        <f ca="1">VLOOKUP($A11,'Base Consumption'!$A$2:$D$33,4,FALSE)*'Profiles, Qc, Autumn, S1'!V11</f>
        <v>9.3792946295369342E-2</v>
      </c>
      <c r="W11" s="1">
        <f ca="1">VLOOKUP($A11,'Base Consumption'!$A$2:$D$33,4,FALSE)*'Profiles, Qc, Autumn, S1'!W11</f>
        <v>0.15479571056806185</v>
      </c>
      <c r="X11" s="1">
        <f ca="1">VLOOKUP($A11,'Base Consumption'!$A$2:$D$33,4,FALSE)*'Profiles, Qc, Autumn, S1'!X11</f>
        <v>0.2118968551246658</v>
      </c>
      <c r="Y11" s="1">
        <f ca="1">VLOOKUP($A11,'Base Consumption'!$A$2:$D$33,4,FALSE)*'Profiles, Qc, Autumn, S1'!Y11</f>
        <v>0.23370816461498573</v>
      </c>
    </row>
    <row r="12" spans="1:25" x14ac:dyDescent="0.3">
      <c r="A12">
        <v>11</v>
      </c>
      <c r="B12" s="1">
        <f ca="1">VLOOKUP($A12,'Base Consumption'!$A$2:$D$33,4,FALSE)*'Profiles, Qc, Autumn, S1'!B12</f>
        <v>-0.25636803642873968</v>
      </c>
      <c r="C12" s="1">
        <f ca="1">VLOOKUP($A12,'Base Consumption'!$A$2:$D$33,4,FALSE)*'Profiles, Qc, Autumn, S1'!C12</f>
        <v>-0.26453788013942064</v>
      </c>
      <c r="D12" s="1">
        <f ca="1">VLOOKUP($A12,'Base Consumption'!$A$2:$D$33,4,FALSE)*'Profiles, Qc, Autumn, S1'!D12</f>
        <v>-0.2765355846535455</v>
      </c>
      <c r="E12" s="1">
        <f ca="1">VLOOKUP($A12,'Base Consumption'!$A$2:$D$33,4,FALSE)*'Profiles, Qc, Autumn, S1'!E12</f>
        <v>-0.2883504558597702</v>
      </c>
      <c r="F12" s="1">
        <f ca="1">VLOOKUP($A12,'Base Consumption'!$A$2:$D$33,4,FALSE)*'Profiles, Qc, Autumn, S1'!F12</f>
        <v>-0.26342995535895275</v>
      </c>
      <c r="G12" s="1">
        <f ca="1">VLOOKUP($A12,'Base Consumption'!$A$2:$D$33,4,FALSE)*'Profiles, Qc, Autumn, S1'!G12</f>
        <v>-0.22486290459405125</v>
      </c>
      <c r="H12" s="1">
        <f ca="1">VLOOKUP($A12,'Base Consumption'!$A$2:$D$33,4,FALSE)*'Profiles, Qc, Autumn, S1'!H12</f>
        <v>-0.18481264690527269</v>
      </c>
      <c r="I12" s="1">
        <f ca="1">VLOOKUP($A12,'Base Consumption'!$A$2:$D$33,4,FALSE)*'Profiles, Qc, Autumn, S1'!I12</f>
        <v>-0.15273998966268293</v>
      </c>
      <c r="J12" s="1">
        <f ca="1">VLOOKUP($A12,'Base Consumption'!$A$2:$D$33,4,FALSE)*'Profiles, Qc, Autumn, S1'!J12</f>
        <v>-0.12185574513541066</v>
      </c>
      <c r="K12" s="1">
        <f ca="1">VLOOKUP($A12,'Base Consumption'!$A$2:$D$33,4,FALSE)*'Profiles, Qc, Autumn, S1'!K12</f>
        <v>-8.4432892008194441E-2</v>
      </c>
      <c r="L12" s="1">
        <f ca="1">VLOOKUP($A12,'Base Consumption'!$A$2:$D$33,4,FALSE)*'Profiles, Qc, Autumn, S1'!L12</f>
        <v>-0.13760011177577292</v>
      </c>
      <c r="M12" s="1">
        <f ca="1">VLOOKUP($A12,'Base Consumption'!$A$2:$D$33,4,FALSE)*'Profiles, Qc, Autumn, S1'!M12</f>
        <v>-0.13833701789932848</v>
      </c>
      <c r="N12" s="1">
        <f ca="1">VLOOKUP($A12,'Base Consumption'!$A$2:$D$33,4,FALSE)*'Profiles, Qc, Autumn, S1'!N12</f>
        <v>-0.1612579610637547</v>
      </c>
      <c r="O12" s="1">
        <f ca="1">VLOOKUP($A12,'Base Consumption'!$A$2:$D$33,4,FALSE)*'Profiles, Qc, Autumn, S1'!O12</f>
        <v>-0.15920265193711905</v>
      </c>
      <c r="P12" s="1">
        <f ca="1">VLOOKUP($A12,'Base Consumption'!$A$2:$D$33,4,FALSE)*'Profiles, Qc, Autumn, S1'!P12</f>
        <v>-0.18245402390111382</v>
      </c>
      <c r="Q12" s="1">
        <f ca="1">VLOOKUP($A12,'Base Consumption'!$A$2:$D$33,4,FALSE)*'Profiles, Qc, Autumn, S1'!Q12</f>
        <v>-0.18224945140270266</v>
      </c>
      <c r="R12" s="1">
        <f ca="1">VLOOKUP($A12,'Base Consumption'!$A$2:$D$33,4,FALSE)*'Profiles, Qc, Autumn, S1'!R12</f>
        <v>-0.16447843483708846</v>
      </c>
      <c r="S12" s="1">
        <f ca="1">VLOOKUP($A12,'Base Consumption'!$A$2:$D$33,4,FALSE)*'Profiles, Qc, Autumn, S1'!S12</f>
        <v>-0.11210079731400464</v>
      </c>
      <c r="T12" s="1">
        <f ca="1">VLOOKUP($A12,'Base Consumption'!$A$2:$D$33,4,FALSE)*'Profiles, Qc, Autumn, S1'!T12</f>
        <v>-0.13342825908218042</v>
      </c>
      <c r="U12" s="1">
        <f ca="1">VLOOKUP($A12,'Base Consumption'!$A$2:$D$33,4,FALSE)*'Profiles, Qc, Autumn, S1'!U12</f>
        <v>-0.15369920196862194</v>
      </c>
      <c r="V12" s="1">
        <f ca="1">VLOOKUP($A12,'Base Consumption'!$A$2:$D$33,4,FALSE)*'Profiles, Qc, Autumn, S1'!V12</f>
        <v>-0.16150063113687707</v>
      </c>
      <c r="W12" s="1">
        <f ca="1">VLOOKUP($A12,'Base Consumption'!$A$2:$D$33,4,FALSE)*'Profiles, Qc, Autumn, S1'!W12</f>
        <v>-0.17141925842954386</v>
      </c>
      <c r="X12" s="1">
        <f ca="1">VLOOKUP($A12,'Base Consumption'!$A$2:$D$33,4,FALSE)*'Profiles, Qc, Autumn, S1'!X12</f>
        <v>-0.18791602900049881</v>
      </c>
      <c r="Y12" s="1">
        <f ca="1">VLOOKUP($A12,'Base Consumption'!$A$2:$D$33,4,FALSE)*'Profiles, Qc, Autumn, S1'!Y12</f>
        <v>-0.19796289866504199</v>
      </c>
    </row>
    <row r="13" spans="1:25" x14ac:dyDescent="0.3">
      <c r="A13">
        <v>12</v>
      </c>
      <c r="B13" s="1">
        <f ca="1">VLOOKUP($A13,'Base Consumption'!$A$2:$D$33,4,FALSE)*'Profiles, Qc, Autumn, S1'!B13</f>
        <v>0.16430111202429881</v>
      </c>
      <c r="C13" s="1">
        <f ca="1">VLOOKUP($A13,'Base Consumption'!$A$2:$D$33,4,FALSE)*'Profiles, Qc, Autumn, S1'!C13</f>
        <v>4.2772072962254527E-2</v>
      </c>
      <c r="D13" s="1">
        <f ca="1">VLOOKUP($A13,'Base Consumption'!$A$2:$D$33,4,FALSE)*'Profiles, Qc, Autumn, S1'!D13</f>
        <v>2.3594363191524182E-2</v>
      </c>
      <c r="E13" s="1">
        <f ca="1">VLOOKUP($A13,'Base Consumption'!$A$2:$D$33,4,FALSE)*'Profiles, Qc, Autumn, S1'!E13</f>
        <v>8.6647450489434584E-3</v>
      </c>
      <c r="F13" s="1">
        <f ca="1">VLOOKUP($A13,'Base Consumption'!$A$2:$D$33,4,FALSE)*'Profiles, Qc, Autumn, S1'!F13</f>
        <v>3.7855466344016146E-2</v>
      </c>
      <c r="G13" s="1">
        <f ca="1">VLOOKUP($A13,'Base Consumption'!$A$2:$D$33,4,FALSE)*'Profiles, Qc, Autumn, S1'!G13</f>
        <v>0.10801052865846639</v>
      </c>
      <c r="H13" s="1">
        <f ca="1">VLOOKUP($A13,'Base Consumption'!$A$2:$D$33,4,FALSE)*'Profiles, Qc, Autumn, S1'!H13</f>
        <v>0.19109064706232159</v>
      </c>
      <c r="I13" s="1">
        <f ca="1">VLOOKUP($A13,'Base Consumption'!$A$2:$D$33,4,FALSE)*'Profiles, Qc, Autumn, S1'!I13</f>
        <v>7.7834661284904752E-2</v>
      </c>
      <c r="J13" s="1">
        <f ca="1">VLOOKUP($A13,'Base Consumption'!$A$2:$D$33,4,FALSE)*'Profiles, Qc, Autumn, S1'!J13</f>
        <v>-4.7381691221828136E-2</v>
      </c>
      <c r="K13" s="1">
        <f ca="1">VLOOKUP($A13,'Base Consumption'!$A$2:$D$33,4,FALSE)*'Profiles, Qc, Autumn, S1'!K13</f>
        <v>-6.7136473731851248E-2</v>
      </c>
      <c r="L13" s="1">
        <f ca="1">VLOOKUP($A13,'Base Consumption'!$A$2:$D$33,4,FALSE)*'Profiles, Qc, Autumn, S1'!L13</f>
        <v>4.5916638806930685E-2</v>
      </c>
      <c r="M13" s="1">
        <f ca="1">VLOOKUP($A13,'Base Consumption'!$A$2:$D$33,4,FALSE)*'Profiles, Qc, Autumn, S1'!M13</f>
        <v>0.11646808939618071</v>
      </c>
      <c r="N13" s="1">
        <f ca="1">VLOOKUP($A13,'Base Consumption'!$A$2:$D$33,4,FALSE)*'Profiles, Qc, Autumn, S1'!N13</f>
        <v>-0.33632954282429711</v>
      </c>
      <c r="O13" s="1">
        <f ca="1">VLOOKUP($A13,'Base Consumption'!$A$2:$D$33,4,FALSE)*'Profiles, Qc, Autumn, S1'!O13</f>
        <v>-0.33668924449917675</v>
      </c>
      <c r="P13" s="1">
        <f ca="1">VLOOKUP($A13,'Base Consumption'!$A$2:$D$33,4,FALSE)*'Profiles, Qc, Autumn, S1'!P13</f>
        <v>-0.1472480974271993</v>
      </c>
      <c r="Q13" s="1">
        <f ca="1">VLOOKUP($A13,'Base Consumption'!$A$2:$D$33,4,FALSE)*'Profiles, Qc, Autumn, S1'!Q13</f>
        <v>-0.29393447195934491</v>
      </c>
      <c r="R13" s="1">
        <f ca="1">VLOOKUP($A13,'Base Consumption'!$A$2:$D$33,4,FALSE)*'Profiles, Qc, Autumn, S1'!R13</f>
        <v>-0.13788611575537396</v>
      </c>
      <c r="S13" s="1">
        <f ca="1">VLOOKUP($A13,'Base Consumption'!$A$2:$D$33,4,FALSE)*'Profiles, Qc, Autumn, S1'!S13</f>
        <v>-0.23799568540878083</v>
      </c>
      <c r="T13" s="1">
        <f ca="1">VLOOKUP($A13,'Base Consumption'!$A$2:$D$33,4,FALSE)*'Profiles, Qc, Autumn, S1'!T13</f>
        <v>-0.29147982679583073</v>
      </c>
      <c r="U13" s="1">
        <f ca="1">VLOOKUP($A13,'Base Consumption'!$A$2:$D$33,4,FALSE)*'Profiles, Qc, Autumn, S1'!U13</f>
        <v>-0.34709012294988267</v>
      </c>
      <c r="V13" s="1">
        <f ca="1">VLOOKUP($A13,'Base Consumption'!$A$2:$D$33,4,FALSE)*'Profiles, Qc, Autumn, S1'!V13</f>
        <v>-0.53620860471142451</v>
      </c>
      <c r="W13" s="1">
        <f ca="1">VLOOKUP($A13,'Base Consumption'!$A$2:$D$33,4,FALSE)*'Profiles, Qc, Autumn, S1'!W13</f>
        <v>-0.64508553244683986</v>
      </c>
      <c r="X13" s="1">
        <f ca="1">VLOOKUP($A13,'Base Consumption'!$A$2:$D$33,4,FALSE)*'Profiles, Qc, Autumn, S1'!X13</f>
        <v>-0.5915213131482413</v>
      </c>
      <c r="Y13" s="1">
        <f ca="1">VLOOKUP($A13,'Base Consumption'!$A$2:$D$33,4,FALSE)*'Profiles, Qc, Autumn, S1'!Y13</f>
        <v>-0.46848760312540588</v>
      </c>
    </row>
    <row r="14" spans="1:25" x14ac:dyDescent="0.3">
      <c r="A14">
        <v>13</v>
      </c>
      <c r="B14" s="1">
        <f ca="1">VLOOKUP($A14,'Base Consumption'!$A$2:$D$33,4,FALSE)*'Profiles, Qc, Autumn, S1'!B14</f>
        <v>0.49039948909522357</v>
      </c>
      <c r="C14" s="1">
        <f ca="1">VLOOKUP($A14,'Base Consumption'!$A$2:$D$33,4,FALSE)*'Profiles, Qc, Autumn, S1'!C14</f>
        <v>0.42434602316544634</v>
      </c>
      <c r="D14" s="1">
        <f ca="1">VLOOKUP($A14,'Base Consumption'!$A$2:$D$33,4,FALSE)*'Profiles, Qc, Autumn, S1'!D14</f>
        <v>0.42155997083254537</v>
      </c>
      <c r="E14" s="1">
        <f ca="1">VLOOKUP($A14,'Base Consumption'!$A$2:$D$33,4,FALSE)*'Profiles, Qc, Autumn, S1'!E14</f>
        <v>0.42636681838299312</v>
      </c>
      <c r="F14" s="1">
        <f ca="1">VLOOKUP($A14,'Base Consumption'!$A$2:$D$33,4,FALSE)*'Profiles, Qc, Autumn, S1'!F14</f>
        <v>0.4578599805203587</v>
      </c>
      <c r="G14" s="1">
        <f ca="1">VLOOKUP($A14,'Base Consumption'!$A$2:$D$33,4,FALSE)*'Profiles, Qc, Autumn, S1'!G14</f>
        <v>0.54374401373865211</v>
      </c>
      <c r="H14" s="1">
        <f ca="1">VLOOKUP($A14,'Base Consumption'!$A$2:$D$33,4,FALSE)*'Profiles, Qc, Autumn, S1'!H14</f>
        <v>2.0377516783917637</v>
      </c>
      <c r="I14" s="1">
        <f ca="1">VLOOKUP($A14,'Base Consumption'!$A$2:$D$33,4,FALSE)*'Profiles, Qc, Autumn, S1'!I14</f>
        <v>2.518937194168362</v>
      </c>
      <c r="J14" s="1">
        <f ca="1">VLOOKUP($A14,'Base Consumption'!$A$2:$D$33,4,FALSE)*'Profiles, Qc, Autumn, S1'!J14</f>
        <v>2.8639280495027539</v>
      </c>
      <c r="K14" s="1">
        <f ca="1">VLOOKUP($A14,'Base Consumption'!$A$2:$D$33,4,FALSE)*'Profiles, Qc, Autumn, S1'!K14</f>
        <v>2.7169226488636204</v>
      </c>
      <c r="L14" s="1">
        <f ca="1">VLOOKUP($A14,'Base Consumption'!$A$2:$D$33,4,FALSE)*'Profiles, Qc, Autumn, S1'!L14</f>
        <v>2.5716843721940967</v>
      </c>
      <c r="M14" s="1">
        <f ca="1">VLOOKUP($A14,'Base Consumption'!$A$2:$D$33,4,FALSE)*'Profiles, Qc, Autumn, S1'!M14</f>
        <v>2.6324077552204814</v>
      </c>
      <c r="N14" s="1">
        <f ca="1">VLOOKUP($A14,'Base Consumption'!$A$2:$D$33,4,FALSE)*'Profiles, Qc, Autumn, S1'!N14</f>
        <v>3.171130345867109</v>
      </c>
      <c r="O14" s="1">
        <f ca="1">VLOOKUP($A14,'Base Consumption'!$A$2:$D$33,4,FALSE)*'Profiles, Qc, Autumn, S1'!O14</f>
        <v>2.6967429422761691</v>
      </c>
      <c r="P14" s="1">
        <f ca="1">VLOOKUP($A14,'Base Consumption'!$A$2:$D$33,4,FALSE)*'Profiles, Qc, Autumn, S1'!P14</f>
        <v>2.6385308611140026</v>
      </c>
      <c r="Q14" s="1">
        <f ca="1">VLOOKUP($A14,'Base Consumption'!$A$2:$D$33,4,FALSE)*'Profiles, Qc, Autumn, S1'!Q14</f>
        <v>2.6231785129132406</v>
      </c>
      <c r="R14" s="1">
        <f ca="1">VLOOKUP($A14,'Base Consumption'!$A$2:$D$33,4,FALSE)*'Profiles, Qc, Autumn, S1'!R14</f>
        <v>2.3418234510383322</v>
      </c>
      <c r="S14" s="1">
        <f ca="1">VLOOKUP($A14,'Base Consumption'!$A$2:$D$33,4,FALSE)*'Profiles, Qc, Autumn, S1'!S14</f>
        <v>2.40725811912198</v>
      </c>
      <c r="T14" s="1">
        <f ca="1">VLOOKUP($A14,'Base Consumption'!$A$2:$D$33,4,FALSE)*'Profiles, Qc, Autumn, S1'!T14</f>
        <v>2.0260791167706853</v>
      </c>
      <c r="U14" s="1">
        <f ca="1">VLOOKUP($A14,'Base Consumption'!$A$2:$D$33,4,FALSE)*'Profiles, Qc, Autumn, S1'!U14</f>
        <v>1.7060046924046686</v>
      </c>
      <c r="V14" s="1">
        <f ca="1">VLOOKUP($A14,'Base Consumption'!$A$2:$D$33,4,FALSE)*'Profiles, Qc, Autumn, S1'!V14</f>
        <v>1.8061790198093928</v>
      </c>
      <c r="W14" s="1">
        <f ca="1">VLOOKUP($A14,'Base Consumption'!$A$2:$D$33,4,FALSE)*'Profiles, Qc, Autumn, S1'!W14</f>
        <v>1.4633515785527074</v>
      </c>
      <c r="X14" s="1">
        <f ca="1">VLOOKUP($A14,'Base Consumption'!$A$2:$D$33,4,FALSE)*'Profiles, Qc, Autumn, S1'!X14</f>
        <v>0.64541406248305777</v>
      </c>
      <c r="Y14" s="1">
        <f ca="1">VLOOKUP($A14,'Base Consumption'!$A$2:$D$33,4,FALSE)*'Profiles, Qc, Autumn, S1'!Y14</f>
        <v>0.54471385218322621</v>
      </c>
    </row>
    <row r="15" spans="1:25" x14ac:dyDescent="0.3">
      <c r="A15">
        <v>14</v>
      </c>
      <c r="B15" s="1">
        <f ca="1">VLOOKUP($A15,'Base Consumption'!$A$2:$D$33,4,FALSE)*'Profiles, Qc, Autumn, S1'!B15</f>
        <v>-9.2898442059049402E-2</v>
      </c>
      <c r="C15" s="1">
        <f ca="1">VLOOKUP($A15,'Base Consumption'!$A$2:$D$33,4,FALSE)*'Profiles, Qc, Autumn, S1'!C15</f>
        <v>-8.3508673016393406E-2</v>
      </c>
      <c r="D15" s="1">
        <f ca="1">VLOOKUP($A15,'Base Consumption'!$A$2:$D$33,4,FALSE)*'Profiles, Qc, Autumn, S1'!D15</f>
        <v>-7.81073450525515E-2</v>
      </c>
      <c r="E15" s="1">
        <f ca="1">VLOOKUP($A15,'Base Consumption'!$A$2:$D$33,4,FALSE)*'Profiles, Qc, Autumn, S1'!E15</f>
        <v>-8.7632452440020436E-2</v>
      </c>
      <c r="F15" s="1">
        <f ca="1">VLOOKUP($A15,'Base Consumption'!$A$2:$D$33,4,FALSE)*'Profiles, Qc, Autumn, S1'!F15</f>
        <v>-8.124875167675083E-2</v>
      </c>
      <c r="G15" s="1">
        <f ca="1">VLOOKUP($A15,'Base Consumption'!$A$2:$D$33,4,FALSE)*'Profiles, Qc, Autumn, S1'!G15</f>
        <v>-8.15556452024217E-2</v>
      </c>
      <c r="H15" s="1">
        <f ca="1">VLOOKUP($A15,'Base Consumption'!$A$2:$D$33,4,FALSE)*'Profiles, Qc, Autumn, S1'!H15</f>
        <v>-7.6233722795584782E-2</v>
      </c>
      <c r="I15" s="1">
        <f ca="1">VLOOKUP($A15,'Base Consumption'!$A$2:$D$33,4,FALSE)*'Profiles, Qc, Autumn, S1'!I15</f>
        <v>-0.16510422435759731</v>
      </c>
      <c r="J15" s="1">
        <f ca="1">VLOOKUP($A15,'Base Consumption'!$A$2:$D$33,4,FALSE)*'Profiles, Qc, Autumn, S1'!J15</f>
        <v>-0.18541015732998184</v>
      </c>
      <c r="K15" s="1">
        <f ca="1">VLOOKUP($A15,'Base Consumption'!$A$2:$D$33,4,FALSE)*'Profiles, Qc, Autumn, S1'!K15</f>
        <v>-0.18338101260713946</v>
      </c>
      <c r="L15" s="1">
        <f ca="1">VLOOKUP($A15,'Base Consumption'!$A$2:$D$33,4,FALSE)*'Profiles, Qc, Autumn, S1'!L15</f>
        <v>-0.18084418209752817</v>
      </c>
      <c r="M15" s="1">
        <f ca="1">VLOOKUP($A15,'Base Consumption'!$A$2:$D$33,4,FALSE)*'Profiles, Qc, Autumn, S1'!M15</f>
        <v>-0.1858988355678288</v>
      </c>
      <c r="N15" s="1">
        <f ca="1">VLOOKUP($A15,'Base Consumption'!$A$2:$D$33,4,FALSE)*'Profiles, Qc, Autumn, S1'!N15</f>
        <v>-0.19375290661583999</v>
      </c>
      <c r="O15" s="1">
        <f ca="1">VLOOKUP($A15,'Base Consumption'!$A$2:$D$33,4,FALSE)*'Profiles, Qc, Autumn, S1'!O15</f>
        <v>-0.17446899611581107</v>
      </c>
      <c r="P15" s="1">
        <f ca="1">VLOOKUP($A15,'Base Consumption'!$A$2:$D$33,4,FALSE)*'Profiles, Qc, Autumn, S1'!P15</f>
        <v>-0.11924518337940992</v>
      </c>
      <c r="Q15" s="1">
        <f ca="1">VLOOKUP($A15,'Base Consumption'!$A$2:$D$33,4,FALSE)*'Profiles, Qc, Autumn, S1'!Q15</f>
        <v>-0.16665227100867894</v>
      </c>
      <c r="R15" s="1">
        <f ca="1">VLOOKUP($A15,'Base Consumption'!$A$2:$D$33,4,FALSE)*'Profiles, Qc, Autumn, S1'!R15</f>
        <v>-0.17929582757917117</v>
      </c>
      <c r="S15" s="1">
        <f ca="1">VLOOKUP($A15,'Base Consumption'!$A$2:$D$33,4,FALSE)*'Profiles, Qc, Autumn, S1'!S15</f>
        <v>-0.16619845168421407</v>
      </c>
      <c r="T15" s="1">
        <f ca="1">VLOOKUP($A15,'Base Consumption'!$A$2:$D$33,4,FALSE)*'Profiles, Qc, Autumn, S1'!T15</f>
        <v>-0.11993227261216653</v>
      </c>
      <c r="U15" s="1">
        <f ca="1">VLOOKUP($A15,'Base Consumption'!$A$2:$D$33,4,FALSE)*'Profiles, Qc, Autumn, S1'!U15</f>
        <v>-0.11693197857315063</v>
      </c>
      <c r="V15" s="1">
        <f ca="1">VLOOKUP($A15,'Base Consumption'!$A$2:$D$33,4,FALSE)*'Profiles, Qc, Autumn, S1'!V15</f>
        <v>-0.11536783954262275</v>
      </c>
      <c r="W15" s="1">
        <f ca="1">VLOOKUP($A15,'Base Consumption'!$A$2:$D$33,4,FALSE)*'Profiles, Qc, Autumn, S1'!W15</f>
        <v>-0.10032618896594288</v>
      </c>
      <c r="X15" s="1">
        <f ca="1">VLOOKUP($A15,'Base Consumption'!$A$2:$D$33,4,FALSE)*'Profiles, Qc, Autumn, S1'!X15</f>
        <v>-7.2191964963598906E-2</v>
      </c>
      <c r="Y15" s="1">
        <f ca="1">VLOOKUP($A15,'Base Consumption'!$A$2:$D$33,4,FALSE)*'Profiles, Qc, Autumn, S1'!Y15</f>
        <v>-7.4818272207451075E-2</v>
      </c>
    </row>
    <row r="16" spans="1:25" x14ac:dyDescent="0.3">
      <c r="A16">
        <v>15</v>
      </c>
      <c r="B16" s="1">
        <f ca="1">VLOOKUP($A16,'Base Consumption'!$A$2:$D$33,4,FALSE)*'Profiles, Qc, Autumn, S1'!B16</f>
        <v>-5.165921770432496E-2</v>
      </c>
      <c r="C16" s="1">
        <f ca="1">VLOOKUP($A16,'Base Consumption'!$A$2:$D$33,4,FALSE)*'Profiles, Qc, Autumn, S1'!C16</f>
        <v>-6.2095941517315102E-2</v>
      </c>
      <c r="D16" s="1">
        <f ca="1">VLOOKUP($A16,'Base Consumption'!$A$2:$D$33,4,FALSE)*'Profiles, Qc, Autumn, S1'!D16</f>
        <v>-6.4183760002524737E-2</v>
      </c>
      <c r="E16" s="1">
        <f ca="1">VLOOKUP($A16,'Base Consumption'!$A$2:$D$33,4,FALSE)*'Profiles, Qc, Autumn, S1'!E16</f>
        <v>-6.7540742515483518E-2</v>
      </c>
      <c r="F16" s="1">
        <f ca="1">VLOOKUP($A16,'Base Consumption'!$A$2:$D$33,4,FALSE)*'Profiles, Qc, Autumn, S1'!F16</f>
        <v>-6.8916182537675022E-2</v>
      </c>
      <c r="G16" s="1">
        <f ca="1">VLOOKUP($A16,'Base Consumption'!$A$2:$D$33,4,FALSE)*'Profiles, Qc, Autumn, S1'!G16</f>
        <v>-6.4581194299402997E-2</v>
      </c>
      <c r="H16" s="1">
        <f ca="1">VLOOKUP($A16,'Base Consumption'!$A$2:$D$33,4,FALSE)*'Profiles, Qc, Autumn, S1'!H16</f>
        <v>-4.4700741933723045E-2</v>
      </c>
      <c r="I16" s="1">
        <f ca="1">VLOOKUP($A16,'Base Consumption'!$A$2:$D$33,4,FALSE)*'Profiles, Qc, Autumn, S1'!I16</f>
        <v>1.9809349268150915E-2</v>
      </c>
      <c r="J16" s="1">
        <f ca="1">VLOOKUP($A16,'Base Consumption'!$A$2:$D$33,4,FALSE)*'Profiles, Qc, Autumn, S1'!J16</f>
        <v>2.4182430760209501E-2</v>
      </c>
      <c r="K16" s="1">
        <f ca="1">VLOOKUP($A16,'Base Consumption'!$A$2:$D$33,4,FALSE)*'Profiles, Qc, Autumn, S1'!K16</f>
        <v>3.5160356855503949E-2</v>
      </c>
      <c r="L16" s="1">
        <f ca="1">VLOOKUP($A16,'Base Consumption'!$A$2:$D$33,4,FALSE)*'Profiles, Qc, Autumn, S1'!L16</f>
        <v>1.9870209314744341E-2</v>
      </c>
      <c r="M16" s="1">
        <f ca="1">VLOOKUP($A16,'Base Consumption'!$A$2:$D$33,4,FALSE)*'Profiles, Qc, Autumn, S1'!M16</f>
        <v>4.619197114258E-3</v>
      </c>
      <c r="N16" s="1">
        <f ca="1">VLOOKUP($A16,'Base Consumption'!$A$2:$D$33,4,FALSE)*'Profiles, Qc, Autumn, S1'!N16</f>
        <v>-1.0043000139878539E-2</v>
      </c>
      <c r="O16" s="1">
        <f ca="1">VLOOKUP($A16,'Base Consumption'!$A$2:$D$33,4,FALSE)*'Profiles, Qc, Autumn, S1'!O16</f>
        <v>-1.2276300605443222E-2</v>
      </c>
      <c r="P16" s="1">
        <f ca="1">VLOOKUP($A16,'Base Consumption'!$A$2:$D$33,4,FALSE)*'Profiles, Qc, Autumn, S1'!P16</f>
        <v>-2.4297377574050733E-2</v>
      </c>
      <c r="Q16" s="1">
        <f ca="1">VLOOKUP($A16,'Base Consumption'!$A$2:$D$33,4,FALSE)*'Profiles, Qc, Autumn, S1'!Q16</f>
        <v>-2.8879924992466124E-2</v>
      </c>
      <c r="R16" s="1">
        <f ca="1">VLOOKUP($A16,'Base Consumption'!$A$2:$D$33,4,FALSE)*'Profiles, Qc, Autumn, S1'!R16</f>
        <v>-1.7771705302143705E-2</v>
      </c>
      <c r="S16" s="1">
        <f ca="1">VLOOKUP($A16,'Base Consumption'!$A$2:$D$33,4,FALSE)*'Profiles, Qc, Autumn, S1'!S16</f>
        <v>2.4345498848042702E-2</v>
      </c>
      <c r="T16" s="1">
        <f ca="1">VLOOKUP($A16,'Base Consumption'!$A$2:$D$33,4,FALSE)*'Profiles, Qc, Autumn, S1'!T16</f>
        <v>2.9353353646051763E-2</v>
      </c>
      <c r="U16" s="1">
        <f ca="1">VLOOKUP($A16,'Base Consumption'!$A$2:$D$33,4,FALSE)*'Profiles, Qc, Autumn, S1'!U16</f>
        <v>1.6370548215103937E-2</v>
      </c>
      <c r="V16" s="1">
        <f ca="1">VLOOKUP($A16,'Base Consumption'!$A$2:$D$33,4,FALSE)*'Profiles, Qc, Autumn, S1'!V16</f>
        <v>-3.3330555900584536E-3</v>
      </c>
      <c r="W16" s="1">
        <f ca="1">VLOOKUP($A16,'Base Consumption'!$A$2:$D$33,4,FALSE)*'Profiles, Qc, Autumn, S1'!W16</f>
        <v>-1.930465763934212E-2</v>
      </c>
      <c r="X16" s="1">
        <f ca="1">VLOOKUP($A16,'Base Consumption'!$A$2:$D$33,4,FALSE)*'Profiles, Qc, Autumn, S1'!X16</f>
        <v>-2.926959354497783E-2</v>
      </c>
      <c r="Y16" s="1">
        <f ca="1">VLOOKUP($A16,'Base Consumption'!$A$2:$D$33,4,FALSE)*'Profiles, Qc, Autumn, S1'!Y16</f>
        <v>-4.6328656698532256E-2</v>
      </c>
    </row>
    <row r="17" spans="1:25" x14ac:dyDescent="0.3">
      <c r="A17">
        <v>16</v>
      </c>
      <c r="B17" s="1">
        <f ca="1">VLOOKUP($A17,'Base Consumption'!$A$2:$D$33,4,FALSE)*'Profiles, Qc, Autumn, S1'!B17</f>
        <v>0.16779104373287193</v>
      </c>
      <c r="C17" s="1">
        <f ca="1">VLOOKUP($A17,'Base Consumption'!$A$2:$D$33,4,FALSE)*'Profiles, Qc, Autumn, S1'!C17</f>
        <v>0.19271224261681785</v>
      </c>
      <c r="D17" s="1">
        <f ca="1">VLOOKUP($A17,'Base Consumption'!$A$2:$D$33,4,FALSE)*'Profiles, Qc, Autumn, S1'!D17</f>
        <v>0.22271448995872639</v>
      </c>
      <c r="E17" s="1">
        <f ca="1">VLOOKUP($A17,'Base Consumption'!$A$2:$D$33,4,FALSE)*'Profiles, Qc, Autumn, S1'!E17</f>
        <v>0.22231112984948143</v>
      </c>
      <c r="F17" s="1">
        <f ca="1">VLOOKUP($A17,'Base Consumption'!$A$2:$D$33,4,FALSE)*'Profiles, Qc, Autumn, S1'!F17</f>
        <v>0.22709881876216176</v>
      </c>
      <c r="G17" s="1">
        <f ca="1">VLOOKUP($A17,'Base Consumption'!$A$2:$D$33,4,FALSE)*'Profiles, Qc, Autumn, S1'!G17</f>
        <v>0.197193281764838</v>
      </c>
      <c r="H17" s="1">
        <f ca="1">VLOOKUP($A17,'Base Consumption'!$A$2:$D$33,4,FALSE)*'Profiles, Qc, Autumn, S1'!H17</f>
        <v>8.8508063477898084E-3</v>
      </c>
      <c r="I17" s="1">
        <f ca="1">VLOOKUP($A17,'Base Consumption'!$A$2:$D$33,4,FALSE)*'Profiles, Qc, Autumn, S1'!I17</f>
        <v>-0.14588212648310234</v>
      </c>
      <c r="J17" s="1">
        <f ca="1">VLOOKUP($A17,'Base Consumption'!$A$2:$D$33,4,FALSE)*'Profiles, Qc, Autumn, S1'!J17</f>
        <v>-0.1849252635634136</v>
      </c>
      <c r="K17" s="1">
        <f ca="1">VLOOKUP($A17,'Base Consumption'!$A$2:$D$33,4,FALSE)*'Profiles, Qc, Autumn, S1'!K17</f>
        <v>-0.15717729059823085</v>
      </c>
      <c r="L17" s="1">
        <f ca="1">VLOOKUP($A17,'Base Consumption'!$A$2:$D$33,4,FALSE)*'Profiles, Qc, Autumn, S1'!L17</f>
        <v>-0.11445797454151208</v>
      </c>
      <c r="M17" s="1">
        <f ca="1">VLOOKUP($A17,'Base Consumption'!$A$2:$D$33,4,FALSE)*'Profiles, Qc, Autumn, S1'!M17</f>
        <v>-0.16833437735633214</v>
      </c>
      <c r="N17" s="1">
        <f ca="1">VLOOKUP($A17,'Base Consumption'!$A$2:$D$33,4,FALSE)*'Profiles, Qc, Autumn, S1'!N17</f>
        <v>-0.1344918445317547</v>
      </c>
      <c r="O17" s="1">
        <f ca="1">VLOOKUP($A17,'Base Consumption'!$A$2:$D$33,4,FALSE)*'Profiles, Qc, Autumn, S1'!O17</f>
        <v>-9.5789026393664545E-2</v>
      </c>
      <c r="P17" s="1">
        <f ca="1">VLOOKUP($A17,'Base Consumption'!$A$2:$D$33,4,FALSE)*'Profiles, Qc, Autumn, S1'!P17</f>
        <v>-7.6220967972108313E-3</v>
      </c>
      <c r="Q17" s="1">
        <f ca="1">VLOOKUP($A17,'Base Consumption'!$A$2:$D$33,4,FALSE)*'Profiles, Qc, Autumn, S1'!Q17</f>
        <v>1.7000317706221568E-2</v>
      </c>
      <c r="R17" s="1">
        <f ca="1">VLOOKUP($A17,'Base Consumption'!$A$2:$D$33,4,FALSE)*'Profiles, Qc, Autumn, S1'!R17</f>
        <v>-5.3977314664848124E-4</v>
      </c>
      <c r="S17" s="1">
        <f ca="1">VLOOKUP($A17,'Base Consumption'!$A$2:$D$33,4,FALSE)*'Profiles, Qc, Autumn, S1'!S17</f>
        <v>-1.9145098224139154E-2</v>
      </c>
      <c r="T17" s="1">
        <f ca="1">VLOOKUP($A17,'Base Consumption'!$A$2:$D$33,4,FALSE)*'Profiles, Qc, Autumn, S1'!T17</f>
        <v>4.389143909033616E-2</v>
      </c>
      <c r="U17" s="1">
        <f ca="1">VLOOKUP($A17,'Base Consumption'!$A$2:$D$33,4,FALSE)*'Profiles, Qc, Autumn, S1'!U17</f>
        <v>-3.1396094787518149E-3</v>
      </c>
      <c r="V17" s="1">
        <f ca="1">VLOOKUP($A17,'Base Consumption'!$A$2:$D$33,4,FALSE)*'Profiles, Qc, Autumn, S1'!V17</f>
        <v>-4.0505363864466798E-3</v>
      </c>
      <c r="W17" s="1">
        <f ca="1">VLOOKUP($A17,'Base Consumption'!$A$2:$D$33,4,FALSE)*'Profiles, Qc, Autumn, S1'!W17</f>
        <v>4.1096254765966678E-2</v>
      </c>
      <c r="X17" s="1">
        <f ca="1">VLOOKUP($A17,'Base Consumption'!$A$2:$D$33,4,FALSE)*'Profiles, Qc, Autumn, S1'!X17</f>
        <v>0.14128231412587988</v>
      </c>
      <c r="Y17" s="1">
        <f ca="1">VLOOKUP($A17,'Base Consumption'!$A$2:$D$33,4,FALSE)*'Profiles, Qc, Autumn, S1'!Y17</f>
        <v>0.17928134694201661</v>
      </c>
    </row>
    <row r="18" spans="1:25" x14ac:dyDescent="0.3">
      <c r="A18">
        <v>17</v>
      </c>
      <c r="B18" s="1">
        <f ca="1">VLOOKUP($A18,'Base Consumption'!$A$2:$D$33,4,FALSE)*'Profiles, Qc, Autumn, S1'!B18</f>
        <v>-0.50161333776009298</v>
      </c>
      <c r="C18" s="1">
        <f ca="1">VLOOKUP($A18,'Base Consumption'!$A$2:$D$33,4,FALSE)*'Profiles, Qc, Autumn, S1'!C18</f>
        <v>-0.50327811608678263</v>
      </c>
      <c r="D18" s="1">
        <f ca="1">VLOOKUP($A18,'Base Consumption'!$A$2:$D$33,4,FALSE)*'Profiles, Qc, Autumn, S1'!D18</f>
        <v>-0.51187180884692562</v>
      </c>
      <c r="E18" s="1">
        <f ca="1">VLOOKUP($A18,'Base Consumption'!$A$2:$D$33,4,FALSE)*'Profiles, Qc, Autumn, S1'!E18</f>
        <v>-0.48848801383208873</v>
      </c>
      <c r="F18" s="1">
        <f ca="1">VLOOKUP($A18,'Base Consumption'!$A$2:$D$33,4,FALSE)*'Profiles, Qc, Autumn, S1'!F18</f>
        <v>-0.52041882831686637</v>
      </c>
      <c r="G18" s="1">
        <f ca="1">VLOOKUP($A18,'Base Consumption'!$A$2:$D$33,4,FALSE)*'Profiles, Qc, Autumn, S1'!G18</f>
        <v>-0.50074970560816523</v>
      </c>
      <c r="H18" s="1">
        <f ca="1">VLOOKUP($A18,'Base Consumption'!$A$2:$D$33,4,FALSE)*'Profiles, Qc, Autumn, S1'!H18</f>
        <v>-0.44480887609803021</v>
      </c>
      <c r="I18" s="1">
        <f ca="1">VLOOKUP($A18,'Base Consumption'!$A$2:$D$33,4,FALSE)*'Profiles, Qc, Autumn, S1'!I18</f>
        <v>-0.36732831569627911</v>
      </c>
      <c r="J18" s="1">
        <f ca="1">VLOOKUP($A18,'Base Consumption'!$A$2:$D$33,4,FALSE)*'Profiles, Qc, Autumn, S1'!J18</f>
        <v>-0.32083282667691126</v>
      </c>
      <c r="K18" s="1">
        <f ca="1">VLOOKUP($A18,'Base Consumption'!$A$2:$D$33,4,FALSE)*'Profiles, Qc, Autumn, S1'!K18</f>
        <v>-0.35952564479149307</v>
      </c>
      <c r="L18" s="1">
        <f ca="1">VLOOKUP($A18,'Base Consumption'!$A$2:$D$33,4,FALSE)*'Profiles, Qc, Autumn, S1'!L18</f>
        <v>-0.38657665207319286</v>
      </c>
      <c r="M18" s="1">
        <f ca="1">VLOOKUP($A18,'Base Consumption'!$A$2:$D$33,4,FALSE)*'Profiles, Qc, Autumn, S1'!M18</f>
        <v>-0.44039670924379487</v>
      </c>
      <c r="N18" s="1">
        <f ca="1">VLOOKUP($A18,'Base Consumption'!$A$2:$D$33,4,FALSE)*'Profiles, Qc, Autumn, S1'!N18</f>
        <v>-0.42892863520570707</v>
      </c>
      <c r="O18" s="1">
        <f ca="1">VLOOKUP($A18,'Base Consumption'!$A$2:$D$33,4,FALSE)*'Profiles, Qc, Autumn, S1'!O18</f>
        <v>-0.43428016705369449</v>
      </c>
      <c r="P18" s="1">
        <f ca="1">VLOOKUP($A18,'Base Consumption'!$A$2:$D$33,4,FALSE)*'Profiles, Qc, Autumn, S1'!P18</f>
        <v>-0.43848360999300562</v>
      </c>
      <c r="Q18" s="1">
        <f ca="1">VLOOKUP($A18,'Base Consumption'!$A$2:$D$33,4,FALSE)*'Profiles, Qc, Autumn, S1'!Q18</f>
        <v>-0.43638983339509496</v>
      </c>
      <c r="R18" s="1">
        <f ca="1">VLOOKUP($A18,'Base Consumption'!$A$2:$D$33,4,FALSE)*'Profiles, Qc, Autumn, S1'!R18</f>
        <v>-0.42464160902525444</v>
      </c>
      <c r="S18" s="1">
        <f ca="1">VLOOKUP($A18,'Base Consumption'!$A$2:$D$33,4,FALSE)*'Profiles, Qc, Autumn, S1'!S18</f>
        <v>-0.30979591774181903</v>
      </c>
      <c r="T18" s="1">
        <f ca="1">VLOOKUP($A18,'Base Consumption'!$A$2:$D$33,4,FALSE)*'Profiles, Qc, Autumn, S1'!T18</f>
        <v>-0.30036310995661047</v>
      </c>
      <c r="U18" s="1">
        <f ca="1">VLOOKUP($A18,'Base Consumption'!$A$2:$D$33,4,FALSE)*'Profiles, Qc, Autumn, S1'!U18</f>
        <v>-0.33728057300481923</v>
      </c>
      <c r="V18" s="1">
        <f ca="1">VLOOKUP($A18,'Base Consumption'!$A$2:$D$33,4,FALSE)*'Profiles, Qc, Autumn, S1'!V18</f>
        <v>-0.34531708911696496</v>
      </c>
      <c r="W18" s="1">
        <f ca="1">VLOOKUP($A18,'Base Consumption'!$A$2:$D$33,4,FALSE)*'Profiles, Qc, Autumn, S1'!W18</f>
        <v>-0.40209756589547363</v>
      </c>
      <c r="X18" s="1">
        <f ca="1">VLOOKUP($A18,'Base Consumption'!$A$2:$D$33,4,FALSE)*'Profiles, Qc, Autumn, S1'!X18</f>
        <v>-0.42595404481253568</v>
      </c>
      <c r="Y18" s="1">
        <f ca="1">VLOOKUP($A18,'Base Consumption'!$A$2:$D$33,4,FALSE)*'Profiles, Qc, Autumn, S1'!Y18</f>
        <v>-0.45386779349700784</v>
      </c>
    </row>
    <row r="19" spans="1:25" x14ac:dyDescent="0.3">
      <c r="A19">
        <v>18</v>
      </c>
      <c r="B19" s="1">
        <f ca="1">VLOOKUP($A19,'Base Consumption'!$A$2:$D$33,4,FALSE)*'Profiles, Qc, Autumn, S1'!B19</f>
        <v>0.39863726931311627</v>
      </c>
      <c r="C19" s="1">
        <f ca="1">VLOOKUP($A19,'Base Consumption'!$A$2:$D$33,4,FALSE)*'Profiles, Qc, Autumn, S1'!C19</f>
        <v>0.43317590296533037</v>
      </c>
      <c r="D19" s="1">
        <f ca="1">VLOOKUP($A19,'Base Consumption'!$A$2:$D$33,4,FALSE)*'Profiles, Qc, Autumn, S1'!D19</f>
        <v>0.44115253511828884</v>
      </c>
      <c r="E19" s="1">
        <f ca="1">VLOOKUP($A19,'Base Consumption'!$A$2:$D$33,4,FALSE)*'Profiles, Qc, Autumn, S1'!E19</f>
        <v>0.48586157993163437</v>
      </c>
      <c r="F19" s="1">
        <f ca="1">VLOOKUP($A19,'Base Consumption'!$A$2:$D$33,4,FALSE)*'Profiles, Qc, Autumn, S1'!F19</f>
        <v>0.44821919063273263</v>
      </c>
      <c r="G19" s="1">
        <f ca="1">VLOOKUP($A19,'Base Consumption'!$A$2:$D$33,4,FALSE)*'Profiles, Qc, Autumn, S1'!G19</f>
        <v>0.44351883204160458</v>
      </c>
      <c r="H19" s="1">
        <f ca="1">VLOOKUP($A19,'Base Consumption'!$A$2:$D$33,4,FALSE)*'Profiles, Qc, Autumn, S1'!H19</f>
        <v>0.33738046107551684</v>
      </c>
      <c r="I19" s="1">
        <f ca="1">VLOOKUP($A19,'Base Consumption'!$A$2:$D$33,4,FALSE)*'Profiles, Qc, Autumn, S1'!I19</f>
        <v>0.22434248613655783</v>
      </c>
      <c r="J19" s="1">
        <f ca="1">VLOOKUP($A19,'Base Consumption'!$A$2:$D$33,4,FALSE)*'Profiles, Qc, Autumn, S1'!J19</f>
        <v>0.15811449319137569</v>
      </c>
      <c r="K19" s="1">
        <f ca="1">VLOOKUP($A19,'Base Consumption'!$A$2:$D$33,4,FALSE)*'Profiles, Qc, Autumn, S1'!K19</f>
        <v>9.3277685995506177E-2</v>
      </c>
      <c r="L19" s="1">
        <f ca="1">VLOOKUP($A19,'Base Consumption'!$A$2:$D$33,4,FALSE)*'Profiles, Qc, Autumn, S1'!L19</f>
        <v>6.1807123299266215E-2</v>
      </c>
      <c r="M19" s="1">
        <f ca="1">VLOOKUP($A19,'Base Consumption'!$A$2:$D$33,4,FALSE)*'Profiles, Qc, Autumn, S1'!M19</f>
        <v>5.5325871556849052E-2</v>
      </c>
      <c r="N19" s="1">
        <f ca="1">VLOOKUP($A19,'Base Consumption'!$A$2:$D$33,4,FALSE)*'Profiles, Qc, Autumn, S1'!N19</f>
        <v>9.322701286592841E-2</v>
      </c>
      <c r="O19" s="1">
        <f ca="1">VLOOKUP($A19,'Base Consumption'!$A$2:$D$33,4,FALSE)*'Profiles, Qc, Autumn, S1'!O19</f>
        <v>0.12191705248288964</v>
      </c>
      <c r="P19" s="1">
        <f ca="1">VLOOKUP($A19,'Base Consumption'!$A$2:$D$33,4,FALSE)*'Profiles, Qc, Autumn, S1'!P19</f>
        <v>0.13551759042401521</v>
      </c>
      <c r="Q19" s="1">
        <f ca="1">VLOOKUP($A19,'Base Consumption'!$A$2:$D$33,4,FALSE)*'Profiles, Qc, Autumn, S1'!Q19</f>
        <v>0.19615477221853983</v>
      </c>
      <c r="R19" s="1">
        <f ca="1">VLOOKUP($A19,'Base Consumption'!$A$2:$D$33,4,FALSE)*'Profiles, Qc, Autumn, S1'!R19</f>
        <v>0.17762272638314203</v>
      </c>
      <c r="S19" s="1">
        <f ca="1">VLOOKUP($A19,'Base Consumption'!$A$2:$D$33,4,FALSE)*'Profiles, Qc, Autumn, S1'!S19</f>
        <v>8.1491122936134974E-2</v>
      </c>
      <c r="T19" s="1">
        <f ca="1">VLOOKUP($A19,'Base Consumption'!$A$2:$D$33,4,FALSE)*'Profiles, Qc, Autumn, S1'!T19</f>
        <v>9.870282604808843E-2</v>
      </c>
      <c r="U19" s="1">
        <f ca="1">VLOOKUP($A19,'Base Consumption'!$A$2:$D$33,4,FALSE)*'Profiles, Qc, Autumn, S1'!U19</f>
        <v>0.13762310365978234</v>
      </c>
      <c r="V19" s="1">
        <f ca="1">VLOOKUP($A19,'Base Consumption'!$A$2:$D$33,4,FALSE)*'Profiles, Qc, Autumn, S1'!V19</f>
        <v>0.10185186469854941</v>
      </c>
      <c r="W19" s="1">
        <f ca="1">VLOOKUP($A19,'Base Consumption'!$A$2:$D$33,4,FALSE)*'Profiles, Qc, Autumn, S1'!W19</f>
        <v>0.17694696298820245</v>
      </c>
      <c r="X19" s="1">
        <f ca="1">VLOOKUP($A19,'Base Consumption'!$A$2:$D$33,4,FALSE)*'Profiles, Qc, Autumn, S1'!X19</f>
        <v>0.21047126714284745</v>
      </c>
      <c r="Y19" s="1">
        <f ca="1">VLOOKUP($A19,'Base Consumption'!$A$2:$D$33,4,FALSE)*'Profiles, Qc, Autumn, S1'!Y19</f>
        <v>0.26198461671532541</v>
      </c>
    </row>
    <row r="20" spans="1:25" x14ac:dyDescent="0.3">
      <c r="A20">
        <v>19</v>
      </c>
      <c r="B20" s="1">
        <f ca="1">VLOOKUP($A20,'Base Consumption'!$A$2:$D$33,4,FALSE)*'Profiles, Qc, Autumn, S1'!B20</f>
        <v>0.39301469912895914</v>
      </c>
      <c r="C20" s="1">
        <f ca="1">VLOOKUP($A20,'Base Consumption'!$A$2:$D$33,4,FALSE)*'Profiles, Qc, Autumn, S1'!C20</f>
        <v>0.37506686722800825</v>
      </c>
      <c r="D20" s="1">
        <f ca="1">VLOOKUP($A20,'Base Consumption'!$A$2:$D$33,4,FALSE)*'Profiles, Qc, Autumn, S1'!D20</f>
        <v>0.30152363874086463</v>
      </c>
      <c r="E20" s="1">
        <f ca="1">VLOOKUP($A20,'Base Consumption'!$A$2:$D$33,4,FALSE)*'Profiles, Qc, Autumn, S1'!E20</f>
        <v>0.37007526533070612</v>
      </c>
      <c r="F20" s="1">
        <f ca="1">VLOOKUP($A20,'Base Consumption'!$A$2:$D$33,4,FALSE)*'Profiles, Qc, Autumn, S1'!F20</f>
        <v>0.34883305580090823</v>
      </c>
      <c r="G20" s="1">
        <f ca="1">VLOOKUP($A20,'Base Consumption'!$A$2:$D$33,4,FALSE)*'Profiles, Qc, Autumn, S1'!G20</f>
        <v>0.40995043334454206</v>
      </c>
      <c r="H20" s="1">
        <f ca="1">VLOOKUP($A20,'Base Consumption'!$A$2:$D$33,4,FALSE)*'Profiles, Qc, Autumn, S1'!H20</f>
        <v>0.46564533780078138</v>
      </c>
      <c r="I20" s="1">
        <f ca="1">VLOOKUP($A20,'Base Consumption'!$A$2:$D$33,4,FALSE)*'Profiles, Qc, Autumn, S1'!I20</f>
        <v>0.93317631476365726</v>
      </c>
      <c r="J20" s="1">
        <f ca="1">VLOOKUP($A20,'Base Consumption'!$A$2:$D$33,4,FALSE)*'Profiles, Qc, Autumn, S1'!J20</f>
        <v>1.0428489573222113</v>
      </c>
      <c r="K20" s="1">
        <f ca="1">VLOOKUP($A20,'Base Consumption'!$A$2:$D$33,4,FALSE)*'Profiles, Qc, Autumn, S1'!K20</f>
        <v>1.0633847220924133</v>
      </c>
      <c r="L20" s="1">
        <f ca="1">VLOOKUP($A20,'Base Consumption'!$A$2:$D$33,4,FALSE)*'Profiles, Qc, Autumn, S1'!L20</f>
        <v>0.94637135622036939</v>
      </c>
      <c r="M20" s="1">
        <f ca="1">VLOOKUP($A20,'Base Consumption'!$A$2:$D$33,4,FALSE)*'Profiles, Qc, Autumn, S1'!M20</f>
        <v>1.0645960948199436</v>
      </c>
      <c r="N20" s="1">
        <f ca="1">VLOOKUP($A20,'Base Consumption'!$A$2:$D$33,4,FALSE)*'Profiles, Qc, Autumn, S1'!N20</f>
        <v>1.1241193377249477</v>
      </c>
      <c r="O20" s="1">
        <f ca="1">VLOOKUP($A20,'Base Consumption'!$A$2:$D$33,4,FALSE)*'Profiles, Qc, Autumn, S1'!O20</f>
        <v>1.0277621064159719</v>
      </c>
      <c r="P20" s="1">
        <f ca="1">VLOOKUP($A20,'Base Consumption'!$A$2:$D$33,4,FALSE)*'Profiles, Qc, Autumn, S1'!P20</f>
        <v>0.87887887396741327</v>
      </c>
      <c r="Q20" s="1">
        <f ca="1">VLOOKUP($A20,'Base Consumption'!$A$2:$D$33,4,FALSE)*'Profiles, Qc, Autumn, S1'!Q20</f>
        <v>0.78720750237456838</v>
      </c>
      <c r="R20" s="1">
        <f ca="1">VLOOKUP($A20,'Base Consumption'!$A$2:$D$33,4,FALSE)*'Profiles, Qc, Autumn, S1'!R20</f>
        <v>0.83630307598647358</v>
      </c>
      <c r="S20" s="1">
        <f ca="1">VLOOKUP($A20,'Base Consumption'!$A$2:$D$33,4,FALSE)*'Profiles, Qc, Autumn, S1'!S20</f>
        <v>0.84417185970332587</v>
      </c>
      <c r="T20" s="1">
        <f ca="1">VLOOKUP($A20,'Base Consumption'!$A$2:$D$33,4,FALSE)*'Profiles, Qc, Autumn, S1'!T20</f>
        <v>0.68957167284292253</v>
      </c>
      <c r="U20" s="1">
        <f ca="1">VLOOKUP($A20,'Base Consumption'!$A$2:$D$33,4,FALSE)*'Profiles, Qc, Autumn, S1'!U20</f>
        <v>0.68136716685499432</v>
      </c>
      <c r="V20" s="1">
        <f ca="1">VLOOKUP($A20,'Base Consumption'!$A$2:$D$33,4,FALSE)*'Profiles, Qc, Autumn, S1'!V20</f>
        <v>0.69355450633424676</v>
      </c>
      <c r="W20" s="1">
        <f ca="1">VLOOKUP($A20,'Base Consumption'!$A$2:$D$33,4,FALSE)*'Profiles, Qc, Autumn, S1'!W20</f>
        <v>0.63928632827095633</v>
      </c>
      <c r="X20" s="1">
        <f ca="1">VLOOKUP($A20,'Base Consumption'!$A$2:$D$33,4,FALSE)*'Profiles, Qc, Autumn, S1'!X20</f>
        <v>0.433117216717394</v>
      </c>
      <c r="Y20" s="1">
        <f ca="1">VLOOKUP($A20,'Base Consumption'!$A$2:$D$33,4,FALSE)*'Profiles, Qc, Autumn, S1'!Y20</f>
        <v>0.44783125829634401</v>
      </c>
    </row>
    <row r="21" spans="1:25" x14ac:dyDescent="0.3">
      <c r="A21">
        <v>20</v>
      </c>
      <c r="B21" s="1">
        <f ca="1">VLOOKUP($A21,'Base Consumption'!$A$2:$D$33,4,FALSE)*'Profiles, Qc, Autumn, S1'!B21</f>
        <v>0.35087519994900362</v>
      </c>
      <c r="C21" s="1">
        <f ca="1">VLOOKUP($A21,'Base Consumption'!$A$2:$D$33,4,FALSE)*'Profiles, Qc, Autumn, S1'!C21</f>
        <v>0.34501849807104989</v>
      </c>
      <c r="D21" s="1">
        <f ca="1">VLOOKUP($A21,'Base Consumption'!$A$2:$D$33,4,FALSE)*'Profiles, Qc, Autumn, S1'!D21</f>
        <v>0.34374627852990214</v>
      </c>
      <c r="E21" s="1">
        <f ca="1">VLOOKUP($A21,'Base Consumption'!$A$2:$D$33,4,FALSE)*'Profiles, Qc, Autumn, S1'!E21</f>
        <v>0.35959582490205783</v>
      </c>
      <c r="F21" s="1">
        <f ca="1">VLOOKUP($A21,'Base Consumption'!$A$2:$D$33,4,FALSE)*'Profiles, Qc, Autumn, S1'!F21</f>
        <v>0.37304813095426531</v>
      </c>
      <c r="G21" s="1">
        <f ca="1">VLOOKUP($A21,'Base Consumption'!$A$2:$D$33,4,FALSE)*'Profiles, Qc, Autumn, S1'!G21</f>
        <v>0.35008943296739342</v>
      </c>
      <c r="H21" s="1">
        <f ca="1">VLOOKUP($A21,'Base Consumption'!$A$2:$D$33,4,FALSE)*'Profiles, Qc, Autumn, S1'!H21</f>
        <v>0.30133693433531256</v>
      </c>
      <c r="I21" s="1">
        <f ca="1">VLOOKUP($A21,'Base Consumption'!$A$2:$D$33,4,FALSE)*'Profiles, Qc, Autumn, S1'!I21</f>
        <v>0.15251717775946477</v>
      </c>
      <c r="J21" s="1">
        <f ca="1">VLOOKUP($A21,'Base Consumption'!$A$2:$D$33,4,FALSE)*'Profiles, Qc, Autumn, S1'!J21</f>
        <v>5.3532671462795424E-2</v>
      </c>
      <c r="K21" s="1">
        <f ca="1">VLOOKUP($A21,'Base Consumption'!$A$2:$D$33,4,FALSE)*'Profiles, Qc, Autumn, S1'!K21</f>
        <v>5.0082587410235413E-2</v>
      </c>
      <c r="L21" s="1">
        <f ca="1">VLOOKUP($A21,'Base Consumption'!$A$2:$D$33,4,FALSE)*'Profiles, Qc, Autumn, S1'!L21</f>
        <v>1.5736256745177174E-2</v>
      </c>
      <c r="M21" s="1">
        <f ca="1">VLOOKUP($A21,'Base Consumption'!$A$2:$D$33,4,FALSE)*'Profiles, Qc, Autumn, S1'!M21</f>
        <v>5.5237157288058406E-3</v>
      </c>
      <c r="N21" s="1">
        <f ca="1">VLOOKUP($A21,'Base Consumption'!$A$2:$D$33,4,FALSE)*'Profiles, Qc, Autumn, S1'!N21</f>
        <v>4.2970670365788971E-2</v>
      </c>
      <c r="O21" s="1">
        <f ca="1">VLOOKUP($A21,'Base Consumption'!$A$2:$D$33,4,FALSE)*'Profiles, Qc, Autumn, S1'!O21</f>
        <v>4.5335797114010118E-2</v>
      </c>
      <c r="P21" s="1">
        <f ca="1">VLOOKUP($A21,'Base Consumption'!$A$2:$D$33,4,FALSE)*'Profiles, Qc, Autumn, S1'!P21</f>
        <v>9.5905809952068086E-2</v>
      </c>
      <c r="Q21" s="1">
        <f ca="1">VLOOKUP($A21,'Base Consumption'!$A$2:$D$33,4,FALSE)*'Profiles, Qc, Autumn, S1'!Q21</f>
        <v>0.1470284941747784</v>
      </c>
      <c r="R21" s="1">
        <f ca="1">VLOOKUP($A21,'Base Consumption'!$A$2:$D$33,4,FALSE)*'Profiles, Qc, Autumn, S1'!R21</f>
        <v>0.15357578388160786</v>
      </c>
      <c r="S21" s="1">
        <f ca="1">VLOOKUP($A21,'Base Consumption'!$A$2:$D$33,4,FALSE)*'Profiles, Qc, Autumn, S1'!S21</f>
        <v>0.17476289057315422</v>
      </c>
      <c r="T21" s="1">
        <f ca="1">VLOOKUP($A21,'Base Consumption'!$A$2:$D$33,4,FALSE)*'Profiles, Qc, Autumn, S1'!T21</f>
        <v>0.18633190016770795</v>
      </c>
      <c r="U21" s="1">
        <f ca="1">VLOOKUP($A21,'Base Consumption'!$A$2:$D$33,4,FALSE)*'Profiles, Qc, Autumn, S1'!U21</f>
        <v>0.1790187031741482</v>
      </c>
      <c r="V21" s="1">
        <f ca="1">VLOOKUP($A21,'Base Consumption'!$A$2:$D$33,4,FALSE)*'Profiles, Qc, Autumn, S1'!V21</f>
        <v>0.1914957055857571</v>
      </c>
      <c r="W21" s="1">
        <f ca="1">VLOOKUP($A21,'Base Consumption'!$A$2:$D$33,4,FALSE)*'Profiles, Qc, Autumn, S1'!W21</f>
        <v>0.24193573566219279</v>
      </c>
      <c r="X21" s="1">
        <f ca="1">VLOOKUP($A21,'Base Consumption'!$A$2:$D$33,4,FALSE)*'Profiles, Qc, Autumn, S1'!X21</f>
        <v>0.28113432439555297</v>
      </c>
      <c r="Y21" s="1">
        <f ca="1">VLOOKUP($A21,'Base Consumption'!$A$2:$D$33,4,FALSE)*'Profiles, Qc, Autumn, S1'!Y21</f>
        <v>0.28864301057188063</v>
      </c>
    </row>
    <row r="22" spans="1:25" x14ac:dyDescent="0.3">
      <c r="A22">
        <v>21</v>
      </c>
      <c r="B22" s="1">
        <f ca="1">VLOOKUP($A22,'Base Consumption'!$A$2:$D$33,4,FALSE)*'Profiles, Qc, Autumn, S1'!B22</f>
        <v>-1.2332103693513385</v>
      </c>
      <c r="C22" s="1">
        <f ca="1">VLOOKUP($A22,'Base Consumption'!$A$2:$D$33,4,FALSE)*'Profiles, Qc, Autumn, S1'!C22</f>
        <v>-1.2098284726639961</v>
      </c>
      <c r="D22" s="1">
        <f ca="1">VLOOKUP($A22,'Base Consumption'!$A$2:$D$33,4,FALSE)*'Profiles, Qc, Autumn, S1'!D22</f>
        <v>-1.268853681083753</v>
      </c>
      <c r="E22" s="1">
        <f ca="1">VLOOKUP($A22,'Base Consumption'!$A$2:$D$33,4,FALSE)*'Profiles, Qc, Autumn, S1'!E22</f>
        <v>-1.2459105097876475</v>
      </c>
      <c r="F22" s="1">
        <f ca="1">VLOOKUP($A22,'Base Consumption'!$A$2:$D$33,4,FALSE)*'Profiles, Qc, Autumn, S1'!F22</f>
        <v>-1.2464514491496472</v>
      </c>
      <c r="G22" s="1">
        <f ca="1">VLOOKUP($A22,'Base Consumption'!$A$2:$D$33,4,FALSE)*'Profiles, Qc, Autumn, S1'!G22</f>
        <v>-1.2481928164917471</v>
      </c>
      <c r="H22" s="1">
        <f ca="1">VLOOKUP($A22,'Base Consumption'!$A$2:$D$33,4,FALSE)*'Profiles, Qc, Autumn, S1'!H22</f>
        <v>-0.99956867036788233</v>
      </c>
      <c r="I22" s="1">
        <f ca="1">VLOOKUP($A22,'Base Consumption'!$A$2:$D$33,4,FALSE)*'Profiles, Qc, Autumn, S1'!I22</f>
        <v>-0.76703258925771733</v>
      </c>
      <c r="J22" s="1">
        <f ca="1">VLOOKUP($A22,'Base Consumption'!$A$2:$D$33,4,FALSE)*'Profiles, Qc, Autumn, S1'!J22</f>
        <v>-0.72726772774147397</v>
      </c>
      <c r="K22" s="1">
        <f ca="1">VLOOKUP($A22,'Base Consumption'!$A$2:$D$33,4,FALSE)*'Profiles, Qc, Autumn, S1'!K22</f>
        <v>-0.7841115028992951</v>
      </c>
      <c r="L22" s="1">
        <f ca="1">VLOOKUP($A22,'Base Consumption'!$A$2:$D$33,4,FALSE)*'Profiles, Qc, Autumn, S1'!L22</f>
        <v>-0.74579092361564026</v>
      </c>
      <c r="M22" s="1">
        <f ca="1">VLOOKUP($A22,'Base Consumption'!$A$2:$D$33,4,FALSE)*'Profiles, Qc, Autumn, S1'!M22</f>
        <v>-0.72835051860859368</v>
      </c>
      <c r="N22" s="1">
        <f ca="1">VLOOKUP($A22,'Base Consumption'!$A$2:$D$33,4,FALSE)*'Profiles, Qc, Autumn, S1'!N22</f>
        <v>-0.76598019638044579</v>
      </c>
      <c r="O22" s="1">
        <f ca="1">VLOOKUP($A22,'Base Consumption'!$A$2:$D$33,4,FALSE)*'Profiles, Qc, Autumn, S1'!O22</f>
        <v>-0.79964138459337597</v>
      </c>
      <c r="P22" s="1">
        <f ca="1">VLOOKUP($A22,'Base Consumption'!$A$2:$D$33,4,FALSE)*'Profiles, Qc, Autumn, S1'!P22</f>
        <v>-0.89419795150071923</v>
      </c>
      <c r="Q22" s="1">
        <f ca="1">VLOOKUP($A22,'Base Consumption'!$A$2:$D$33,4,FALSE)*'Profiles, Qc, Autumn, S1'!Q22</f>
        <v>-1.0066431066936976</v>
      </c>
      <c r="R22" s="1">
        <f ca="1">VLOOKUP($A22,'Base Consumption'!$A$2:$D$33,4,FALSE)*'Profiles, Qc, Autumn, S1'!R22</f>
        <v>-0.99336258295919577</v>
      </c>
      <c r="S22" s="1">
        <f ca="1">VLOOKUP($A22,'Base Consumption'!$A$2:$D$33,4,FALSE)*'Profiles, Qc, Autumn, S1'!S22</f>
        <v>-1.0137842746783821</v>
      </c>
      <c r="T22" s="1">
        <f ca="1">VLOOKUP($A22,'Base Consumption'!$A$2:$D$33,4,FALSE)*'Profiles, Qc, Autumn, S1'!T22</f>
        <v>-1.0361459448358119</v>
      </c>
      <c r="U22" s="1">
        <f ca="1">VLOOKUP($A22,'Base Consumption'!$A$2:$D$33,4,FALSE)*'Profiles, Qc, Autumn, S1'!U22</f>
        <v>-1.0973542174842235</v>
      </c>
      <c r="V22" s="1">
        <f ca="1">VLOOKUP($A22,'Base Consumption'!$A$2:$D$33,4,FALSE)*'Profiles, Qc, Autumn, S1'!V22</f>
        <v>-1.1337251537087598</v>
      </c>
      <c r="W22" s="1">
        <f ca="1">VLOOKUP($A22,'Base Consumption'!$A$2:$D$33,4,FALSE)*'Profiles, Qc, Autumn, S1'!W22</f>
        <v>-1.136705149457701</v>
      </c>
      <c r="X22" s="1">
        <f ca="1">VLOOKUP($A22,'Base Consumption'!$A$2:$D$33,4,FALSE)*'Profiles, Qc, Autumn, S1'!X22</f>
        <v>-1.1688004819885631</v>
      </c>
      <c r="Y22" s="1">
        <f ca="1">VLOOKUP($A22,'Base Consumption'!$A$2:$D$33,4,FALSE)*'Profiles, Qc, Autumn, S1'!Y22</f>
        <v>-1.185618324459677</v>
      </c>
    </row>
    <row r="23" spans="1:25" x14ac:dyDescent="0.3">
      <c r="A23">
        <v>22</v>
      </c>
      <c r="B23" s="1">
        <f ca="1">VLOOKUP($A23,'Base Consumption'!$A$2:$D$33,4,FALSE)*'Profiles, Qc, Autumn, S1'!B23</f>
        <v>2.905715758683523E-2</v>
      </c>
      <c r="C23" s="1">
        <f ca="1">VLOOKUP($A23,'Base Consumption'!$A$2:$D$33,4,FALSE)*'Profiles, Qc, Autumn, S1'!C23</f>
        <v>4.7416462718258799E-2</v>
      </c>
      <c r="D23" s="1">
        <f ca="1">VLOOKUP($A23,'Base Consumption'!$A$2:$D$33,4,FALSE)*'Profiles, Qc, Autumn, S1'!D23</f>
        <v>5.1856245123492656E-2</v>
      </c>
      <c r="E23" s="1">
        <f ca="1">VLOOKUP($A23,'Base Consumption'!$A$2:$D$33,4,FALSE)*'Profiles, Qc, Autumn, S1'!E23</f>
        <v>6.0783663089411813E-2</v>
      </c>
      <c r="F23" s="1">
        <f ca="1">VLOOKUP($A23,'Base Consumption'!$A$2:$D$33,4,FALSE)*'Profiles, Qc, Autumn, S1'!F23</f>
        <v>5.682486528768646E-2</v>
      </c>
      <c r="G23" s="1">
        <f ca="1">VLOOKUP($A23,'Base Consumption'!$A$2:$D$33,4,FALSE)*'Profiles, Qc, Autumn, S1'!G23</f>
        <v>6.377488675455241E-2</v>
      </c>
      <c r="H23" s="1">
        <f ca="1">VLOOKUP($A23,'Base Consumption'!$A$2:$D$33,4,FALSE)*'Profiles, Qc, Autumn, S1'!H23</f>
        <v>9.388205882918918E-2</v>
      </c>
      <c r="I23" s="1">
        <f ca="1">VLOOKUP($A23,'Base Consumption'!$A$2:$D$33,4,FALSE)*'Profiles, Qc, Autumn, S1'!I23</f>
        <v>4.911211948744091E-2</v>
      </c>
      <c r="J23" s="1">
        <f ca="1">VLOOKUP($A23,'Base Consumption'!$A$2:$D$33,4,FALSE)*'Profiles, Qc, Autumn, S1'!J23</f>
        <v>6.0083125626927698E-2</v>
      </c>
      <c r="K23" s="1">
        <f ca="1">VLOOKUP($A23,'Base Consumption'!$A$2:$D$33,4,FALSE)*'Profiles, Qc, Autumn, S1'!K23</f>
        <v>3.9328587871376275E-2</v>
      </c>
      <c r="L23" s="1">
        <f ca="1">VLOOKUP($A23,'Base Consumption'!$A$2:$D$33,4,FALSE)*'Profiles, Qc, Autumn, S1'!L23</f>
        <v>3.1346821055154794E-2</v>
      </c>
      <c r="M23" s="1">
        <f ca="1">VLOOKUP($A23,'Base Consumption'!$A$2:$D$33,4,FALSE)*'Profiles, Qc, Autumn, S1'!M23</f>
        <v>2.0168322840769831E-2</v>
      </c>
      <c r="N23" s="1">
        <f ca="1">VLOOKUP($A23,'Base Consumption'!$A$2:$D$33,4,FALSE)*'Profiles, Qc, Autumn, S1'!N23</f>
        <v>2.8418560212284741E-4</v>
      </c>
      <c r="O23" s="1">
        <f ca="1">VLOOKUP($A23,'Base Consumption'!$A$2:$D$33,4,FALSE)*'Profiles, Qc, Autumn, S1'!O23</f>
        <v>2.2144040244141336E-4</v>
      </c>
      <c r="P23" s="1">
        <f ca="1">VLOOKUP($A23,'Base Consumption'!$A$2:$D$33,4,FALSE)*'Profiles, Qc, Autumn, S1'!P23</f>
        <v>8.4410763875327477E-3</v>
      </c>
      <c r="Q23" s="1">
        <f ca="1">VLOOKUP($A23,'Base Consumption'!$A$2:$D$33,4,FALSE)*'Profiles, Qc, Autumn, S1'!Q23</f>
        <v>-2.1421899367569358E-2</v>
      </c>
      <c r="R23" s="1">
        <f ca="1">VLOOKUP($A23,'Base Consumption'!$A$2:$D$33,4,FALSE)*'Profiles, Qc, Autumn, S1'!R23</f>
        <v>-1.4208756969070806E-2</v>
      </c>
      <c r="S23" s="1">
        <f ca="1">VLOOKUP($A23,'Base Consumption'!$A$2:$D$33,4,FALSE)*'Profiles, Qc, Autumn, S1'!S23</f>
        <v>-8.6793112840324038E-3</v>
      </c>
      <c r="T23" s="1">
        <f ca="1">VLOOKUP($A23,'Base Consumption'!$A$2:$D$33,4,FALSE)*'Profiles, Qc, Autumn, S1'!T23</f>
        <v>-6.53965294062437E-4</v>
      </c>
      <c r="U23" s="1">
        <f ca="1">VLOOKUP($A23,'Base Consumption'!$A$2:$D$33,4,FALSE)*'Profiles, Qc, Autumn, S1'!U23</f>
        <v>8.8459224870589964E-4</v>
      </c>
      <c r="V23" s="1">
        <f ca="1">VLOOKUP($A23,'Base Consumption'!$A$2:$D$33,4,FALSE)*'Profiles, Qc, Autumn, S1'!V23</f>
        <v>-1.3177465199551108E-2</v>
      </c>
      <c r="W23" s="1">
        <f ca="1">VLOOKUP($A23,'Base Consumption'!$A$2:$D$33,4,FALSE)*'Profiles, Qc, Autumn, S1'!W23</f>
        <v>-1.372233414208034E-2</v>
      </c>
      <c r="X23" s="1">
        <f ca="1">VLOOKUP($A23,'Base Consumption'!$A$2:$D$33,4,FALSE)*'Profiles, Qc, Autumn, S1'!X23</f>
        <v>3.3922817010761774E-2</v>
      </c>
      <c r="Y23" s="1">
        <f ca="1">VLOOKUP($A23,'Base Consumption'!$A$2:$D$33,4,FALSE)*'Profiles, Qc, Autumn, S1'!Y23</f>
        <v>3.4937049602198254E-2</v>
      </c>
    </row>
    <row r="24" spans="1:25" x14ac:dyDescent="0.3">
      <c r="A24">
        <v>23</v>
      </c>
      <c r="B24" s="1">
        <f ca="1">VLOOKUP($A24,'Base Consumption'!$A$2:$D$33,4,FALSE)*'Profiles, Qc, Autumn, S1'!B24</f>
        <v>-1.7042567598890428</v>
      </c>
      <c r="C24" s="1">
        <f ca="1">VLOOKUP($A24,'Base Consumption'!$A$2:$D$33,4,FALSE)*'Profiles, Qc, Autumn, S1'!C24</f>
        <v>-1.928384546912606</v>
      </c>
      <c r="D24" s="1">
        <f ca="1">VLOOKUP($A24,'Base Consumption'!$A$2:$D$33,4,FALSE)*'Profiles, Qc, Autumn, S1'!D24</f>
        <v>-1.8567722897873984</v>
      </c>
      <c r="E24" s="1">
        <f ca="1">VLOOKUP($A24,'Base Consumption'!$A$2:$D$33,4,FALSE)*'Profiles, Qc, Autumn, S1'!E24</f>
        <v>-1.8572722313363661</v>
      </c>
      <c r="F24" s="1">
        <f ca="1">VLOOKUP($A24,'Base Consumption'!$A$2:$D$33,4,FALSE)*'Profiles, Qc, Autumn, S1'!F24</f>
        <v>-1.9277748339920322</v>
      </c>
      <c r="G24" s="1">
        <f ca="1">VLOOKUP($A24,'Base Consumption'!$A$2:$D$33,4,FALSE)*'Profiles, Qc, Autumn, S1'!G24</f>
        <v>-1.7465244195711218</v>
      </c>
      <c r="H24" s="1">
        <f ca="1">VLOOKUP($A24,'Base Consumption'!$A$2:$D$33,4,FALSE)*'Profiles, Qc, Autumn, S1'!H24</f>
        <v>-1.2018054002438696</v>
      </c>
      <c r="I24" s="1">
        <f ca="1">VLOOKUP($A24,'Base Consumption'!$A$2:$D$33,4,FALSE)*'Profiles, Qc, Autumn, S1'!I24</f>
        <v>-0.66838012683462744</v>
      </c>
      <c r="J24" s="1">
        <f ca="1">VLOOKUP($A24,'Base Consumption'!$A$2:$D$33,4,FALSE)*'Profiles, Qc, Autumn, S1'!J24</f>
        <v>-0.22022838334549227</v>
      </c>
      <c r="K24" s="1">
        <f ca="1">VLOOKUP($A24,'Base Consumption'!$A$2:$D$33,4,FALSE)*'Profiles, Qc, Autumn, S1'!K24</f>
        <v>1.4401695933773995E-2</v>
      </c>
      <c r="L24" s="1">
        <f ca="1">VLOOKUP($A24,'Base Consumption'!$A$2:$D$33,4,FALSE)*'Profiles, Qc, Autumn, S1'!L24</f>
        <v>-0.28460124509718843</v>
      </c>
      <c r="M24" s="1">
        <f ca="1">VLOOKUP($A24,'Base Consumption'!$A$2:$D$33,4,FALSE)*'Profiles, Qc, Autumn, S1'!M24</f>
        <v>7.8255204479255602E-3</v>
      </c>
      <c r="N24" s="1">
        <f ca="1">VLOOKUP($A24,'Base Consumption'!$A$2:$D$33,4,FALSE)*'Profiles, Qc, Autumn, S1'!N24</f>
        <v>-3.1023523612839277E-2</v>
      </c>
      <c r="O24" s="1">
        <f ca="1">VLOOKUP($A24,'Base Consumption'!$A$2:$D$33,4,FALSE)*'Profiles, Qc, Autumn, S1'!O24</f>
        <v>-0.21508700950845272</v>
      </c>
      <c r="P24" s="1">
        <f ca="1">VLOOKUP($A24,'Base Consumption'!$A$2:$D$33,4,FALSE)*'Profiles, Qc, Autumn, S1'!P24</f>
        <v>-0.41108309331611592</v>
      </c>
      <c r="Q24" s="1">
        <f ca="1">VLOOKUP($A24,'Base Consumption'!$A$2:$D$33,4,FALSE)*'Profiles, Qc, Autumn, S1'!Q24</f>
        <v>-0.59636476907946945</v>
      </c>
      <c r="R24" s="1">
        <f ca="1">VLOOKUP($A24,'Base Consumption'!$A$2:$D$33,4,FALSE)*'Profiles, Qc, Autumn, S1'!R24</f>
        <v>-0.61841876835737764</v>
      </c>
      <c r="S24" s="1">
        <f ca="1">VLOOKUP($A24,'Base Consumption'!$A$2:$D$33,4,FALSE)*'Profiles, Qc, Autumn, S1'!S24</f>
        <v>-0.39270922529923447</v>
      </c>
      <c r="T24" s="1">
        <f ca="1">VLOOKUP($A24,'Base Consumption'!$A$2:$D$33,4,FALSE)*'Profiles, Qc, Autumn, S1'!T24</f>
        <v>-0.5110029559567395</v>
      </c>
      <c r="U24" s="1">
        <f ca="1">VLOOKUP($A24,'Base Consumption'!$A$2:$D$33,4,FALSE)*'Profiles, Qc, Autumn, S1'!U24</f>
        <v>-0.57109207661830819</v>
      </c>
      <c r="V24" s="1">
        <f ca="1">VLOOKUP($A24,'Base Consumption'!$A$2:$D$33,4,FALSE)*'Profiles, Qc, Autumn, S1'!V24</f>
        <v>-0.64442514688718155</v>
      </c>
      <c r="W24" s="1">
        <f ca="1">VLOOKUP($A24,'Base Consumption'!$A$2:$D$33,4,FALSE)*'Profiles, Qc, Autumn, S1'!W24</f>
        <v>-0.98778915152833879</v>
      </c>
      <c r="X24" s="1">
        <f ca="1">VLOOKUP($A24,'Base Consumption'!$A$2:$D$33,4,FALSE)*'Profiles, Qc, Autumn, S1'!X24</f>
        <v>-1.5202359791238202</v>
      </c>
      <c r="Y24" s="1">
        <f ca="1">VLOOKUP($A24,'Base Consumption'!$A$2:$D$33,4,FALSE)*'Profiles, Qc, Autumn, S1'!Y24</f>
        <v>-1.575106008469076</v>
      </c>
    </row>
    <row r="25" spans="1:25" x14ac:dyDescent="0.3">
      <c r="A25">
        <v>24</v>
      </c>
      <c r="B25" s="1">
        <f ca="1">VLOOKUP($A25,'Base Consumption'!$A$2:$D$33,4,FALSE)*'Profiles, Qc, Autumn, S1'!B25</f>
        <v>1.5088638492014419</v>
      </c>
      <c r="C25" s="1">
        <f ca="1">VLOOKUP($A25,'Base Consumption'!$A$2:$D$33,4,FALSE)*'Profiles, Qc, Autumn, S1'!C25</f>
        <v>1.517754279417298</v>
      </c>
      <c r="D25" s="1">
        <f ca="1">VLOOKUP($A25,'Base Consumption'!$A$2:$D$33,4,FALSE)*'Profiles, Qc, Autumn, S1'!D25</f>
        <v>1.5304765498452113</v>
      </c>
      <c r="E25" s="1">
        <f ca="1">VLOOKUP($A25,'Base Consumption'!$A$2:$D$33,4,FALSE)*'Profiles, Qc, Autumn, S1'!E25</f>
        <v>1.5584562687561418</v>
      </c>
      <c r="F25" s="1">
        <f ca="1">VLOOKUP($A25,'Base Consumption'!$A$2:$D$33,4,FALSE)*'Profiles, Qc, Autumn, S1'!F25</f>
        <v>1.5652737768302942</v>
      </c>
      <c r="G25" s="1">
        <f ca="1">VLOOKUP($A25,'Base Consumption'!$A$2:$D$33,4,FALSE)*'Profiles, Qc, Autumn, S1'!G25</f>
        <v>1.3080039127271985</v>
      </c>
      <c r="H25" s="1">
        <f ca="1">VLOOKUP($A25,'Base Consumption'!$A$2:$D$33,4,FALSE)*'Profiles, Qc, Autumn, S1'!H25</f>
        <v>1.0352905454047481</v>
      </c>
      <c r="I25" s="1">
        <f ca="1">VLOOKUP($A25,'Base Consumption'!$A$2:$D$33,4,FALSE)*'Profiles, Qc, Autumn, S1'!I25</f>
        <v>0.88594030144541425</v>
      </c>
      <c r="J25" s="1">
        <f ca="1">VLOOKUP($A25,'Base Consumption'!$A$2:$D$33,4,FALSE)*'Profiles, Qc, Autumn, S1'!J25</f>
        <v>0.67979062135842183</v>
      </c>
      <c r="K25" s="1">
        <f ca="1">VLOOKUP($A25,'Base Consumption'!$A$2:$D$33,4,FALSE)*'Profiles, Qc, Autumn, S1'!K25</f>
        <v>0.48671056507955235</v>
      </c>
      <c r="L25" s="1">
        <f ca="1">VLOOKUP($A25,'Base Consumption'!$A$2:$D$33,4,FALSE)*'Profiles, Qc, Autumn, S1'!L25</f>
        <v>0.80986298083233266</v>
      </c>
      <c r="M25" s="1">
        <f ca="1">VLOOKUP($A25,'Base Consumption'!$A$2:$D$33,4,FALSE)*'Profiles, Qc, Autumn, S1'!M25</f>
        <v>0.80989850640521954</v>
      </c>
      <c r="N25" s="1">
        <f ca="1">VLOOKUP($A25,'Base Consumption'!$A$2:$D$33,4,FALSE)*'Profiles, Qc, Autumn, S1'!N25</f>
        <v>0.95492945778667471</v>
      </c>
      <c r="O25" s="1">
        <f ca="1">VLOOKUP($A25,'Base Consumption'!$A$2:$D$33,4,FALSE)*'Profiles, Qc, Autumn, S1'!O25</f>
        <v>0.91153887175196346</v>
      </c>
      <c r="P25" s="1">
        <f ca="1">VLOOKUP($A25,'Base Consumption'!$A$2:$D$33,4,FALSE)*'Profiles, Qc, Autumn, S1'!P25</f>
        <v>1.0141272910420587</v>
      </c>
      <c r="Q25" s="1">
        <f ca="1">VLOOKUP($A25,'Base Consumption'!$A$2:$D$33,4,FALSE)*'Profiles, Qc, Autumn, S1'!Q25</f>
        <v>1.0631087647081718</v>
      </c>
      <c r="R25" s="1">
        <f ca="1">VLOOKUP($A25,'Base Consumption'!$A$2:$D$33,4,FALSE)*'Profiles, Qc, Autumn, S1'!R25</f>
        <v>0.91683976174045423</v>
      </c>
      <c r="S25" s="1">
        <f ca="1">VLOOKUP($A25,'Base Consumption'!$A$2:$D$33,4,FALSE)*'Profiles, Qc, Autumn, S1'!S25</f>
        <v>0.63144362850391211</v>
      </c>
      <c r="T25" s="1">
        <f ca="1">VLOOKUP($A25,'Base Consumption'!$A$2:$D$33,4,FALSE)*'Profiles, Qc, Autumn, S1'!T25</f>
        <v>0.77788087984600041</v>
      </c>
      <c r="U25" s="1">
        <f ca="1">VLOOKUP($A25,'Base Consumption'!$A$2:$D$33,4,FALSE)*'Profiles, Qc, Autumn, S1'!U25</f>
        <v>0.89853069349894343</v>
      </c>
      <c r="V25" s="1">
        <f ca="1">VLOOKUP($A25,'Base Consumption'!$A$2:$D$33,4,FALSE)*'Profiles, Qc, Autumn, S1'!V25</f>
        <v>0.92238870392984795</v>
      </c>
      <c r="W25" s="1">
        <f ca="1">VLOOKUP($A25,'Base Consumption'!$A$2:$D$33,4,FALSE)*'Profiles, Qc, Autumn, S1'!W25</f>
        <v>0.9467315958392134</v>
      </c>
      <c r="X25" s="1">
        <f ca="1">VLOOKUP($A25,'Base Consumption'!$A$2:$D$33,4,FALSE)*'Profiles, Qc, Autumn, S1'!X25</f>
        <v>1.0653162225662265</v>
      </c>
      <c r="Y25" s="1">
        <f ca="1">VLOOKUP($A25,'Base Consumption'!$A$2:$D$33,4,FALSE)*'Profiles, Qc, Autumn, S1'!Y25</f>
        <v>1.1836879218861533</v>
      </c>
    </row>
    <row r="26" spans="1:25" x14ac:dyDescent="0.3">
      <c r="A26">
        <v>25</v>
      </c>
      <c r="B26" s="1">
        <f ca="1">VLOOKUP($A26,'Base Consumption'!$A$2:$D$33,4,FALSE)*'Profiles, Qc, Autumn, S1'!B26</f>
        <v>-0.12060282011394914</v>
      </c>
      <c r="C26" s="1">
        <f ca="1">VLOOKUP($A26,'Base Consumption'!$A$2:$D$33,4,FALSE)*'Profiles, Qc, Autumn, S1'!C26</f>
        <v>-3.2262746755826119E-2</v>
      </c>
      <c r="D26" s="1">
        <f ca="1">VLOOKUP($A26,'Base Consumption'!$A$2:$D$33,4,FALSE)*'Profiles, Qc, Autumn, S1'!D26</f>
        <v>-1.883284371845316E-2</v>
      </c>
      <c r="E26" s="1">
        <f ca="1">VLOOKUP($A26,'Base Consumption'!$A$2:$D$33,4,FALSE)*'Profiles, Qc, Autumn, S1'!E26</f>
        <v>-3.9065973597374737E-3</v>
      </c>
      <c r="F26" s="1">
        <f ca="1">VLOOKUP($A26,'Base Consumption'!$A$2:$D$33,4,FALSE)*'Profiles, Qc, Autumn, S1'!F26</f>
        <v>-2.4635718400253505E-2</v>
      </c>
      <c r="G26" s="1">
        <f ca="1">VLOOKUP($A26,'Base Consumption'!$A$2:$D$33,4,FALSE)*'Profiles, Qc, Autumn, S1'!G26</f>
        <v>-8.3439767666726533E-2</v>
      </c>
      <c r="H26" s="1">
        <f ca="1">VLOOKUP($A26,'Base Consumption'!$A$2:$D$33,4,FALSE)*'Profiles, Qc, Autumn, S1'!H26</f>
        <v>-0.13251435454735996</v>
      </c>
      <c r="I26" s="1">
        <f ca="1">VLOOKUP($A26,'Base Consumption'!$A$2:$D$33,4,FALSE)*'Profiles, Qc, Autumn, S1'!I26</f>
        <v>-5.1876731462934089E-2</v>
      </c>
      <c r="J26" s="1">
        <f ca="1">VLOOKUP($A26,'Base Consumption'!$A$2:$D$33,4,FALSE)*'Profiles, Qc, Autumn, S1'!J26</f>
        <v>3.5788290154150179E-2</v>
      </c>
      <c r="K26" s="1">
        <f ca="1">VLOOKUP($A26,'Base Consumption'!$A$2:$D$33,4,FALSE)*'Profiles, Qc, Autumn, S1'!K26</f>
        <v>4.4736553328996287E-2</v>
      </c>
      <c r="L26" s="1">
        <f ca="1">VLOOKUP($A26,'Base Consumption'!$A$2:$D$33,4,FALSE)*'Profiles, Qc, Autumn, S1'!L26</f>
        <v>-3.1700690646622023E-2</v>
      </c>
      <c r="M26" s="1">
        <f ca="1">VLOOKUP($A26,'Base Consumption'!$A$2:$D$33,4,FALSE)*'Profiles, Qc, Autumn, S1'!M26</f>
        <v>-8.5829195662520272E-2</v>
      </c>
      <c r="N26" s="1">
        <f ca="1">VLOOKUP($A26,'Base Consumption'!$A$2:$D$33,4,FALSE)*'Profiles, Qc, Autumn, S1'!N26</f>
        <v>0.24303070555300302</v>
      </c>
      <c r="O26" s="1">
        <f ca="1">VLOOKUP($A26,'Base Consumption'!$A$2:$D$33,4,FALSE)*'Profiles, Qc, Autumn, S1'!O26</f>
        <v>0.23617705586366544</v>
      </c>
      <c r="P26" s="1">
        <f ca="1">VLOOKUP($A26,'Base Consumption'!$A$2:$D$33,4,FALSE)*'Profiles, Qc, Autumn, S1'!P26</f>
        <v>0.10066225917521091</v>
      </c>
      <c r="Q26" s="1">
        <f ca="1">VLOOKUP($A26,'Base Consumption'!$A$2:$D$33,4,FALSE)*'Profiles, Qc, Autumn, S1'!Q26</f>
        <v>0.21982164032232548</v>
      </c>
      <c r="R26" s="1">
        <f ca="1">VLOOKUP($A26,'Base Consumption'!$A$2:$D$33,4,FALSE)*'Profiles, Qc, Autumn, S1'!R26</f>
        <v>8.6088169733795183E-2</v>
      </c>
      <c r="S26" s="1">
        <f ca="1">VLOOKUP($A26,'Base Consumption'!$A$2:$D$33,4,FALSE)*'Profiles, Qc, Autumn, S1'!S26</f>
        <v>0.15903907885525007</v>
      </c>
      <c r="T26" s="1">
        <f ca="1">VLOOKUP($A26,'Base Consumption'!$A$2:$D$33,4,FALSE)*'Profiles, Qc, Autumn, S1'!T26</f>
        <v>0.20402817404296811</v>
      </c>
      <c r="U26" s="1">
        <f ca="1">VLOOKUP($A26,'Base Consumption'!$A$2:$D$33,4,FALSE)*'Profiles, Qc, Autumn, S1'!U26</f>
        <v>0.24895084686561908</v>
      </c>
      <c r="V26" s="1">
        <f ca="1">VLOOKUP($A26,'Base Consumption'!$A$2:$D$33,4,FALSE)*'Profiles, Qc, Autumn, S1'!V26</f>
        <v>0.36736088086949065</v>
      </c>
      <c r="W26" s="1">
        <f ca="1">VLOOKUP($A26,'Base Consumption'!$A$2:$D$33,4,FALSE)*'Profiles, Qc, Autumn, S1'!W26</f>
        <v>0.44152803701947885</v>
      </c>
      <c r="X26" s="1">
        <f ca="1">VLOOKUP($A26,'Base Consumption'!$A$2:$D$33,4,FALSE)*'Profiles, Qc, Autumn, S1'!X26</f>
        <v>0.39556106911902278</v>
      </c>
      <c r="Y26" s="1">
        <f ca="1">VLOOKUP($A26,'Base Consumption'!$A$2:$D$33,4,FALSE)*'Profiles, Qc, Autumn, S1'!Y26</f>
        <v>0.32239238699847078</v>
      </c>
    </row>
    <row r="27" spans="1:25" x14ac:dyDescent="0.3">
      <c r="A27">
        <v>26</v>
      </c>
      <c r="B27" s="1">
        <f ca="1">VLOOKUP($A27,'Base Consumption'!$A$2:$D$33,4,FALSE)*'Profiles, Qc, Autumn, S1'!B27</f>
        <v>-0.14546365283521043</v>
      </c>
      <c r="C27" s="1">
        <f ca="1">VLOOKUP($A27,'Base Consumption'!$A$2:$D$33,4,FALSE)*'Profiles, Qc, Autumn, S1'!C27</f>
        <v>-0.13720249246496927</v>
      </c>
      <c r="D27" s="1">
        <f ca="1">VLOOKUP($A27,'Base Consumption'!$A$2:$D$33,4,FALSE)*'Profiles, Qc, Autumn, S1'!D27</f>
        <v>-0.12627661891855321</v>
      </c>
      <c r="E27" s="1">
        <f ca="1">VLOOKUP($A27,'Base Consumption'!$A$2:$D$33,4,FALSE)*'Profiles, Qc, Autumn, S1'!E27</f>
        <v>-0.14049974329049844</v>
      </c>
      <c r="F27" s="1">
        <f ca="1">VLOOKUP($A27,'Base Consumption'!$A$2:$D$33,4,FALSE)*'Profiles, Qc, Autumn, S1'!F27</f>
        <v>-0.14511515485435292</v>
      </c>
      <c r="G27" s="1">
        <f ca="1">VLOOKUP($A27,'Base Consumption'!$A$2:$D$33,4,FALSE)*'Profiles, Qc, Autumn, S1'!G27</f>
        <v>-0.16669012733742311</v>
      </c>
      <c r="H27" s="1">
        <f ca="1">VLOOKUP($A27,'Base Consumption'!$A$2:$D$33,4,FALSE)*'Profiles, Qc, Autumn, S1'!H27</f>
        <v>-0.60856473110745324</v>
      </c>
      <c r="I27" s="1">
        <f ca="1">VLOOKUP($A27,'Base Consumption'!$A$2:$D$33,4,FALSE)*'Profiles, Qc, Autumn, S1'!I27</f>
        <v>-0.77662592900901573</v>
      </c>
      <c r="J27" s="1">
        <f ca="1">VLOOKUP($A27,'Base Consumption'!$A$2:$D$33,4,FALSE)*'Profiles, Qc, Autumn, S1'!J27</f>
        <v>-0.9366015786141777</v>
      </c>
      <c r="K27" s="1">
        <f ca="1">VLOOKUP($A27,'Base Consumption'!$A$2:$D$33,4,FALSE)*'Profiles, Qc, Autumn, S1'!K27</f>
        <v>-0.87432082488189722</v>
      </c>
      <c r="L27" s="1">
        <f ca="1">VLOOKUP($A27,'Base Consumption'!$A$2:$D$33,4,FALSE)*'Profiles, Qc, Autumn, S1'!L27</f>
        <v>-0.78884322635480286</v>
      </c>
      <c r="M27" s="1">
        <f ca="1">VLOOKUP($A27,'Base Consumption'!$A$2:$D$33,4,FALSE)*'Profiles, Qc, Autumn, S1'!M27</f>
        <v>-0.8503765037837796</v>
      </c>
      <c r="N27" s="1">
        <f ca="1">VLOOKUP($A27,'Base Consumption'!$A$2:$D$33,4,FALSE)*'Profiles, Qc, Autumn, S1'!N27</f>
        <v>-0.95128040977512429</v>
      </c>
      <c r="O27" s="1">
        <f ca="1">VLOOKUP($A27,'Base Consumption'!$A$2:$D$33,4,FALSE)*'Profiles, Qc, Autumn, S1'!O27</f>
        <v>-0.85563168679666557</v>
      </c>
      <c r="P27" s="1">
        <f ca="1">VLOOKUP($A27,'Base Consumption'!$A$2:$D$33,4,FALSE)*'Profiles, Qc, Autumn, S1'!P27</f>
        <v>-0.82746316771756456</v>
      </c>
      <c r="Q27" s="1">
        <f ca="1">VLOOKUP($A27,'Base Consumption'!$A$2:$D$33,4,FALSE)*'Profiles, Qc, Autumn, S1'!Q27</f>
        <v>-0.80531092040856989</v>
      </c>
      <c r="R27" s="1">
        <f ca="1">VLOOKUP($A27,'Base Consumption'!$A$2:$D$33,4,FALSE)*'Profiles, Qc, Autumn, S1'!R27</f>
        <v>-0.73797648489527989</v>
      </c>
      <c r="S27" s="1">
        <f ca="1">VLOOKUP($A27,'Base Consumption'!$A$2:$D$33,4,FALSE)*'Profiles, Qc, Autumn, S1'!S27</f>
        <v>-0.74603113210114169</v>
      </c>
      <c r="T27" s="1">
        <f ca="1">VLOOKUP($A27,'Base Consumption'!$A$2:$D$33,4,FALSE)*'Profiles, Qc, Autumn, S1'!T27</f>
        <v>-0.61470655323640022</v>
      </c>
      <c r="U27" s="1">
        <f ca="1">VLOOKUP($A27,'Base Consumption'!$A$2:$D$33,4,FALSE)*'Profiles, Qc, Autumn, S1'!U27</f>
        <v>-0.55058572512001713</v>
      </c>
      <c r="V27" s="1">
        <f ca="1">VLOOKUP($A27,'Base Consumption'!$A$2:$D$33,4,FALSE)*'Profiles, Qc, Autumn, S1'!V27</f>
        <v>-0.55242177467574516</v>
      </c>
      <c r="W27" s="1">
        <f ca="1">VLOOKUP($A27,'Base Consumption'!$A$2:$D$33,4,FALSE)*'Profiles, Qc, Autumn, S1'!W27</f>
        <v>-0.4327726202933736</v>
      </c>
      <c r="X27" s="1">
        <f ca="1">VLOOKUP($A27,'Base Consumption'!$A$2:$D$33,4,FALSE)*'Profiles, Qc, Autumn, S1'!X27</f>
        <v>-0.19984702438914603</v>
      </c>
      <c r="Y27" s="1">
        <f ca="1">VLOOKUP($A27,'Base Consumption'!$A$2:$D$33,4,FALSE)*'Profiles, Qc, Autumn, S1'!Y27</f>
        <v>-0.17590940001663188</v>
      </c>
    </row>
    <row r="28" spans="1:25" x14ac:dyDescent="0.3">
      <c r="A28">
        <v>27</v>
      </c>
      <c r="B28" s="1">
        <f ca="1">VLOOKUP($A28,'Base Consumption'!$A$2:$D$33,4,FALSE)*'Profiles, Qc, Autumn, S1'!B28</f>
        <v>0.1847749873862885</v>
      </c>
      <c r="C28" s="1">
        <f ca="1">VLOOKUP($A28,'Base Consumption'!$A$2:$D$33,4,FALSE)*'Profiles, Qc, Autumn, S1'!C28</f>
        <v>0.17777488178992271</v>
      </c>
      <c r="D28" s="1">
        <f ca="1">VLOOKUP($A28,'Base Consumption'!$A$2:$D$33,4,FALSE)*'Profiles, Qc, Autumn, S1'!D28</f>
        <v>0.16269922131405667</v>
      </c>
      <c r="E28" s="1">
        <f ca="1">VLOOKUP($A28,'Base Consumption'!$A$2:$D$33,4,FALSE)*'Profiles, Qc, Autumn, S1'!E28</f>
        <v>0.17433428430469144</v>
      </c>
      <c r="F28" s="1">
        <f ca="1">VLOOKUP($A28,'Base Consumption'!$A$2:$D$33,4,FALSE)*'Profiles, Qc, Autumn, S1'!F28</f>
        <v>0.15277518520335243</v>
      </c>
      <c r="G28" s="1">
        <f ca="1">VLOOKUP($A28,'Base Consumption'!$A$2:$D$33,4,FALSE)*'Profiles, Qc, Autumn, S1'!G28</f>
        <v>0.15381892159813759</v>
      </c>
      <c r="H28" s="1">
        <f ca="1">VLOOKUP($A28,'Base Consumption'!$A$2:$D$33,4,FALSE)*'Profiles, Qc, Autumn, S1'!H28</f>
        <v>0.14732591209938795</v>
      </c>
      <c r="I28" s="1">
        <f ca="1">VLOOKUP($A28,'Base Consumption'!$A$2:$D$33,4,FALSE)*'Profiles, Qc, Autumn, S1'!I28</f>
        <v>0.33597592675746418</v>
      </c>
      <c r="J28" s="1">
        <f ca="1">VLOOKUP($A28,'Base Consumption'!$A$2:$D$33,4,FALSE)*'Profiles, Qc, Autumn, S1'!J28</f>
        <v>0.38377374459618435</v>
      </c>
      <c r="K28" s="1">
        <f ca="1">VLOOKUP($A28,'Base Consumption'!$A$2:$D$33,4,FALSE)*'Profiles, Qc, Autumn, S1'!K28</f>
        <v>0.34993006143637739</v>
      </c>
      <c r="L28" s="1">
        <f ca="1">VLOOKUP($A28,'Base Consumption'!$A$2:$D$33,4,FALSE)*'Profiles, Qc, Autumn, S1'!L28</f>
        <v>0.37966316013816714</v>
      </c>
      <c r="M28" s="1">
        <f ca="1">VLOOKUP($A28,'Base Consumption'!$A$2:$D$33,4,FALSE)*'Profiles, Qc, Autumn, S1'!M28</f>
        <v>0.37246581858104888</v>
      </c>
      <c r="N28" s="1">
        <f ca="1">VLOOKUP($A28,'Base Consumption'!$A$2:$D$33,4,FALSE)*'Profiles, Qc, Autumn, S1'!N28</f>
        <v>0.39103846478689919</v>
      </c>
      <c r="O28" s="1">
        <f ca="1">VLOOKUP($A28,'Base Consumption'!$A$2:$D$33,4,FALSE)*'Profiles, Qc, Autumn, S1'!O28</f>
        <v>0.36945961372614078</v>
      </c>
      <c r="P28" s="1">
        <f ca="1">VLOOKUP($A28,'Base Consumption'!$A$2:$D$33,4,FALSE)*'Profiles, Qc, Autumn, S1'!P28</f>
        <v>0.23506247044036149</v>
      </c>
      <c r="Q28" s="1">
        <f ca="1">VLOOKUP($A28,'Base Consumption'!$A$2:$D$33,4,FALSE)*'Profiles, Qc, Autumn, S1'!Q28</f>
        <v>0.31487082213013218</v>
      </c>
      <c r="R28" s="1">
        <f ca="1">VLOOKUP($A28,'Base Consumption'!$A$2:$D$33,4,FALSE)*'Profiles, Qc, Autumn, S1'!R28</f>
        <v>0.36378692194689455</v>
      </c>
      <c r="S28" s="1">
        <f ca="1">VLOOKUP($A28,'Base Consumption'!$A$2:$D$33,4,FALSE)*'Profiles, Qc, Autumn, S1'!S28</f>
        <v>0.32686557351767465</v>
      </c>
      <c r="T28" s="1">
        <f ca="1">VLOOKUP($A28,'Base Consumption'!$A$2:$D$33,4,FALSE)*'Profiles, Qc, Autumn, S1'!T28</f>
        <v>0.25135991703525767</v>
      </c>
      <c r="U28" s="1">
        <f ca="1">VLOOKUP($A28,'Base Consumption'!$A$2:$D$33,4,FALSE)*'Profiles, Qc, Autumn, S1'!U28</f>
        <v>0.22733096450482024</v>
      </c>
      <c r="V28" s="1">
        <f ca="1">VLOOKUP($A28,'Base Consumption'!$A$2:$D$33,4,FALSE)*'Profiles, Qc, Autumn, S1'!V28</f>
        <v>0.2285517944856145</v>
      </c>
      <c r="W28" s="1">
        <f ca="1">VLOOKUP($A28,'Base Consumption'!$A$2:$D$33,4,FALSE)*'Profiles, Qc, Autumn, S1'!W28</f>
        <v>0.21071126046499986</v>
      </c>
      <c r="X28" s="1">
        <f ca="1">VLOOKUP($A28,'Base Consumption'!$A$2:$D$33,4,FALSE)*'Profiles, Qc, Autumn, S1'!X28</f>
        <v>0.14670696040751047</v>
      </c>
      <c r="Y28" s="1">
        <f ca="1">VLOOKUP($A28,'Base Consumption'!$A$2:$D$33,4,FALSE)*'Profiles, Qc, Autumn, S1'!Y28</f>
        <v>0.15525798231237331</v>
      </c>
    </row>
    <row r="29" spans="1:25" x14ac:dyDescent="0.3">
      <c r="A29">
        <v>28</v>
      </c>
      <c r="B29" s="1">
        <f ca="1">VLOOKUP($A29,'Base Consumption'!$A$2:$D$33,4,FALSE)*'Profiles, Qc, Autumn, S1'!B29</f>
        <v>0.19286989155171938</v>
      </c>
      <c r="C29" s="1">
        <f ca="1">VLOOKUP($A29,'Base Consumption'!$A$2:$D$33,4,FALSE)*'Profiles, Qc, Autumn, S1'!C29</f>
        <v>0.20860717197105305</v>
      </c>
      <c r="D29" s="1">
        <f ca="1">VLOOKUP($A29,'Base Consumption'!$A$2:$D$33,4,FALSE)*'Profiles, Qc, Autumn, S1'!D29</f>
        <v>0.21228874303081333</v>
      </c>
      <c r="E29" s="1">
        <f ca="1">VLOOKUP($A29,'Base Consumption'!$A$2:$D$33,4,FALSE)*'Profiles, Qc, Autumn, S1'!E29</f>
        <v>0.22139556171838329</v>
      </c>
      <c r="F29" s="1">
        <f ca="1">VLOOKUP($A29,'Base Consumption'!$A$2:$D$33,4,FALSE)*'Profiles, Qc, Autumn, S1'!F29</f>
        <v>0.24371664263243606</v>
      </c>
      <c r="G29" s="1">
        <f ca="1">VLOOKUP($A29,'Base Consumption'!$A$2:$D$33,4,FALSE)*'Profiles, Qc, Autumn, S1'!G29</f>
        <v>0.21728663759484301</v>
      </c>
      <c r="H29" s="1">
        <f ca="1">VLOOKUP($A29,'Base Consumption'!$A$2:$D$33,4,FALSE)*'Profiles, Qc, Autumn, S1'!H29</f>
        <v>0.15327452265526612</v>
      </c>
      <c r="I29" s="1">
        <f ca="1">VLOOKUP($A29,'Base Consumption'!$A$2:$D$33,4,FALSE)*'Profiles, Qc, Autumn, S1'!I29</f>
        <v>-6.8360244827980601E-2</v>
      </c>
      <c r="J29" s="1">
        <f ca="1">VLOOKUP($A29,'Base Consumption'!$A$2:$D$33,4,FALSE)*'Profiles, Qc, Autumn, S1'!J29</f>
        <v>-9.4009149290725028E-2</v>
      </c>
      <c r="K29" s="1">
        <f ca="1">VLOOKUP($A29,'Base Consumption'!$A$2:$D$33,4,FALSE)*'Profiles, Qc, Autumn, S1'!K29</f>
        <v>-0.13095517032382328</v>
      </c>
      <c r="L29" s="1">
        <f ca="1">VLOOKUP($A29,'Base Consumption'!$A$2:$D$33,4,FALSE)*'Profiles, Qc, Autumn, S1'!L29</f>
        <v>-6.5831627295968836E-2</v>
      </c>
      <c r="M29" s="1">
        <f ca="1">VLOOKUP($A29,'Base Consumption'!$A$2:$D$33,4,FALSE)*'Profiles, Qc, Autumn, S1'!M29</f>
        <v>-1.4831266349047936E-2</v>
      </c>
      <c r="N29" s="1">
        <f ca="1">VLOOKUP($A29,'Base Consumption'!$A$2:$D$33,4,FALSE)*'Profiles, Qc, Autumn, S1'!N29</f>
        <v>3.4727764170606835E-2</v>
      </c>
      <c r="O29" s="1">
        <f ca="1">VLOOKUP($A29,'Base Consumption'!$A$2:$D$33,4,FALSE)*'Profiles, Qc, Autumn, S1'!O29</f>
        <v>4.6106782593700053E-2</v>
      </c>
      <c r="P29" s="1">
        <f ca="1">VLOOKUP($A29,'Base Consumption'!$A$2:$D$33,4,FALSE)*'Profiles, Qc, Autumn, S1'!P29</f>
        <v>8.5982246446294125E-2</v>
      </c>
      <c r="Q29" s="1">
        <f ca="1">VLOOKUP($A29,'Base Consumption'!$A$2:$D$33,4,FALSE)*'Profiles, Qc, Autumn, S1'!Q29</f>
        <v>9.7634853982820832E-2</v>
      </c>
      <c r="R29" s="1">
        <f ca="1">VLOOKUP($A29,'Base Consumption'!$A$2:$D$33,4,FALSE)*'Profiles, Qc, Autumn, S1'!R29</f>
        <v>6.2880937123243039E-2</v>
      </c>
      <c r="S29" s="1">
        <f ca="1">VLOOKUP($A29,'Base Consumption'!$A$2:$D$33,4,FALSE)*'Profiles, Qc, Autumn, S1'!S29</f>
        <v>-8.7373187075437939E-2</v>
      </c>
      <c r="T29" s="1">
        <f ca="1">VLOOKUP($A29,'Base Consumption'!$A$2:$D$33,4,FALSE)*'Profiles, Qc, Autumn, S1'!T29</f>
        <v>-0.10027381505421906</v>
      </c>
      <c r="U29" s="1">
        <f ca="1">VLOOKUP($A29,'Base Consumption'!$A$2:$D$33,4,FALSE)*'Profiles, Qc, Autumn, S1'!U29</f>
        <v>-5.9492384398337525E-2</v>
      </c>
      <c r="V29" s="1">
        <f ca="1">VLOOKUP($A29,'Base Consumption'!$A$2:$D$33,4,FALSE)*'Profiles, Qc, Autumn, S1'!V29</f>
        <v>5.8975600103830968E-3</v>
      </c>
      <c r="W29" s="1">
        <f ca="1">VLOOKUP($A29,'Base Consumption'!$A$2:$D$33,4,FALSE)*'Profiles, Qc, Autumn, S1'!W29</f>
        <v>6.2126892119838177E-2</v>
      </c>
      <c r="X29" s="1">
        <f ca="1">VLOOKUP($A29,'Base Consumption'!$A$2:$D$33,4,FALSE)*'Profiles, Qc, Autumn, S1'!X29</f>
        <v>0.11294714225879574</v>
      </c>
      <c r="Y29" s="1">
        <f ca="1">VLOOKUP($A29,'Base Consumption'!$A$2:$D$33,4,FALSE)*'Profiles, Qc, Autumn, S1'!Y29</f>
        <v>0.14845723891020113</v>
      </c>
    </row>
    <row r="30" spans="1:25" x14ac:dyDescent="0.3">
      <c r="A30">
        <v>29</v>
      </c>
      <c r="B30" s="1">
        <f ca="1">VLOOKUP($A30,'Base Consumption'!$A$2:$D$33,4,FALSE)*'Profiles, Qc, Autumn, S1'!B30</f>
        <v>-4.6701816173946602</v>
      </c>
      <c r="C30" s="1">
        <f ca="1">VLOOKUP($A30,'Base Consumption'!$A$2:$D$33,4,FALSE)*'Profiles, Qc, Autumn, S1'!C30</f>
        <v>-6.0300860194376558</v>
      </c>
      <c r="D30" s="1">
        <f ca="1">VLOOKUP($A30,'Base Consumption'!$A$2:$D$33,4,FALSE)*'Profiles, Qc, Autumn, S1'!D30</f>
        <v>-6.7896427499340444</v>
      </c>
      <c r="E30" s="1">
        <f ca="1">VLOOKUP($A30,'Base Consumption'!$A$2:$D$33,4,FALSE)*'Profiles, Qc, Autumn, S1'!E30</f>
        <v>-6.6883921242960271</v>
      </c>
      <c r="F30" s="1">
        <f ca="1">VLOOKUP($A30,'Base Consumption'!$A$2:$D$33,4,FALSE)*'Profiles, Qc, Autumn, S1'!F30</f>
        <v>-6.5128428635114171</v>
      </c>
      <c r="G30" s="1">
        <f ca="1">VLOOKUP($A30,'Base Consumption'!$A$2:$D$33,4,FALSE)*'Profiles, Qc, Autumn, S1'!G30</f>
        <v>-5.9451560555548806</v>
      </c>
      <c r="H30" s="1">
        <f ca="1">VLOOKUP($A30,'Base Consumption'!$A$2:$D$33,4,FALSE)*'Profiles, Qc, Autumn, S1'!H30</f>
        <v>-0.25707615882618684</v>
      </c>
      <c r="I30" s="1">
        <f ca="1">VLOOKUP($A30,'Base Consumption'!$A$2:$D$33,4,FALSE)*'Profiles, Qc, Autumn, S1'!I30</f>
        <v>4.309831781773787</v>
      </c>
      <c r="J30" s="1">
        <f ca="1">VLOOKUP($A30,'Base Consumption'!$A$2:$D$33,4,FALSE)*'Profiles, Qc, Autumn, S1'!J30</f>
        <v>5.5127884138973773</v>
      </c>
      <c r="K30" s="1">
        <f ca="1">VLOOKUP($A30,'Base Consumption'!$A$2:$D$33,4,FALSE)*'Profiles, Qc, Autumn, S1'!K30</f>
        <v>4.9545132388758448</v>
      </c>
      <c r="L30" s="1">
        <f ca="1">VLOOKUP($A30,'Base Consumption'!$A$2:$D$33,4,FALSE)*'Profiles, Qc, Autumn, S1'!L30</f>
        <v>3.4563168051294837</v>
      </c>
      <c r="M30" s="1">
        <f ca="1">VLOOKUP($A30,'Base Consumption'!$A$2:$D$33,4,FALSE)*'Profiles, Qc, Autumn, S1'!M30</f>
        <v>5.1824285494542375</v>
      </c>
      <c r="N30" s="1">
        <f ca="1">VLOOKUP($A30,'Base Consumption'!$A$2:$D$33,4,FALSE)*'Profiles, Qc, Autumn, S1'!N30</f>
        <v>4.0642117781199012</v>
      </c>
      <c r="O30" s="1">
        <f ca="1">VLOOKUP($A30,'Base Consumption'!$A$2:$D$33,4,FALSE)*'Profiles, Qc, Autumn, S1'!O30</f>
        <v>2.7882525401555318</v>
      </c>
      <c r="P30" s="1">
        <f ca="1">VLOOKUP($A30,'Base Consumption'!$A$2:$D$33,4,FALSE)*'Profiles, Qc, Autumn, S1'!P30</f>
        <v>9.7033084667761726E-2</v>
      </c>
      <c r="Q30" s="1">
        <f ca="1">VLOOKUP($A30,'Base Consumption'!$A$2:$D$33,4,FALSE)*'Profiles, Qc, Autumn, S1'!Q30</f>
        <v>-0.52696386664960648</v>
      </c>
      <c r="R30" s="1">
        <f ca="1">VLOOKUP($A30,'Base Consumption'!$A$2:$D$33,4,FALSE)*'Profiles, Qc, Autumn, S1'!R30</f>
        <v>8.8344555287456605E-2</v>
      </c>
      <c r="S30" s="1">
        <f ca="1">VLOOKUP($A30,'Base Consumption'!$A$2:$D$33,4,FALSE)*'Profiles, Qc, Autumn, S1'!S30</f>
        <v>0.51772376089165251</v>
      </c>
      <c r="T30" s="1">
        <f ca="1">VLOOKUP($A30,'Base Consumption'!$A$2:$D$33,4,FALSE)*'Profiles, Qc, Autumn, S1'!T30</f>
        <v>-1.4762126566504268</v>
      </c>
      <c r="U30" s="1">
        <f ca="1">VLOOKUP($A30,'Base Consumption'!$A$2:$D$33,4,FALSE)*'Profiles, Qc, Autumn, S1'!U30</f>
        <v>5.1429912584624593E-2</v>
      </c>
      <c r="V30" s="1">
        <f ca="1">VLOOKUP($A30,'Base Consumption'!$A$2:$D$33,4,FALSE)*'Profiles, Qc, Autumn, S1'!V30</f>
        <v>9.4649578357794084E-2</v>
      </c>
      <c r="W30" s="1">
        <f ca="1">VLOOKUP($A30,'Base Consumption'!$A$2:$D$33,4,FALSE)*'Profiles, Qc, Autumn, S1'!W30</f>
        <v>-1.1679988196643158</v>
      </c>
      <c r="X30" s="1">
        <f ca="1">VLOOKUP($A30,'Base Consumption'!$A$2:$D$33,4,FALSE)*'Profiles, Qc, Autumn, S1'!X30</f>
        <v>-4.3087352977948141</v>
      </c>
      <c r="Y30" s="1">
        <f ca="1">VLOOKUP($A30,'Base Consumption'!$A$2:$D$33,4,FALSE)*'Profiles, Qc, Autumn, S1'!Y30</f>
        <v>-5.544584302551403</v>
      </c>
    </row>
    <row r="31" spans="1:25" x14ac:dyDescent="0.3">
      <c r="A31">
        <v>30</v>
      </c>
      <c r="B31" s="1">
        <f ca="1">VLOOKUP($A31,'Base Consumption'!$A$2:$D$33,4,FALSE)*'Profiles, Qc, Autumn, S1'!B31</f>
        <v>0.8778233410801628</v>
      </c>
      <c r="C31" s="1">
        <f ca="1">VLOOKUP($A31,'Base Consumption'!$A$2:$D$33,4,FALSE)*'Profiles, Qc, Autumn, S1'!C31</f>
        <v>0.89871915241524847</v>
      </c>
      <c r="D31" s="1">
        <f ca="1">VLOOKUP($A31,'Base Consumption'!$A$2:$D$33,4,FALSE)*'Profiles, Qc, Autumn, S1'!D31</f>
        <v>0.9225827172413068</v>
      </c>
      <c r="E31" s="1">
        <f ca="1">VLOOKUP($A31,'Base Consumption'!$A$2:$D$33,4,FALSE)*'Profiles, Qc, Autumn, S1'!E31</f>
        <v>0.89348571773622976</v>
      </c>
      <c r="F31" s="1">
        <f ca="1">VLOOKUP($A31,'Base Consumption'!$A$2:$D$33,4,FALSE)*'Profiles, Qc, Autumn, S1'!F31</f>
        <v>0.91898427411056227</v>
      </c>
      <c r="G31" s="1">
        <f ca="1">VLOOKUP($A31,'Base Consumption'!$A$2:$D$33,4,FALSE)*'Profiles, Qc, Autumn, S1'!G31</f>
        <v>0.8564131373946513</v>
      </c>
      <c r="H31" s="1">
        <f ca="1">VLOOKUP($A31,'Base Consumption'!$A$2:$D$33,4,FALSE)*'Profiles, Qc, Autumn, S1'!H31</f>
        <v>0.77314323018140685</v>
      </c>
      <c r="I31" s="1">
        <f ca="1">VLOOKUP($A31,'Base Consumption'!$A$2:$D$33,4,FALSE)*'Profiles, Qc, Autumn, S1'!I31</f>
        <v>0.61262381189602411</v>
      </c>
      <c r="J31" s="1">
        <f ca="1">VLOOKUP($A31,'Base Consumption'!$A$2:$D$33,4,FALSE)*'Profiles, Qc, Autumn, S1'!J31</f>
        <v>0.58326382362570206</v>
      </c>
      <c r="K31" s="1">
        <f ca="1">VLOOKUP($A31,'Base Consumption'!$A$2:$D$33,4,FALSE)*'Profiles, Qc, Autumn, S1'!K31</f>
        <v>0.64559051901397047</v>
      </c>
      <c r="L31" s="1">
        <f ca="1">VLOOKUP($A31,'Base Consumption'!$A$2:$D$33,4,FALSE)*'Profiles, Qc, Autumn, S1'!L31</f>
        <v>0.72188308192743977</v>
      </c>
      <c r="M31" s="1">
        <f ca="1">VLOOKUP($A31,'Base Consumption'!$A$2:$D$33,4,FALSE)*'Profiles, Qc, Autumn, S1'!M31</f>
        <v>0.74740942999817517</v>
      </c>
      <c r="N31" s="1">
        <f ca="1">VLOOKUP($A31,'Base Consumption'!$A$2:$D$33,4,FALSE)*'Profiles, Qc, Autumn, S1'!N31</f>
        <v>0.75741829822304263</v>
      </c>
      <c r="O31" s="1">
        <f ca="1">VLOOKUP($A31,'Base Consumption'!$A$2:$D$33,4,FALSE)*'Profiles, Qc, Autumn, S1'!O31</f>
        <v>0.76909940205587557</v>
      </c>
      <c r="P31" s="1">
        <f ca="1">VLOOKUP($A31,'Base Consumption'!$A$2:$D$33,4,FALSE)*'Profiles, Qc, Autumn, S1'!P31</f>
        <v>0.73898811639662954</v>
      </c>
      <c r="Q31" s="1">
        <f ca="1">VLOOKUP($A31,'Base Consumption'!$A$2:$D$33,4,FALSE)*'Profiles, Qc, Autumn, S1'!Q31</f>
        <v>0.80222401000238841</v>
      </c>
      <c r="R31" s="1">
        <f ca="1">VLOOKUP($A31,'Base Consumption'!$A$2:$D$33,4,FALSE)*'Profiles, Qc, Autumn, S1'!R31</f>
        <v>0.74153076192606981</v>
      </c>
      <c r="S31" s="1">
        <f ca="1">VLOOKUP($A31,'Base Consumption'!$A$2:$D$33,4,FALSE)*'Profiles, Qc, Autumn, S1'!S31</f>
        <v>0.52859992847782644</v>
      </c>
      <c r="T31" s="1">
        <f ca="1">VLOOKUP($A31,'Base Consumption'!$A$2:$D$33,4,FALSE)*'Profiles, Qc, Autumn, S1'!T31</f>
        <v>0.52866327180409767</v>
      </c>
      <c r="U31" s="1">
        <f ca="1">VLOOKUP($A31,'Base Consumption'!$A$2:$D$33,4,FALSE)*'Profiles, Qc, Autumn, S1'!U31</f>
        <v>0.58589721670395012</v>
      </c>
      <c r="V31" s="1">
        <f ca="1">VLOOKUP($A31,'Base Consumption'!$A$2:$D$33,4,FALSE)*'Profiles, Qc, Autumn, S1'!V31</f>
        <v>0.60623212716960606</v>
      </c>
      <c r="W31" s="1">
        <f ca="1">VLOOKUP($A31,'Base Consumption'!$A$2:$D$33,4,FALSE)*'Profiles, Qc, Autumn, S1'!W31</f>
        <v>0.65571882499535994</v>
      </c>
      <c r="X31" s="1">
        <f ca="1">VLOOKUP($A31,'Base Consumption'!$A$2:$D$33,4,FALSE)*'Profiles, Qc, Autumn, S1'!X31</f>
        <v>0.74303677114795164</v>
      </c>
      <c r="Y31" s="1">
        <f ca="1">VLOOKUP($A31,'Base Consumption'!$A$2:$D$33,4,FALSE)*'Profiles, Qc, Autumn, S1'!Y31</f>
        <v>0.78046002609648324</v>
      </c>
    </row>
    <row r="32" spans="1:25" x14ac:dyDescent="0.3">
      <c r="A32">
        <v>31</v>
      </c>
      <c r="B32" s="1">
        <f ca="1">VLOOKUP($A32,'Base Consumption'!$A$2:$D$33,4,FALSE)*'Profiles, Qc, Autumn, S1'!B32</f>
        <v>-0.99076694896254325</v>
      </c>
      <c r="C32" s="1">
        <f ca="1">VLOOKUP($A32,'Base Consumption'!$A$2:$D$33,4,FALSE)*'Profiles, Qc, Autumn, S1'!C32</f>
        <v>-1.1065434022414262</v>
      </c>
      <c r="D32" s="1">
        <f ca="1">VLOOKUP($A32,'Base Consumption'!$A$2:$D$33,4,FALSE)*'Profiles, Qc, Autumn, S1'!D32</f>
        <v>-1.1556044682677822</v>
      </c>
      <c r="E32" s="1">
        <f ca="1">VLOOKUP($A32,'Base Consumption'!$A$2:$D$33,4,FALSE)*'Profiles, Qc, Autumn, S1'!E32</f>
        <v>-1.1662626876957232</v>
      </c>
      <c r="F32" s="1">
        <f ca="1">VLOOKUP($A32,'Base Consumption'!$A$2:$D$33,4,FALSE)*'Profiles, Qc, Autumn, S1'!F32</f>
        <v>-1.1611620579274649</v>
      </c>
      <c r="G32" s="1">
        <f ca="1">VLOOKUP($A32,'Base Consumption'!$A$2:$D$33,4,FALSE)*'Profiles, Qc, Autumn, S1'!G32</f>
        <v>-1.0603317085193977</v>
      </c>
      <c r="H32" s="1">
        <f ca="1">VLOOKUP($A32,'Base Consumption'!$A$2:$D$33,4,FALSE)*'Profiles, Qc, Autumn, S1'!H32</f>
        <v>-0.86831544965911367</v>
      </c>
      <c r="I32" s="1">
        <f ca="1">VLOOKUP($A32,'Base Consumption'!$A$2:$D$33,4,FALSE)*'Profiles, Qc, Autumn, S1'!I32</f>
        <v>-0.57459827799526142</v>
      </c>
      <c r="J32" s="1">
        <f ca="1">VLOOKUP($A32,'Base Consumption'!$A$2:$D$33,4,FALSE)*'Profiles, Qc, Autumn, S1'!J32</f>
        <v>-0.38764156575959041</v>
      </c>
      <c r="K32" s="1">
        <f ca="1">VLOOKUP($A32,'Base Consumption'!$A$2:$D$33,4,FALSE)*'Profiles, Qc, Autumn, S1'!K32</f>
        <v>-0.22193913496091158</v>
      </c>
      <c r="L32" s="1">
        <f ca="1">VLOOKUP($A32,'Base Consumption'!$A$2:$D$33,4,FALSE)*'Profiles, Qc, Autumn, S1'!L32</f>
        <v>-0.16446989681216906</v>
      </c>
      <c r="M32" s="1">
        <f ca="1">VLOOKUP($A32,'Base Consumption'!$A$2:$D$33,4,FALSE)*'Profiles, Qc, Autumn, S1'!M32</f>
        <v>-0.12450383856137709</v>
      </c>
      <c r="N32" s="1">
        <f ca="1">VLOOKUP($A32,'Base Consumption'!$A$2:$D$33,4,FALSE)*'Profiles, Qc, Autumn, S1'!N32</f>
        <v>-0.21677699534391281</v>
      </c>
      <c r="O32" s="1">
        <f ca="1">VLOOKUP($A32,'Base Consumption'!$A$2:$D$33,4,FALSE)*'Profiles, Qc, Autumn, S1'!O32</f>
        <v>-0.27750259702114538</v>
      </c>
      <c r="P32" s="1">
        <f ca="1">VLOOKUP($A32,'Base Consumption'!$A$2:$D$33,4,FALSE)*'Profiles, Qc, Autumn, S1'!P32</f>
        <v>-0.34830485072745743</v>
      </c>
      <c r="Q32" s="1">
        <f ca="1">VLOOKUP($A32,'Base Consumption'!$A$2:$D$33,4,FALSE)*'Profiles, Qc, Autumn, S1'!Q32</f>
        <v>-0.49068074483487401</v>
      </c>
      <c r="R32" s="1">
        <f ca="1">VLOOKUP($A32,'Base Consumption'!$A$2:$D$33,4,FALSE)*'Profiles, Qc, Autumn, S1'!R32</f>
        <v>-0.45381038461841838</v>
      </c>
      <c r="S32" s="1">
        <f ca="1">VLOOKUP($A32,'Base Consumption'!$A$2:$D$33,4,FALSE)*'Profiles, Qc, Autumn, S1'!S32</f>
        <v>-0.18963650216909606</v>
      </c>
      <c r="T32" s="1">
        <f ca="1">VLOOKUP($A32,'Base Consumption'!$A$2:$D$33,4,FALSE)*'Profiles, Qc, Autumn, S1'!T32</f>
        <v>-0.23333570144347693</v>
      </c>
      <c r="U32" s="1">
        <f ca="1">VLOOKUP($A32,'Base Consumption'!$A$2:$D$33,4,FALSE)*'Profiles, Qc, Autumn, S1'!U32</f>
        <v>-0.35901664697619368</v>
      </c>
      <c r="V32" s="1">
        <f ca="1">VLOOKUP($A32,'Base Consumption'!$A$2:$D$33,4,FALSE)*'Profiles, Qc, Autumn, S1'!V32</f>
        <v>-0.28639553397995698</v>
      </c>
      <c r="W32" s="1">
        <f ca="1">VLOOKUP($A32,'Base Consumption'!$A$2:$D$33,4,FALSE)*'Profiles, Qc, Autumn, S1'!W32</f>
        <v>-0.45048327139794681</v>
      </c>
      <c r="X32" s="1">
        <f ca="1">VLOOKUP($A32,'Base Consumption'!$A$2:$D$33,4,FALSE)*'Profiles, Qc, Autumn, S1'!X32</f>
        <v>-0.54424912004518033</v>
      </c>
      <c r="Y32" s="1">
        <f ca="1">VLOOKUP($A32,'Base Consumption'!$A$2:$D$33,4,FALSE)*'Profiles, Qc, Autumn, S1'!Y32</f>
        <v>-0.64410279195327769</v>
      </c>
    </row>
    <row r="33" spans="1:25" x14ac:dyDescent="0.3">
      <c r="A33">
        <v>32</v>
      </c>
      <c r="B33" s="1">
        <f ca="1">VLOOKUP($A33,'Base Consumption'!$A$2:$D$33,4,FALSE)*'Profiles, Qc, Autumn, S1'!B33</f>
        <v>-0.40795993641504602</v>
      </c>
      <c r="C33" s="1">
        <f ca="1">VLOOKUP($A33,'Base Consumption'!$A$2:$D$33,4,FALSE)*'Profiles, Qc, Autumn, S1'!C33</f>
        <v>-0.36958044004923085</v>
      </c>
      <c r="D33" s="1">
        <f ca="1">VLOOKUP($A33,'Base Consumption'!$A$2:$D$33,4,FALSE)*'Profiles, Qc, Autumn, S1'!D33</f>
        <v>-0.27874391395202774</v>
      </c>
      <c r="E33" s="1">
        <f ca="1">VLOOKUP($A33,'Base Consumption'!$A$2:$D$33,4,FALSE)*'Profiles, Qc, Autumn, S1'!E33</f>
        <v>-0.37697711351185281</v>
      </c>
      <c r="F33" s="1">
        <f ca="1">VLOOKUP($A33,'Base Consumption'!$A$2:$D$33,4,FALSE)*'Profiles, Qc, Autumn, S1'!F33</f>
        <v>-0.35089162699012277</v>
      </c>
      <c r="G33" s="1">
        <f ca="1">VLOOKUP($A33,'Base Consumption'!$A$2:$D$33,4,FALSE)*'Profiles, Qc, Autumn, S1'!G33</f>
        <v>-0.4187014564027145</v>
      </c>
      <c r="H33" s="1">
        <f ca="1">VLOOKUP($A33,'Base Consumption'!$A$2:$D$33,4,FALSE)*'Profiles, Qc, Autumn, S1'!H33</f>
        <v>-0.46387043780617332</v>
      </c>
      <c r="I33" s="1">
        <f ca="1">VLOOKUP($A33,'Base Consumption'!$A$2:$D$33,4,FALSE)*'Profiles, Qc, Autumn, S1'!I33</f>
        <v>-0.88187637851486511</v>
      </c>
      <c r="J33" s="1">
        <f ca="1">VLOOKUP($A33,'Base Consumption'!$A$2:$D$33,4,FALSE)*'Profiles, Qc, Autumn, S1'!J33</f>
        <v>-0.98640519480293321</v>
      </c>
      <c r="K33" s="1">
        <f ca="1">VLOOKUP($A33,'Base Consumption'!$A$2:$D$33,4,FALSE)*'Profiles, Qc, Autumn, S1'!K33</f>
        <v>-1.0633847220924133</v>
      </c>
      <c r="L33" s="1">
        <f ca="1">VLOOKUP($A33,'Base Consumption'!$A$2:$D$33,4,FALSE)*'Profiles, Qc, Autumn, S1'!L33</f>
        <v>-0.9196172706644602</v>
      </c>
      <c r="M33" s="1">
        <f ca="1">VLOOKUP($A33,'Base Consumption'!$A$2:$D$33,4,FALSE)*'Profiles, Qc, Autumn, S1'!M33</f>
        <v>-1.055970934296931</v>
      </c>
      <c r="N33" s="1">
        <f ca="1">VLOOKUP($A33,'Base Consumption'!$A$2:$D$33,4,FALSE)*'Profiles, Qc, Autumn, S1'!N33</f>
        <v>-1.0973801984252083</v>
      </c>
      <c r="O33" s="1">
        <f ca="1">VLOOKUP($A33,'Base Consumption'!$A$2:$D$33,4,FALSE)*'Profiles, Qc, Autumn, S1'!O33</f>
        <v>-1.0358759272127465</v>
      </c>
      <c r="P33" s="1">
        <f ca="1">VLOOKUP($A33,'Base Consumption'!$A$2:$D$33,4,FALSE)*'Profiles, Qc, Autumn, S1'!P33</f>
        <v>-0.88771000503064956</v>
      </c>
      <c r="Q33" s="1">
        <f ca="1">VLOOKUP($A33,'Base Consumption'!$A$2:$D$33,4,FALSE)*'Profiles, Qc, Autumn, S1'!Q33</f>
        <v>-0.79497393268317884</v>
      </c>
      <c r="R33" s="1">
        <f ca="1">VLOOKUP($A33,'Base Consumption'!$A$2:$D$33,4,FALSE)*'Profiles, Qc, Autumn, S1'!R33</f>
        <v>-0.84781590350230873</v>
      </c>
      <c r="S33" s="1">
        <f ca="1">VLOOKUP($A33,'Base Consumption'!$A$2:$D$33,4,FALSE)*'Profiles, Qc, Autumn, S1'!S33</f>
        <v>-0.84979265114962499</v>
      </c>
      <c r="T33" s="1">
        <f ca="1">VLOOKUP($A33,'Base Consumption'!$A$2:$D$33,4,FALSE)*'Profiles, Qc, Autumn, S1'!T33</f>
        <v>-0.73329282759222103</v>
      </c>
      <c r="U33" s="1">
        <f ca="1">VLOOKUP($A33,'Base Consumption'!$A$2:$D$33,4,FALSE)*'Profiles, Qc, Autumn, S1'!U33</f>
        <v>-0.69414196159561647</v>
      </c>
      <c r="V33" s="1">
        <f ca="1">VLOOKUP($A33,'Base Consumption'!$A$2:$D$33,4,FALSE)*'Profiles, Qc, Autumn, S1'!V33</f>
        <v>-0.68087457518321259</v>
      </c>
      <c r="W33" s="1">
        <f ca="1">VLOOKUP($A33,'Base Consumption'!$A$2:$D$33,4,FALSE)*'Profiles, Qc, Autumn, S1'!W33</f>
        <v>-0.61869894337673248</v>
      </c>
      <c r="X33" s="1">
        <f ca="1">VLOOKUP($A33,'Base Consumption'!$A$2:$D$33,4,FALSE)*'Profiles, Qc, Autumn, S1'!X33</f>
        <v>-0.4309455378031487</v>
      </c>
      <c r="Y33" s="1">
        <f ca="1">VLOOKUP($A33,'Base Consumption'!$A$2:$D$33,4,FALSE)*'Profiles, Qc, Autumn, S1'!Y33</f>
        <v>-0.47032074714446026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2A073-C48C-4592-B63F-E17AC895724D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Consumption'!$A$2:$D$33,4,FALSE)*'Profiles, Qc, Autumn, S2'!B2</f>
        <v>0.58745508229652055</v>
      </c>
      <c r="C2" s="1">
        <f ca="1">VLOOKUP($A2,'Base Consumption'!$A$2:$D$33,4,FALSE)*'Profiles, Qc, Autumn, S2'!C2</f>
        <v>0.51039182156084417</v>
      </c>
      <c r="D2" s="1">
        <f ca="1">VLOOKUP($A2,'Base Consumption'!$A$2:$D$33,4,FALSE)*'Profiles, Qc, Autumn, S2'!D2</f>
        <v>0.45699789760991771</v>
      </c>
      <c r="E2" s="1">
        <f ca="1">VLOOKUP($A2,'Base Consumption'!$A$2:$D$33,4,FALSE)*'Profiles, Qc, Autumn, S2'!E2</f>
        <v>0.49132836776235017</v>
      </c>
      <c r="F2" s="1">
        <f ca="1">VLOOKUP($A2,'Base Consumption'!$A$2:$D$33,4,FALSE)*'Profiles, Qc, Autumn, S2'!F2</f>
        <v>0.47425780888365349</v>
      </c>
      <c r="G2" s="1">
        <f ca="1">VLOOKUP($A2,'Base Consumption'!$A$2:$D$33,4,FALSE)*'Profiles, Qc, Autumn, S2'!G2</f>
        <v>0.4712434422187034</v>
      </c>
      <c r="H2" s="1">
        <f ca="1">VLOOKUP($A2,'Base Consumption'!$A$2:$D$33,4,FALSE)*'Profiles, Qc, Autumn, S2'!H2</f>
        <v>0.45872126481380571</v>
      </c>
      <c r="I2" s="1">
        <f ca="1">VLOOKUP($A2,'Base Consumption'!$A$2:$D$33,4,FALSE)*'Profiles, Qc, Autumn, S2'!I2</f>
        <v>1.0281015957292312</v>
      </c>
      <c r="J2" s="1">
        <f ca="1">VLOOKUP($A2,'Base Consumption'!$A$2:$D$33,4,FALSE)*'Profiles, Qc, Autumn, S2'!J2</f>
        <v>1.1763203619206899</v>
      </c>
      <c r="K2" s="1">
        <f ca="1">VLOOKUP($A2,'Base Consumption'!$A$2:$D$33,4,FALSE)*'Profiles, Qc, Autumn, S2'!K2</f>
        <v>1.106723762995701</v>
      </c>
      <c r="L2" s="1">
        <f ca="1">VLOOKUP($A2,'Base Consumption'!$A$2:$D$33,4,FALSE)*'Profiles, Qc, Autumn, S2'!L2</f>
        <v>1.1055055241052889</v>
      </c>
      <c r="M2" s="1">
        <f ca="1">VLOOKUP($A2,'Base Consumption'!$A$2:$D$33,4,FALSE)*'Profiles, Qc, Autumn, S2'!M2</f>
        <v>1.0598183617821131</v>
      </c>
      <c r="N2" s="1">
        <f ca="1">VLOOKUP($A2,'Base Consumption'!$A$2:$D$33,4,FALSE)*'Profiles, Qc, Autumn, S2'!N2</f>
        <v>1.0809729200913978</v>
      </c>
      <c r="O2" s="1">
        <f ca="1">VLOOKUP($A2,'Base Consumption'!$A$2:$D$33,4,FALSE)*'Profiles, Qc, Autumn, S2'!O2</f>
        <v>1.0668848829291906</v>
      </c>
      <c r="P2" s="1">
        <f ca="1">VLOOKUP($A2,'Base Consumption'!$A$2:$D$33,4,FALSE)*'Profiles, Qc, Autumn, S2'!P2</f>
        <v>0.67083153988039734</v>
      </c>
      <c r="Q2" s="1">
        <f ca="1">VLOOKUP($A2,'Base Consumption'!$A$2:$D$33,4,FALSE)*'Profiles, Qc, Autumn, S2'!Q2</f>
        <v>0.96608956051325379</v>
      </c>
      <c r="R2" s="1">
        <f ca="1">VLOOKUP($A2,'Base Consumption'!$A$2:$D$33,4,FALSE)*'Profiles, Qc, Autumn, S2'!R2</f>
        <v>1.0492157529169117</v>
      </c>
      <c r="S2" s="1">
        <f ca="1">VLOOKUP($A2,'Base Consumption'!$A$2:$D$33,4,FALSE)*'Profiles, Qc, Autumn, S2'!S2</f>
        <v>1.0013141169351232</v>
      </c>
      <c r="T2" s="1">
        <f ca="1">VLOOKUP($A2,'Base Consumption'!$A$2:$D$33,4,FALSE)*'Profiles, Qc, Autumn, S2'!T2</f>
        <v>0.73508553103713437</v>
      </c>
      <c r="U2" s="1">
        <f ca="1">VLOOKUP($A2,'Base Consumption'!$A$2:$D$33,4,FALSE)*'Profiles, Qc, Autumn, S2'!U2</f>
        <v>0.72263300150301202</v>
      </c>
      <c r="V2" s="1">
        <f ca="1">VLOOKUP($A2,'Base Consumption'!$A$2:$D$33,4,FALSE)*'Profiles, Qc, Autumn, S2'!V2</f>
        <v>0.70908097496511635</v>
      </c>
      <c r="W2" s="1">
        <f ca="1">VLOOKUP($A2,'Base Consumption'!$A$2:$D$33,4,FALSE)*'Profiles, Qc, Autumn, S2'!W2</f>
        <v>0.60317317404674553</v>
      </c>
      <c r="X2" s="1">
        <f ca="1">VLOOKUP($A2,'Base Consumption'!$A$2:$D$33,4,FALSE)*'Profiles, Qc, Autumn, S2'!X2</f>
        <v>0.43361521868908542</v>
      </c>
      <c r="Y2" s="1">
        <f ca="1">VLOOKUP($A2,'Base Consumption'!$A$2:$D$33,4,FALSE)*'Profiles, Qc, Autumn, S2'!Y2</f>
        <v>0.44184305650442113</v>
      </c>
    </row>
    <row r="3" spans="1:25" x14ac:dyDescent="0.3">
      <c r="A3">
        <v>2</v>
      </c>
      <c r="B3" s="1">
        <f ca="1">VLOOKUP($A3,'Base Consumption'!$A$2:$D$33,4,FALSE)*'Profiles, Qc, Autumn, S2'!B3</f>
        <v>0.1124166411979501</v>
      </c>
      <c r="C3" s="1">
        <f ca="1">VLOOKUP($A3,'Base Consumption'!$A$2:$D$33,4,FALSE)*'Profiles, Qc, Autumn, S2'!C3</f>
        <v>0.11878278468769921</v>
      </c>
      <c r="D3" s="1">
        <f ca="1">VLOOKUP($A3,'Base Consumption'!$A$2:$D$33,4,FALSE)*'Profiles, Qc, Autumn, S2'!D3</f>
        <v>0.12706582447408113</v>
      </c>
      <c r="E3" s="1">
        <f ca="1">VLOOKUP($A3,'Base Consumption'!$A$2:$D$33,4,FALSE)*'Profiles, Qc, Autumn, S2'!E3</f>
        <v>0.13491196148007409</v>
      </c>
      <c r="F3" s="1">
        <f ca="1">VLOOKUP($A3,'Base Consumption'!$A$2:$D$33,4,FALSE)*'Profiles, Qc, Autumn, S2'!F3</f>
        <v>0.13625734645970453</v>
      </c>
      <c r="G3" s="1">
        <f ca="1">VLOOKUP($A3,'Base Consumption'!$A$2:$D$33,4,FALSE)*'Profiles, Qc, Autumn, S2'!G3</f>
        <v>0.12786901575597959</v>
      </c>
      <c r="H3" s="1">
        <f ca="1">VLOOKUP($A3,'Base Consumption'!$A$2:$D$33,4,FALSE)*'Profiles, Qc, Autumn, S2'!H3</f>
        <v>8.809049049254937E-2</v>
      </c>
      <c r="I3" s="1">
        <f ca="1">VLOOKUP($A3,'Base Consumption'!$A$2:$D$33,4,FALSE)*'Profiles, Qc, Autumn, S2'!I3</f>
        <v>-3.8003520084355473E-2</v>
      </c>
      <c r="J3" s="1">
        <f ca="1">VLOOKUP($A3,'Base Consumption'!$A$2:$D$33,4,FALSE)*'Profiles, Qc, Autumn, S2'!J3</f>
        <v>-5.4114152525971508E-2</v>
      </c>
      <c r="K3" s="1">
        <f ca="1">VLOOKUP($A3,'Base Consumption'!$A$2:$D$33,4,FALSE)*'Profiles, Qc, Autumn, S2'!K3</f>
        <v>-7.5908447535399964E-2</v>
      </c>
      <c r="L3" s="1">
        <f ca="1">VLOOKUP($A3,'Base Consumption'!$A$2:$D$33,4,FALSE)*'Profiles, Qc, Autumn, S2'!L3</f>
        <v>-4.0335148834383744E-2</v>
      </c>
      <c r="M3" s="1">
        <f ca="1">VLOOKUP($A3,'Base Consumption'!$A$2:$D$33,4,FALSE)*'Profiles, Qc, Autumn, S2'!M3</f>
        <v>-7.7116244561102228E-3</v>
      </c>
      <c r="N3" s="1">
        <f ca="1">VLOOKUP($A3,'Base Consumption'!$A$2:$D$33,4,FALSE)*'Profiles, Qc, Autumn, S2'!N3</f>
        <v>2.2298336637436203E-2</v>
      </c>
      <c r="O3" s="1">
        <f ca="1">VLOOKUP($A3,'Base Consumption'!$A$2:$D$33,4,FALSE)*'Profiles, Qc, Autumn, S2'!O3</f>
        <v>3.2245686175954712E-2</v>
      </c>
      <c r="P3" s="1">
        <f ca="1">VLOOKUP($A3,'Base Consumption'!$A$2:$D$33,4,FALSE)*'Profiles, Qc, Autumn, S2'!P3</f>
        <v>4.7697878565624754E-2</v>
      </c>
      <c r="Q3" s="1">
        <f ca="1">VLOOKUP($A3,'Base Consumption'!$A$2:$D$33,4,FALSE)*'Profiles, Qc, Autumn, S2'!Q3</f>
        <v>5.7346864778326317E-2</v>
      </c>
      <c r="R3" s="1">
        <f ca="1">VLOOKUP($A3,'Base Consumption'!$A$2:$D$33,4,FALSE)*'Profiles, Qc, Autumn, S2'!R3</f>
        <v>4.0132199819816708E-2</v>
      </c>
      <c r="S3" s="1">
        <f ca="1">VLOOKUP($A3,'Base Consumption'!$A$2:$D$33,4,FALSE)*'Profiles, Qc, Autumn, S2'!S3</f>
        <v>-5.0304586581951027E-2</v>
      </c>
      <c r="T3" s="1">
        <f ca="1">VLOOKUP($A3,'Base Consumption'!$A$2:$D$33,4,FALSE)*'Profiles, Qc, Autumn, S2'!T3</f>
        <v>-6.120263847487617E-2</v>
      </c>
      <c r="U3" s="1">
        <f ca="1">VLOOKUP($A3,'Base Consumption'!$A$2:$D$33,4,FALSE)*'Profiles, Qc, Autumn, S2'!U3</f>
        <v>-3.1391923598389056E-2</v>
      </c>
      <c r="V3" s="1">
        <f ca="1">VLOOKUP($A3,'Base Consumption'!$A$2:$D$33,4,FALSE)*'Profiles, Qc, Autumn, S2'!V3</f>
        <v>7.5086038937796145E-3</v>
      </c>
      <c r="W3" s="1">
        <f ca="1">VLOOKUP($A3,'Base Consumption'!$A$2:$D$33,4,FALSE)*'Profiles, Qc, Autumn, S2'!W3</f>
        <v>3.8190003013470496E-2</v>
      </c>
      <c r="X3" s="1">
        <f ca="1">VLOOKUP($A3,'Base Consumption'!$A$2:$D$33,4,FALSE)*'Profiles, Qc, Autumn, S2'!X3</f>
        <v>6.6087839224828221E-2</v>
      </c>
      <c r="Y3" s="1">
        <f ca="1">VLOOKUP($A3,'Base Consumption'!$A$2:$D$33,4,FALSE)*'Profiles, Qc, Autumn, S2'!Y3</f>
        <v>8.5757505132757789E-2</v>
      </c>
    </row>
    <row r="4" spans="1:25" x14ac:dyDescent="0.3">
      <c r="A4">
        <v>3</v>
      </c>
      <c r="B4" s="1">
        <f ca="1">VLOOKUP($A4,'Base Consumption'!$A$2:$D$33,4,FALSE)*'Profiles, Qc, Autumn, S2'!B4</f>
        <v>-0.67116417493148772</v>
      </c>
      <c r="C4" s="1">
        <f ca="1">VLOOKUP($A4,'Base Consumption'!$A$2:$D$33,4,FALSE)*'Profiles, Qc, Autumn, S2'!C4</f>
        <v>-0.80731616259388828</v>
      </c>
      <c r="D4" s="1">
        <f ca="1">VLOOKUP($A4,'Base Consumption'!$A$2:$D$33,4,FALSE)*'Profiles, Qc, Autumn, S2'!D4</f>
        <v>-0.91771551003820262</v>
      </c>
      <c r="E4" s="1">
        <f ca="1">VLOOKUP($A4,'Base Consumption'!$A$2:$D$33,4,FALSE)*'Profiles, Qc, Autumn, S2'!E4</f>
        <v>-0.91717038243592697</v>
      </c>
      <c r="F4" s="1">
        <f ca="1">VLOOKUP($A4,'Base Consumption'!$A$2:$D$33,4,FALSE)*'Profiles, Qc, Autumn, S2'!F4</f>
        <v>-0.92757353690859157</v>
      </c>
      <c r="G4" s="1">
        <f ca="1">VLOOKUP($A4,'Base Consumption'!$A$2:$D$33,4,FALSE)*'Profiles, Qc, Autumn, S2'!G4</f>
        <v>-0.75664899810317188</v>
      </c>
      <c r="H4" s="1">
        <f ca="1">VLOOKUP($A4,'Base Consumption'!$A$2:$D$33,4,FALSE)*'Profiles, Qc, Autumn, S2'!H4</f>
        <v>-3.5700106380471282E-2</v>
      </c>
      <c r="I4" s="1">
        <f ca="1">VLOOKUP($A4,'Base Consumption'!$A$2:$D$33,4,FALSE)*'Profiles, Qc, Autumn, S2'!I4</f>
        <v>0.58639980386840485</v>
      </c>
      <c r="J4" s="1">
        <f ca="1">VLOOKUP($A4,'Base Consumption'!$A$2:$D$33,4,FALSE)*'Profiles, Qc, Autumn, S2'!J4</f>
        <v>0.73415297295075943</v>
      </c>
      <c r="K4" s="1">
        <f ca="1">VLOOKUP($A4,'Base Consumption'!$A$2:$D$33,4,FALSE)*'Profiles, Qc, Autumn, S2'!K4</f>
        <v>0.62201066668422345</v>
      </c>
      <c r="L4" s="1">
        <f ca="1">VLOOKUP($A4,'Base Consumption'!$A$2:$D$33,4,FALSE)*'Profiles, Qc, Autumn, S2'!L4</f>
        <v>0.48404497455588302</v>
      </c>
      <c r="M4" s="1">
        <f ca="1">VLOOKUP($A4,'Base Consumption'!$A$2:$D$33,4,FALSE)*'Profiles, Qc, Autumn, S2'!M4</f>
        <v>0.69806370653051097</v>
      </c>
      <c r="N4" s="1">
        <f ca="1">VLOOKUP($A4,'Base Consumption'!$A$2:$D$33,4,FALSE)*'Profiles, Qc, Autumn, S2'!N4</f>
        <v>0.5437774555056456</v>
      </c>
      <c r="O4" s="1">
        <f ca="1">VLOOKUP($A4,'Base Consumption'!$A$2:$D$33,4,FALSE)*'Profiles, Qc, Autumn, S2'!O4</f>
        <v>0.39285212612647546</v>
      </c>
      <c r="P4" s="1">
        <f ca="1">VLOOKUP($A4,'Base Consumption'!$A$2:$D$33,4,FALSE)*'Profiles, Qc, Autumn, S2'!P4</f>
        <v>2.2409542423265583E-2</v>
      </c>
      <c r="Q4" s="1">
        <f ca="1">VLOOKUP($A4,'Base Consumption'!$A$2:$D$33,4,FALSE)*'Profiles, Qc, Autumn, S2'!Q4</f>
        <v>-6.4194687448856147E-2</v>
      </c>
      <c r="R4" s="1">
        <f ca="1">VLOOKUP($A4,'Base Consumption'!$A$2:$D$33,4,FALSE)*'Profiles, Qc, Autumn, S2'!R4</f>
        <v>2.4684205318166621E-3</v>
      </c>
      <c r="S4" s="1">
        <f ca="1">VLOOKUP($A4,'Base Consumption'!$A$2:$D$33,4,FALSE)*'Profiles, Qc, Autumn, S2'!S4</f>
        <v>6.6211552251156713E-2</v>
      </c>
      <c r="T4" s="1">
        <f ca="1">VLOOKUP($A4,'Base Consumption'!$A$2:$D$33,4,FALSE)*'Profiles, Qc, Autumn, S2'!T4</f>
        <v>-0.17359795695112634</v>
      </c>
      <c r="U4" s="1">
        <f ca="1">VLOOKUP($A4,'Base Consumption'!$A$2:$D$33,4,FALSE)*'Profiles, Qc, Autumn, S2'!U4</f>
        <v>5.7591078897942791E-4</v>
      </c>
      <c r="V4" s="1">
        <f ca="1">VLOOKUP($A4,'Base Consumption'!$A$2:$D$33,4,FALSE)*'Profiles, Qc, Autumn, S2'!V4</f>
        <v>9.2681429290293101E-3</v>
      </c>
      <c r="W4" s="1">
        <f ca="1">VLOOKUP($A4,'Base Consumption'!$A$2:$D$33,4,FALSE)*'Profiles, Qc, Autumn, S2'!W4</f>
        <v>-0.17378725240481924</v>
      </c>
      <c r="X4" s="1">
        <f ca="1">VLOOKUP($A4,'Base Consumption'!$A$2:$D$33,4,FALSE)*'Profiles, Qc, Autumn, S2'!X4</f>
        <v>-0.58152911737009971</v>
      </c>
      <c r="Y4" s="1">
        <f ca="1">VLOOKUP($A4,'Base Consumption'!$A$2:$D$33,4,FALSE)*'Profiles, Qc, Autumn, S2'!Y4</f>
        <v>-0.75998763933894609</v>
      </c>
    </row>
    <row r="5" spans="1:25" x14ac:dyDescent="0.3">
      <c r="A5">
        <v>4</v>
      </c>
      <c r="B5" s="1">
        <f ca="1">VLOOKUP($A5,'Base Consumption'!$A$2:$D$33,4,FALSE)*'Profiles, Qc, Autumn, S2'!B5</f>
        <v>0.35717608830971276</v>
      </c>
      <c r="C5" s="1">
        <f ca="1">VLOOKUP($A5,'Base Consumption'!$A$2:$D$33,4,FALSE)*'Profiles, Qc, Autumn, S2'!C5</f>
        <v>0.36944431629897961</v>
      </c>
      <c r="D5" s="1">
        <f ca="1">VLOOKUP($A5,'Base Consumption'!$A$2:$D$33,4,FALSE)*'Profiles, Qc, Autumn, S2'!D5</f>
        <v>0.37438254929207104</v>
      </c>
      <c r="E5" s="1">
        <f ca="1">VLOOKUP($A5,'Base Consumption'!$A$2:$D$33,4,FALSE)*'Profiles, Qc, Autumn, S2'!E5</f>
        <v>0.37850669870159281</v>
      </c>
      <c r="F5" s="1">
        <f ca="1">VLOOKUP($A5,'Base Consumption'!$A$2:$D$33,4,FALSE)*'Profiles, Qc, Autumn, S2'!F5</f>
        <v>0.38772338687042779</v>
      </c>
      <c r="G5" s="1">
        <f ca="1">VLOOKUP($A5,'Base Consumption'!$A$2:$D$33,4,FALSE)*'Profiles, Qc, Autumn, S2'!G5</f>
        <v>0.35914469795765641</v>
      </c>
      <c r="H5" s="1">
        <f ca="1">VLOOKUP($A5,'Base Consumption'!$A$2:$D$33,4,FALSE)*'Profiles, Qc, Autumn, S2'!H5</f>
        <v>0.31903750993658081</v>
      </c>
      <c r="I5" s="1">
        <f ca="1">VLOOKUP($A5,'Base Consumption'!$A$2:$D$33,4,FALSE)*'Profiles, Qc, Autumn, S2'!I5</f>
        <v>0.26622332256793779</v>
      </c>
      <c r="J5" s="1">
        <f ca="1">VLOOKUP($A5,'Base Consumption'!$A$2:$D$33,4,FALSE)*'Profiles, Qc, Autumn, S2'!J5</f>
        <v>0.25285290653348147</v>
      </c>
      <c r="K5" s="1">
        <f ca="1">VLOOKUP($A5,'Base Consumption'!$A$2:$D$33,4,FALSE)*'Profiles, Qc, Autumn, S2'!K5</f>
        <v>0.28523881547009</v>
      </c>
      <c r="L5" s="1">
        <f ca="1">VLOOKUP($A5,'Base Consumption'!$A$2:$D$33,4,FALSE)*'Profiles, Qc, Autumn, S2'!L5</f>
        <v>0.31449123495388259</v>
      </c>
      <c r="M5" s="1">
        <f ca="1">VLOOKUP($A5,'Base Consumption'!$A$2:$D$33,4,FALSE)*'Profiles, Qc, Autumn, S2'!M5</f>
        <v>0.33554765286433935</v>
      </c>
      <c r="N5" s="1">
        <f ca="1">VLOOKUP($A5,'Base Consumption'!$A$2:$D$33,4,FALSE)*'Profiles, Qc, Autumn, S2'!N5</f>
        <v>0.31708470185490301</v>
      </c>
      <c r="O5" s="1">
        <f ca="1">VLOOKUP($A5,'Base Consumption'!$A$2:$D$33,4,FALSE)*'Profiles, Qc, Autumn, S2'!O5</f>
        <v>0.34196666898647843</v>
      </c>
      <c r="P5" s="1">
        <f ca="1">VLOOKUP($A5,'Base Consumption'!$A$2:$D$33,4,FALSE)*'Profiles, Qc, Autumn, S2'!P5</f>
        <v>0.31439806291848788</v>
      </c>
      <c r="Q5" s="1">
        <f ca="1">VLOOKUP($A5,'Base Consumption'!$A$2:$D$33,4,FALSE)*'Profiles, Qc, Autumn, S2'!Q5</f>
        <v>0.3272818118980747</v>
      </c>
      <c r="R5" s="1">
        <f ca="1">VLOOKUP($A5,'Base Consumption'!$A$2:$D$33,4,FALSE)*'Profiles, Qc, Autumn, S2'!R5</f>
        <v>0.31506966276581461</v>
      </c>
      <c r="S5" s="1">
        <f ca="1">VLOOKUP($A5,'Base Consumption'!$A$2:$D$33,4,FALSE)*'Profiles, Qc, Autumn, S2'!S5</f>
        <v>0.2217627239369894</v>
      </c>
      <c r="T5" s="1">
        <f ca="1">VLOOKUP($A5,'Base Consumption'!$A$2:$D$33,4,FALSE)*'Profiles, Qc, Autumn, S2'!T5</f>
        <v>0.23459915078886165</v>
      </c>
      <c r="U5" s="1">
        <f ca="1">VLOOKUP($A5,'Base Consumption'!$A$2:$D$33,4,FALSE)*'Profiles, Qc, Autumn, S2'!U5</f>
        <v>0.23774349734624486</v>
      </c>
      <c r="V5" s="1">
        <f ca="1">VLOOKUP($A5,'Base Consumption'!$A$2:$D$33,4,FALSE)*'Profiles, Qc, Autumn, S2'!V5</f>
        <v>0.26129556755783723</v>
      </c>
      <c r="W5" s="1">
        <f ca="1">VLOOKUP($A5,'Base Consumption'!$A$2:$D$33,4,FALSE)*'Profiles, Qc, Autumn, S2'!W5</f>
        <v>0.30255184769889448</v>
      </c>
      <c r="X5" s="1">
        <f ca="1">VLOOKUP($A5,'Base Consumption'!$A$2:$D$33,4,FALSE)*'Profiles, Qc, Autumn, S2'!X5</f>
        <v>0.32272801399473106</v>
      </c>
      <c r="Y5" s="1">
        <f ca="1">VLOOKUP($A5,'Base Consumption'!$A$2:$D$33,4,FALSE)*'Profiles, Qc, Autumn, S2'!Y5</f>
        <v>0.34053239985642419</v>
      </c>
    </row>
    <row r="6" spans="1:25" x14ac:dyDescent="0.3">
      <c r="A6">
        <v>5</v>
      </c>
      <c r="B6" s="1">
        <f ca="1">VLOOKUP($A6,'Base Consumption'!$A$2:$D$33,4,FALSE)*'Profiles, Qc, Autumn, S2'!B6</f>
        <v>-0.19854180474719185</v>
      </c>
      <c r="C6" s="1">
        <f ca="1">VLOOKUP($A6,'Base Consumption'!$A$2:$D$33,4,FALSE)*'Profiles, Qc, Autumn, S2'!C6</f>
        <v>-0.21831554730329605</v>
      </c>
      <c r="D6" s="1">
        <f ca="1">VLOOKUP($A6,'Base Consumption'!$A$2:$D$33,4,FALSE)*'Profiles, Qc, Autumn, S2'!D6</f>
        <v>-0.23652390818967498</v>
      </c>
      <c r="E6" s="1">
        <f ca="1">VLOOKUP($A6,'Base Consumption'!$A$2:$D$33,4,FALSE)*'Profiles, Qc, Autumn, S2'!E6</f>
        <v>-0.24176447571059745</v>
      </c>
      <c r="F6" s="1">
        <f ca="1">VLOOKUP($A6,'Base Consumption'!$A$2:$D$33,4,FALSE)*'Profiles, Qc, Autumn, S2'!F6</f>
        <v>-0.23995926766357131</v>
      </c>
      <c r="G6" s="1">
        <f ca="1">VLOOKUP($A6,'Base Consumption'!$A$2:$D$33,4,FALSE)*'Profiles, Qc, Autumn, S2'!G6</f>
        <v>-0.21617983008433284</v>
      </c>
      <c r="H6" s="1">
        <f ca="1">VLOOKUP($A6,'Base Consumption'!$A$2:$D$33,4,FALSE)*'Profiles, Qc, Autumn, S2'!H6</f>
        <v>-0.17028373188170665</v>
      </c>
      <c r="I6" s="1">
        <f ca="1">VLOOKUP($A6,'Base Consumption'!$A$2:$D$33,4,FALSE)*'Profiles, Qc, Autumn, S2'!I6</f>
        <v>-0.10860729529351137</v>
      </c>
      <c r="J6" s="1">
        <f ca="1">VLOOKUP($A6,'Base Consumption'!$A$2:$D$33,4,FALSE)*'Profiles, Qc, Autumn, S2'!J6</f>
        <v>-8.4973996606939106E-2</v>
      </c>
      <c r="K6" s="1">
        <f ca="1">VLOOKUP($A6,'Base Consumption'!$A$2:$D$33,4,FALSE)*'Profiles, Qc, Autumn, S2'!K6</f>
        <v>-4.9231332010054349E-2</v>
      </c>
      <c r="L6" s="1">
        <f ca="1">VLOOKUP($A6,'Base Consumption'!$A$2:$D$33,4,FALSE)*'Profiles, Qc, Autumn, S2'!L6</f>
        <v>-2.9840304923590955E-2</v>
      </c>
      <c r="M6" s="1">
        <f ca="1">VLOOKUP($A6,'Base Consumption'!$A$2:$D$33,4,FALSE)*'Profiles, Qc, Autumn, S2'!M6</f>
        <v>-2.3406079061682405E-2</v>
      </c>
      <c r="N6" s="1">
        <f ca="1">VLOOKUP($A6,'Base Consumption'!$A$2:$D$33,4,FALSE)*'Profiles, Qc, Autumn, S2'!N6</f>
        <v>-4.8456415266395228E-2</v>
      </c>
      <c r="O6" s="1">
        <f ca="1">VLOOKUP($A6,'Base Consumption'!$A$2:$D$33,4,FALSE)*'Profiles, Qc, Autumn, S2'!O6</f>
        <v>-5.496249828120621E-2</v>
      </c>
      <c r="P6" s="1">
        <f ca="1">VLOOKUP($A6,'Base Consumption'!$A$2:$D$33,4,FALSE)*'Profiles, Qc, Autumn, S2'!P6</f>
        <v>-7.0371984248755112E-2</v>
      </c>
      <c r="Q6" s="1">
        <f ca="1">VLOOKUP($A6,'Base Consumption'!$A$2:$D$33,4,FALSE)*'Profiles, Qc, Autumn, S2'!Q6</f>
        <v>-0.10062455459013658</v>
      </c>
      <c r="R6" s="1">
        <f ca="1">VLOOKUP($A6,'Base Consumption'!$A$2:$D$33,4,FALSE)*'Profiles, Qc, Autumn, S2'!R6</f>
        <v>-8.0418162614662114E-2</v>
      </c>
      <c r="S6" s="1">
        <f ca="1">VLOOKUP($A6,'Base Consumption'!$A$2:$D$33,4,FALSE)*'Profiles, Qc, Autumn, S2'!S6</f>
        <v>-3.7521420755517974E-2</v>
      </c>
      <c r="T6" s="1">
        <f ca="1">VLOOKUP($A6,'Base Consumption'!$A$2:$D$33,4,FALSE)*'Profiles, Qc, Autumn, S2'!T6</f>
        <v>-4.7623161059199295E-2</v>
      </c>
      <c r="U6" s="1">
        <f ca="1">VLOOKUP($A6,'Base Consumption'!$A$2:$D$33,4,FALSE)*'Profiles, Qc, Autumn, S2'!U6</f>
        <v>-7.1133261095348552E-2</v>
      </c>
      <c r="V6" s="1">
        <f ca="1">VLOOKUP($A6,'Base Consumption'!$A$2:$D$33,4,FALSE)*'Profiles, Qc, Autumn, S2'!V6</f>
        <v>-5.407841185817798E-2</v>
      </c>
      <c r="W6" s="1">
        <f ca="1">VLOOKUP($A6,'Base Consumption'!$A$2:$D$33,4,FALSE)*'Profiles, Qc, Autumn, S2'!W6</f>
        <v>-9.2126544163628921E-2</v>
      </c>
      <c r="X6" s="1">
        <f ca="1">VLOOKUP($A6,'Base Consumption'!$A$2:$D$33,4,FALSE)*'Profiles, Qc, Autumn, S2'!X6</f>
        <v>-0.10386184801361775</v>
      </c>
      <c r="Y6" s="1">
        <f ca="1">VLOOKUP($A6,'Base Consumption'!$A$2:$D$33,4,FALSE)*'Profiles, Qc, Autumn, S2'!Y6</f>
        <v>-0.1332656143576216</v>
      </c>
    </row>
    <row r="7" spans="1:25" x14ac:dyDescent="0.3">
      <c r="A7">
        <v>6</v>
      </c>
      <c r="B7" s="1">
        <f ca="1">VLOOKUP($A7,'Base Consumption'!$A$2:$D$33,4,FALSE)*'Profiles, Qc, Autumn, S2'!B7</f>
        <v>-0.98118022662143456</v>
      </c>
      <c r="C7" s="1">
        <f ca="1">VLOOKUP($A7,'Base Consumption'!$A$2:$D$33,4,FALSE)*'Profiles, Qc, Autumn, S2'!C7</f>
        <v>-0.96153039574434607</v>
      </c>
      <c r="D7" s="1">
        <f ca="1">VLOOKUP($A7,'Base Consumption'!$A$2:$D$33,4,FALSE)*'Profiles, Qc, Autumn, S2'!D7</f>
        <v>-0.70454732123545405</v>
      </c>
      <c r="E7" s="1">
        <f ca="1">VLOOKUP($A7,'Base Consumption'!$A$2:$D$33,4,FALSE)*'Profiles, Qc, Autumn, S2'!E7</f>
        <v>-0.90870812752182606</v>
      </c>
      <c r="F7" s="1">
        <f ca="1">VLOOKUP($A7,'Base Consumption'!$A$2:$D$33,4,FALSE)*'Profiles, Qc, Autumn, S2'!F7</f>
        <v>-0.90935945019273889</v>
      </c>
      <c r="G7" s="1">
        <f ca="1">VLOOKUP($A7,'Base Consumption'!$A$2:$D$33,4,FALSE)*'Profiles, Qc, Autumn, S2'!G7</f>
        <v>-1.0215069573874382</v>
      </c>
      <c r="H7" s="1">
        <f ca="1">VLOOKUP($A7,'Base Consumption'!$A$2:$D$33,4,FALSE)*'Profiles, Qc, Autumn, S2'!H7</f>
        <v>-1.135002135057658</v>
      </c>
      <c r="I7" s="1">
        <f ca="1">VLOOKUP($A7,'Base Consumption'!$A$2:$D$33,4,FALSE)*'Profiles, Qc, Autumn, S2'!I7</f>
        <v>-2.1923013224787926</v>
      </c>
      <c r="J7" s="1">
        <f ca="1">VLOOKUP($A7,'Base Consumption'!$A$2:$D$33,4,FALSE)*'Profiles, Qc, Autumn, S2'!J7</f>
        <v>-2.4517442592021412</v>
      </c>
      <c r="K7" s="1">
        <f ca="1">VLOOKUP($A7,'Base Consumption'!$A$2:$D$33,4,FALSE)*'Profiles, Qc, Autumn, S2'!K7</f>
        <v>-2.6163948773451091</v>
      </c>
      <c r="L7" s="1">
        <f ca="1">VLOOKUP($A7,'Base Consumption'!$A$2:$D$33,4,FALSE)*'Profiles, Qc, Autumn, S2'!L7</f>
        <v>-2.4246358294575554</v>
      </c>
      <c r="M7" s="1">
        <f ca="1">VLOOKUP($A7,'Base Consumption'!$A$2:$D$33,4,FALSE)*'Profiles, Qc, Autumn, S2'!M7</f>
        <v>-2.7506664020789398</v>
      </c>
      <c r="N7" s="1">
        <f ca="1">VLOOKUP($A7,'Base Consumption'!$A$2:$D$33,4,FALSE)*'Profiles, Qc, Autumn, S2'!N7</f>
        <v>-2.5967035447136722</v>
      </c>
      <c r="O7" s="1">
        <f ca="1">VLOOKUP($A7,'Base Consumption'!$A$2:$D$33,4,FALSE)*'Profiles, Qc, Autumn, S2'!O7</f>
        <v>-2.5967192200099385</v>
      </c>
      <c r="P7" s="1">
        <f ca="1">VLOOKUP($A7,'Base Consumption'!$A$2:$D$33,4,FALSE)*'Profiles, Qc, Autumn, S2'!P7</f>
        <v>-2.1726319820551767</v>
      </c>
      <c r="Q7" s="1">
        <f ca="1">VLOOKUP($A7,'Base Consumption'!$A$2:$D$33,4,FALSE)*'Profiles, Qc, Autumn, S2'!Q7</f>
        <v>-2.0924169403462738</v>
      </c>
      <c r="R7" s="1">
        <f ca="1">VLOOKUP($A7,'Base Consumption'!$A$2:$D$33,4,FALSE)*'Profiles, Qc, Autumn, S2'!R7</f>
        <v>-2.0890763510543073</v>
      </c>
      <c r="S7" s="1">
        <f ca="1">VLOOKUP($A7,'Base Consumption'!$A$2:$D$33,4,FALSE)*'Profiles, Qc, Autumn, S2'!S7</f>
        <v>-2.1244816278740624</v>
      </c>
      <c r="T7" s="1">
        <f ca="1">VLOOKUP($A7,'Base Consumption'!$A$2:$D$33,4,FALSE)*'Profiles, Qc, Autumn, S2'!T7</f>
        <v>-1.8332320689805526</v>
      </c>
      <c r="U7" s="1">
        <f ca="1">VLOOKUP($A7,'Base Consumption'!$A$2:$D$33,4,FALSE)*'Profiles, Qc, Autumn, S2'!U7</f>
        <v>-1.7884181652568851</v>
      </c>
      <c r="V7" s="1">
        <f ca="1">VLOOKUP($A7,'Base Consumption'!$A$2:$D$33,4,FALSE)*'Profiles, Qc, Autumn, S2'!V7</f>
        <v>-1.7671180553457644</v>
      </c>
      <c r="W7" s="1">
        <f ca="1">VLOOKUP($A7,'Base Consumption'!$A$2:$D$33,4,FALSE)*'Profiles, Qc, Autumn, S2'!W7</f>
        <v>-1.6079652628805421</v>
      </c>
      <c r="X7" s="1">
        <f ca="1">VLOOKUP($A7,'Base Consumption'!$A$2:$D$33,4,FALSE)*'Profiles, Qc, Autumn, S2'!X7</f>
        <v>-1.0546825004129694</v>
      </c>
      <c r="Y7" s="1">
        <f ca="1">VLOOKUP($A7,'Base Consumption'!$A$2:$D$33,4,FALSE)*'Profiles, Qc, Autumn, S2'!Y7</f>
        <v>-1.1109805899631247</v>
      </c>
    </row>
    <row r="8" spans="1:25" x14ac:dyDescent="0.3">
      <c r="A8">
        <v>7</v>
      </c>
      <c r="B8" s="1">
        <f ca="1">VLOOKUP($A8,'Base Consumption'!$A$2:$D$33,4,FALSE)*'Profiles, Qc, Autumn, S2'!B8</f>
        <v>-0.82696486015445259</v>
      </c>
      <c r="C8" s="1">
        <f ca="1">VLOOKUP($A8,'Base Consumption'!$A$2:$D$33,4,FALSE)*'Profiles, Qc, Autumn, S2'!C8</f>
        <v>-0.85742542291750967</v>
      </c>
      <c r="D8" s="1">
        <f ca="1">VLOOKUP($A8,'Base Consumption'!$A$2:$D$33,4,FALSE)*'Profiles, Qc, Autumn, S2'!D8</f>
        <v>-0.89802023554938626</v>
      </c>
      <c r="E8" s="1">
        <f ca="1">VLOOKUP($A8,'Base Consumption'!$A$2:$D$33,4,FALSE)*'Profiles, Qc, Autumn, S2'!E8</f>
        <v>-0.92392452347175935</v>
      </c>
      <c r="F8" s="1">
        <f ca="1">VLOOKUP($A8,'Base Consumption'!$A$2:$D$33,4,FALSE)*'Profiles, Qc, Autumn, S2'!F8</f>
        <v>-0.91541833260568328</v>
      </c>
      <c r="G8" s="1">
        <f ca="1">VLOOKUP($A8,'Base Consumption'!$A$2:$D$33,4,FALSE)*'Profiles, Qc, Autumn, S2'!G8</f>
        <v>-0.86795752383784053</v>
      </c>
      <c r="H8" s="1">
        <f ca="1">VLOOKUP($A8,'Base Consumption'!$A$2:$D$33,4,FALSE)*'Profiles, Qc, Autumn, S2'!H8</f>
        <v>-0.73249250715688796</v>
      </c>
      <c r="I8" s="1">
        <f ca="1">VLOOKUP($A8,'Base Consumption'!$A$2:$D$33,4,FALSE)*'Profiles, Qc, Autumn, S2'!I8</f>
        <v>-0.37786424867419288</v>
      </c>
      <c r="J8" s="1">
        <f ca="1">VLOOKUP($A8,'Base Consumption'!$A$2:$D$33,4,FALSE)*'Profiles, Qc, Autumn, S2'!J8</f>
        <v>-0.14396296489693414</v>
      </c>
      <c r="K8" s="1">
        <f ca="1">VLOOKUP($A8,'Base Consumption'!$A$2:$D$33,4,FALSE)*'Profiles, Qc, Autumn, S2'!K8</f>
        <v>-0.12554554173888996</v>
      </c>
      <c r="L8" s="1">
        <f ca="1">VLOOKUP($A8,'Base Consumption'!$A$2:$D$33,4,FALSE)*'Profiles, Qc, Autumn, S2'!L8</f>
        <v>-3.2489742526156523E-2</v>
      </c>
      <c r="M8" s="1">
        <f ca="1">VLOOKUP($A8,'Base Consumption'!$A$2:$D$33,4,FALSE)*'Profiles, Qc, Autumn, S2'!M8</f>
        <v>-1.2141057911613719E-2</v>
      </c>
      <c r="N8" s="1">
        <f ca="1">VLOOKUP($A8,'Base Consumption'!$A$2:$D$33,4,FALSE)*'Profiles, Qc, Autumn, S2'!N8</f>
        <v>-0.10380582800317747</v>
      </c>
      <c r="O8" s="1">
        <f ca="1">VLOOKUP($A8,'Base Consumption'!$A$2:$D$33,4,FALSE)*'Profiles, Qc, Autumn, S2'!O8</f>
        <v>-0.10978663106644516</v>
      </c>
      <c r="P8" s="1">
        <f ca="1">VLOOKUP($A8,'Base Consumption'!$A$2:$D$33,4,FALSE)*'Profiles, Qc, Autumn, S2'!P8</f>
        <v>-0.25678439356579363</v>
      </c>
      <c r="Q8" s="1">
        <f ca="1">VLOOKUP($A8,'Base Consumption'!$A$2:$D$33,4,FALSE)*'Profiles, Qc, Autumn, S2'!Q8</f>
        <v>-0.35354799806747444</v>
      </c>
      <c r="R8" s="1">
        <f ca="1">VLOOKUP($A8,'Base Consumption'!$A$2:$D$33,4,FALSE)*'Profiles, Qc, Autumn, S2'!R8</f>
        <v>-0.35527605617534219</v>
      </c>
      <c r="S8" s="1">
        <f ca="1">VLOOKUP($A8,'Base Consumption'!$A$2:$D$33,4,FALSE)*'Profiles, Qc, Autumn, S2'!S8</f>
        <v>-0.41081960005922386</v>
      </c>
      <c r="T8" s="1">
        <f ca="1">VLOOKUP($A8,'Base Consumption'!$A$2:$D$33,4,FALSE)*'Profiles, Qc, Autumn, S2'!T8</f>
        <v>-0.44355826913214802</v>
      </c>
      <c r="U8" s="1">
        <f ca="1">VLOOKUP($A8,'Base Consumption'!$A$2:$D$33,4,FALSE)*'Profiles, Qc, Autumn, S2'!U8</f>
        <v>-0.43983796262142338</v>
      </c>
      <c r="V8" s="1">
        <f ca="1">VLOOKUP($A8,'Base Consumption'!$A$2:$D$33,4,FALSE)*'Profiles, Qc, Autumn, S2'!V8</f>
        <v>-0.46473792908640038</v>
      </c>
      <c r="W8" s="1">
        <f ca="1">VLOOKUP($A8,'Base Consumption'!$A$2:$D$33,4,FALSE)*'Profiles, Qc, Autumn, S2'!W8</f>
        <v>-0.63033089483933558</v>
      </c>
      <c r="X8" s="1">
        <f ca="1">VLOOKUP($A8,'Base Consumption'!$A$2:$D$33,4,FALSE)*'Profiles, Qc, Autumn, S2'!X8</f>
        <v>-0.6775561116356259</v>
      </c>
      <c r="Y8" s="1">
        <f ca="1">VLOOKUP($A8,'Base Consumption'!$A$2:$D$33,4,FALSE)*'Profiles, Qc, Autumn, S2'!Y8</f>
        <v>-0.74669134886714605</v>
      </c>
    </row>
    <row r="9" spans="1:25" x14ac:dyDescent="0.3">
      <c r="A9">
        <v>8</v>
      </c>
      <c r="B9" s="1">
        <f ca="1">VLOOKUP($A9,'Base Consumption'!$A$2:$D$33,4,FALSE)*'Profiles, Qc, Autumn, S2'!B9</f>
        <v>0.63144537454760441</v>
      </c>
      <c r="C9" s="1">
        <f ca="1">VLOOKUP($A9,'Base Consumption'!$A$2:$D$33,4,FALSE)*'Profiles, Qc, Autumn, S2'!C9</f>
        <v>0.65020086560263213</v>
      </c>
      <c r="D9" s="1">
        <f ca="1">VLOOKUP($A9,'Base Consumption'!$A$2:$D$33,4,FALSE)*'Profiles, Qc, Autumn, S2'!D9</f>
        <v>0.61919323961587347</v>
      </c>
      <c r="E9" s="1">
        <f ca="1">VLOOKUP($A9,'Base Consumption'!$A$2:$D$33,4,FALSE)*'Profiles, Qc, Autumn, S2'!E9</f>
        <v>0.6049795381587888</v>
      </c>
      <c r="F9" s="1">
        <f ca="1">VLOOKUP($A9,'Base Consumption'!$A$2:$D$33,4,FALSE)*'Profiles, Qc, Autumn, S2'!F9</f>
        <v>0.64278892023666812</v>
      </c>
      <c r="G9" s="1">
        <f ca="1">VLOOKUP($A9,'Base Consumption'!$A$2:$D$33,4,FALSE)*'Profiles, Qc, Autumn, S2'!G9</f>
        <v>0.58269835283684657</v>
      </c>
      <c r="H9" s="1">
        <f ca="1">VLOOKUP($A9,'Base Consumption'!$A$2:$D$33,4,FALSE)*'Profiles, Qc, Autumn, S2'!H9</f>
        <v>0.49978433518394116</v>
      </c>
      <c r="I9" s="1">
        <f ca="1">VLOOKUP($A9,'Base Consumption'!$A$2:$D$33,4,FALSE)*'Profiles, Qc, Autumn, S2'!I9</f>
        <v>0.36793995061673285</v>
      </c>
      <c r="J9" s="1">
        <f ca="1">VLOOKUP($A9,'Base Consumption'!$A$2:$D$33,4,FALSE)*'Profiles, Qc, Autumn, S2'!J9</f>
        <v>0.37289860509670586</v>
      </c>
      <c r="K9" s="1">
        <f ca="1">VLOOKUP($A9,'Base Consumption'!$A$2:$D$33,4,FALSE)*'Profiles, Qc, Autumn, S2'!K9</f>
        <v>0.38421745533981655</v>
      </c>
      <c r="L9" s="1">
        <f ca="1">VLOOKUP($A9,'Base Consumption'!$A$2:$D$33,4,FALSE)*'Profiles, Qc, Autumn, S2'!L9</f>
        <v>0.39393401056024269</v>
      </c>
      <c r="M9" s="1">
        <f ca="1">VLOOKUP($A9,'Base Consumption'!$A$2:$D$33,4,FALSE)*'Profiles, Qc, Autumn, S2'!M9</f>
        <v>0.35018863080217721</v>
      </c>
      <c r="N9" s="1">
        <f ca="1">VLOOKUP($A9,'Base Consumption'!$A$2:$D$33,4,FALSE)*'Profiles, Qc, Autumn, S2'!N9</f>
        <v>0.37403886171156747</v>
      </c>
      <c r="O9" s="1">
        <f ca="1">VLOOKUP($A9,'Base Consumption'!$A$2:$D$33,4,FALSE)*'Profiles, Qc, Autumn, S2'!O9</f>
        <v>0.38835215078271967</v>
      </c>
      <c r="P9" s="1">
        <f ca="1">VLOOKUP($A9,'Base Consumption'!$A$2:$D$33,4,FALSE)*'Profiles, Qc, Autumn, S2'!P9</f>
        <v>0.45145368987410583</v>
      </c>
      <c r="Q9" s="1">
        <f ca="1">VLOOKUP($A9,'Base Consumption'!$A$2:$D$33,4,FALSE)*'Profiles, Qc, Autumn, S2'!Q9</f>
        <v>0.49759035842358462</v>
      </c>
      <c r="R9" s="1">
        <f ca="1">VLOOKUP($A9,'Base Consumption'!$A$2:$D$33,4,FALSE)*'Profiles, Qc, Autumn, S2'!R9</f>
        <v>0.48758889369661884</v>
      </c>
      <c r="S9" s="1">
        <f ca="1">VLOOKUP($A9,'Base Consumption'!$A$2:$D$33,4,FALSE)*'Profiles, Qc, Autumn, S2'!S9</f>
        <v>0.50028889713594082</v>
      </c>
      <c r="T9" s="1">
        <f ca="1">VLOOKUP($A9,'Base Consumption'!$A$2:$D$33,4,FALSE)*'Profiles, Qc, Autumn, S2'!T9</f>
        <v>0.512586276538052</v>
      </c>
      <c r="U9" s="1">
        <f ca="1">VLOOKUP($A9,'Base Consumption'!$A$2:$D$33,4,FALSE)*'Profiles, Qc, Autumn, S2'!U9</f>
        <v>0.54126690857418491</v>
      </c>
      <c r="V9" s="1">
        <f ca="1">VLOOKUP($A9,'Base Consumption'!$A$2:$D$33,4,FALSE)*'Profiles, Qc, Autumn, S2'!V9</f>
        <v>0.56353596106277148</v>
      </c>
      <c r="W9" s="1">
        <f ca="1">VLOOKUP($A9,'Base Consumption'!$A$2:$D$33,4,FALSE)*'Profiles, Qc, Autumn, S2'!W9</f>
        <v>0.56835257472885048</v>
      </c>
      <c r="X9" s="1">
        <f ca="1">VLOOKUP($A9,'Base Consumption'!$A$2:$D$33,4,FALSE)*'Profiles, Qc, Autumn, S2'!X9</f>
        <v>0.6112420964880495</v>
      </c>
      <c r="Y9" s="1">
        <f ca="1">VLOOKUP($A9,'Base Consumption'!$A$2:$D$33,4,FALSE)*'Profiles, Qc, Autumn, S2'!Y9</f>
        <v>0.61935877380642967</v>
      </c>
    </row>
    <row r="10" spans="1:25" x14ac:dyDescent="0.3">
      <c r="A10">
        <v>9</v>
      </c>
      <c r="B10" s="1">
        <f ca="1">VLOOKUP($A10,'Base Consumption'!$A$2:$D$33,4,FALSE)*'Profiles, Qc, Autumn, S2'!B10</f>
        <v>-1.1631371056776304E-2</v>
      </c>
      <c r="C10" s="1">
        <f ca="1">VLOOKUP($A10,'Base Consumption'!$A$2:$D$33,4,FALSE)*'Profiles, Qc, Autumn, S2'!C10</f>
        <v>-1.9548335248948341E-2</v>
      </c>
      <c r="D10" s="1">
        <f ca="1">VLOOKUP($A10,'Base Consumption'!$A$2:$D$33,4,FALSE)*'Profiles, Qc, Autumn, S2'!D10</f>
        <v>-2.1848516826137518E-2</v>
      </c>
      <c r="E10" s="1">
        <f ca="1">VLOOKUP($A10,'Base Consumption'!$A$2:$D$33,4,FALSE)*'Profiles, Qc, Autumn, S2'!E10</f>
        <v>-2.4436091721868176E-2</v>
      </c>
      <c r="F10" s="1">
        <f ca="1">VLOOKUP($A10,'Base Consumption'!$A$2:$D$33,4,FALSE)*'Profiles, Qc, Autumn, S2'!F10</f>
        <v>-2.3493869145252408E-2</v>
      </c>
      <c r="G10" s="1">
        <f ca="1">VLOOKUP($A10,'Base Consumption'!$A$2:$D$33,4,FALSE)*'Profiles, Qc, Autumn, S2'!G10</f>
        <v>-2.4445841691418731E-2</v>
      </c>
      <c r="H10" s="1">
        <f ca="1">VLOOKUP($A10,'Base Consumption'!$A$2:$D$33,4,FALSE)*'Profiles, Qc, Autumn, S2'!H10</f>
        <v>-3.6773600118851467E-2</v>
      </c>
      <c r="I10" s="1">
        <f ca="1">VLOOKUP($A10,'Base Consumption'!$A$2:$D$33,4,FALSE)*'Profiles, Qc, Autumn, S2'!I10</f>
        <v>-1.9776736977507293E-2</v>
      </c>
      <c r="J10" s="1">
        <f ca="1">VLOOKUP($A10,'Base Consumption'!$A$2:$D$33,4,FALSE)*'Profiles, Qc, Autumn, S2'!J10</f>
        <v>-2.403325025077108E-2</v>
      </c>
      <c r="K10" s="1">
        <f ca="1">VLOOKUP($A10,'Base Consumption'!$A$2:$D$33,4,FALSE)*'Profiles, Qc, Autumn, S2'!K10</f>
        <v>-1.6405993985547332E-2</v>
      </c>
      <c r="L10" s="1">
        <f ca="1">VLOOKUP($A10,'Base Consumption'!$A$2:$D$33,4,FALSE)*'Profiles, Qc, Autumn, S2'!L10</f>
        <v>-1.1659647601866833E-2</v>
      </c>
      <c r="M10" s="1">
        <f ca="1">VLOOKUP($A10,'Base Consumption'!$A$2:$D$33,4,FALSE)*'Profiles, Qc, Autumn, S2'!M10</f>
        <v>-8.0127195999937142E-3</v>
      </c>
      <c r="N10" s="1">
        <f ca="1">VLOOKUP($A10,'Base Consumption'!$A$2:$D$33,4,FALSE)*'Profiles, Qc, Autumn, S2'!N10</f>
        <v>-4.7948919123084327E-4</v>
      </c>
      <c r="O10" s="1">
        <f ca="1">VLOOKUP($A10,'Base Consumption'!$A$2:$D$33,4,FALSE)*'Profiles, Qc, Autumn, S2'!O10</f>
        <v>2.792680009083698E-5</v>
      </c>
      <c r="P10" s="1">
        <f ca="1">VLOOKUP($A10,'Base Consumption'!$A$2:$D$33,4,FALSE)*'Profiles, Qc, Autumn, S2'!P10</f>
        <v>-2.5268965081284706E-3</v>
      </c>
      <c r="Q10" s="1">
        <f ca="1">VLOOKUP($A10,'Base Consumption'!$A$2:$D$33,4,FALSE)*'Profiles, Qc, Autumn, S2'!Q10</f>
        <v>7.3218988037856859E-3</v>
      </c>
      <c r="R10" s="1">
        <f ca="1">VLOOKUP($A10,'Base Consumption'!$A$2:$D$33,4,FALSE)*'Profiles, Qc, Autumn, S2'!R10</f>
        <v>5.9436168535947041E-3</v>
      </c>
      <c r="S10" s="1">
        <f ca="1">VLOOKUP($A10,'Base Consumption'!$A$2:$D$33,4,FALSE)*'Profiles, Qc, Autumn, S2'!S10</f>
        <v>2.6132946412425321E-3</v>
      </c>
      <c r="T10" s="1">
        <f ca="1">VLOOKUP($A10,'Base Consumption'!$A$2:$D$33,4,FALSE)*'Profiles, Qc, Autumn, S2'!T10</f>
        <v>1.3168081883354833E-3</v>
      </c>
      <c r="U10" s="1">
        <f ca="1">VLOOKUP($A10,'Base Consumption'!$A$2:$D$33,4,FALSE)*'Profiles, Qc, Autumn, S2'!U10</f>
        <v>1.6340242455316831E-3</v>
      </c>
      <c r="V10" s="1">
        <f ca="1">VLOOKUP($A10,'Base Consumption'!$A$2:$D$33,4,FALSE)*'Profiles, Qc, Autumn, S2'!V10</f>
        <v>7.6881096548643141E-3</v>
      </c>
      <c r="W10" s="1">
        <f ca="1">VLOOKUP($A10,'Base Consumption'!$A$2:$D$33,4,FALSE)*'Profiles, Qc, Autumn, S2'!W10</f>
        <v>4.0896201262239917E-3</v>
      </c>
      <c r="X10" s="1">
        <f ca="1">VLOOKUP($A10,'Base Consumption'!$A$2:$D$33,4,FALSE)*'Profiles, Qc, Autumn, S2'!X10</f>
        <v>-1.2957011281981456E-2</v>
      </c>
      <c r="Y10" s="1">
        <f ca="1">VLOOKUP($A10,'Base Consumption'!$A$2:$D$33,4,FALSE)*'Profiles, Qc, Autumn, S2'!Y10</f>
        <v>-1.5105295401402886E-2</v>
      </c>
    </row>
    <row r="11" spans="1:25" x14ac:dyDescent="0.3">
      <c r="A11">
        <v>10</v>
      </c>
      <c r="B11" s="1">
        <f ca="1">VLOOKUP($A11,'Base Consumption'!$A$2:$D$33,4,FALSE)*'Profiles, Qc, Autumn, S2'!B11</f>
        <v>0.25905201290230034</v>
      </c>
      <c r="C11" s="1">
        <f ca="1">VLOOKUP($A11,'Base Consumption'!$A$2:$D$33,4,FALSE)*'Profiles, Qc, Autumn, S2'!C11</f>
        <v>0.2895631163769336</v>
      </c>
      <c r="D11" s="1">
        <f ca="1">VLOOKUP($A11,'Base Consumption'!$A$2:$D$33,4,FALSE)*'Profiles, Qc, Autumn, S2'!D11</f>
        <v>0.28838008473810522</v>
      </c>
      <c r="E11" s="1">
        <f ca="1">VLOOKUP($A11,'Base Consumption'!$A$2:$D$33,4,FALSE)*'Profiles, Qc, Autumn, S2'!E11</f>
        <v>0.27926188061819857</v>
      </c>
      <c r="F11" s="1">
        <f ca="1">VLOOKUP($A11,'Base Consumption'!$A$2:$D$33,4,FALSE)*'Profiles, Qc, Autumn, S2'!F11</f>
        <v>0.28141982031076462</v>
      </c>
      <c r="G11" s="1">
        <f ca="1">VLOOKUP($A11,'Base Consumption'!$A$2:$D$33,4,FALSE)*'Profiles, Qc, Autumn, S2'!G11</f>
        <v>0.27123015019105301</v>
      </c>
      <c r="H11" s="1">
        <f ca="1">VLOOKUP($A11,'Base Consumption'!$A$2:$D$33,4,FALSE)*'Profiles, Qc, Autumn, S2'!H11</f>
        <v>0.16724465329222943</v>
      </c>
      <c r="I11" s="1">
        <f ca="1">VLOOKUP($A11,'Base Consumption'!$A$2:$D$33,4,FALSE)*'Profiles, Qc, Autumn, S2'!I11</f>
        <v>0.10054235090184814</v>
      </c>
      <c r="J11" s="1">
        <f ca="1">VLOOKUP($A11,'Base Consumption'!$A$2:$D$33,4,FALSE)*'Profiles, Qc, Autumn, S2'!J11</f>
        <v>3.7107004657109185E-2</v>
      </c>
      <c r="K11" s="1">
        <f ca="1">VLOOKUP($A11,'Base Consumption'!$A$2:$D$33,4,FALSE)*'Profiles, Qc, Autumn, S2'!K11</f>
        <v>3.1413173579000779E-3</v>
      </c>
      <c r="L11" s="1">
        <f ca="1">VLOOKUP($A11,'Base Consumption'!$A$2:$D$33,4,FALSE)*'Profiles, Qc, Autumn, S2'!L11</f>
        <v>4.2094925368333057E-2</v>
      </c>
      <c r="M11" s="1">
        <f ca="1">VLOOKUP($A11,'Base Consumption'!$A$2:$D$33,4,FALSE)*'Profiles, Qc, Autumn, S2'!M11</f>
        <v>-7.065997813858443E-4</v>
      </c>
      <c r="N11" s="1">
        <f ca="1">VLOOKUP($A11,'Base Consumption'!$A$2:$D$33,4,FALSE)*'Profiles, Qc, Autumn, S2'!N11</f>
        <v>2.9359542616169353E-3</v>
      </c>
      <c r="O11" s="1">
        <f ca="1">VLOOKUP($A11,'Base Consumption'!$A$2:$D$33,4,FALSE)*'Profiles, Qc, Autumn, S2'!O11</f>
        <v>3.6146531567801878E-2</v>
      </c>
      <c r="P11" s="1">
        <f ca="1">VLOOKUP($A11,'Base Consumption'!$A$2:$D$33,4,FALSE)*'Profiles, Qc, Autumn, S2'!P11</f>
        <v>6.0627329341348651E-2</v>
      </c>
      <c r="Q11" s="1">
        <f ca="1">VLOOKUP($A11,'Base Consumption'!$A$2:$D$33,4,FALSE)*'Profiles, Qc, Autumn, S2'!Q11</f>
        <v>8.6770148662111399E-2</v>
      </c>
      <c r="R11" s="1">
        <f ca="1">VLOOKUP($A11,'Base Consumption'!$A$2:$D$33,4,FALSE)*'Profiles, Qc, Autumn, S2'!R11</f>
        <v>0.10053453211436668</v>
      </c>
      <c r="S11" s="1">
        <f ca="1">VLOOKUP($A11,'Base Consumption'!$A$2:$D$33,4,FALSE)*'Profiles, Qc, Autumn, S2'!S11</f>
        <v>5.9560899170383881E-2</v>
      </c>
      <c r="T11" s="1">
        <f ca="1">VLOOKUP($A11,'Base Consumption'!$A$2:$D$33,4,FALSE)*'Profiles, Qc, Autumn, S2'!T11</f>
        <v>7.8165872481802387E-2</v>
      </c>
      <c r="U11" s="1">
        <f ca="1">VLOOKUP($A11,'Base Consumption'!$A$2:$D$33,4,FALSE)*'Profiles, Qc, Autumn, S2'!U11</f>
        <v>8.4958927359134614E-2</v>
      </c>
      <c r="V11" s="1">
        <f ca="1">VLOOKUP($A11,'Base Consumption'!$A$2:$D$33,4,FALSE)*'Profiles, Qc, Autumn, S2'!V11</f>
        <v>9.8017702975007143E-2</v>
      </c>
      <c r="W11" s="1">
        <f ca="1">VLOOKUP($A11,'Base Consumption'!$A$2:$D$33,4,FALSE)*'Profiles, Qc, Autumn, S2'!W11</f>
        <v>0.15843806851717052</v>
      </c>
      <c r="X11" s="1">
        <f ca="1">VLOOKUP($A11,'Base Consumption'!$A$2:$D$33,4,FALSE)*'Profiles, Qc, Autumn, S2'!X11</f>
        <v>0.2233427351534088</v>
      </c>
      <c r="Y11" s="1">
        <f ca="1">VLOOKUP($A11,'Base Consumption'!$A$2:$D$33,4,FALSE)*'Profiles, Qc, Autumn, S2'!Y11</f>
        <v>0.23443380588677121</v>
      </c>
    </row>
    <row r="12" spans="1:25" x14ac:dyDescent="0.3">
      <c r="A12">
        <v>11</v>
      </c>
      <c r="B12" s="1">
        <f ca="1">VLOOKUP($A12,'Base Consumption'!$A$2:$D$33,4,FALSE)*'Profiles, Qc, Autumn, S2'!B12</f>
        <v>-0.26319050197269539</v>
      </c>
      <c r="C12" s="1">
        <f ca="1">VLOOKUP($A12,'Base Consumption'!$A$2:$D$33,4,FALSE)*'Profiles, Qc, Autumn, S2'!C12</f>
        <v>-0.26930932207598907</v>
      </c>
      <c r="D12" s="1">
        <f ca="1">VLOOKUP($A12,'Base Consumption'!$A$2:$D$33,4,FALSE)*'Profiles, Qc, Autumn, S2'!D12</f>
        <v>-0.2804047429679144</v>
      </c>
      <c r="E12" s="1">
        <f ca="1">VLOOKUP($A12,'Base Consumption'!$A$2:$D$33,4,FALSE)*'Profiles, Qc, Autumn, S2'!E12</f>
        <v>-0.27760162869337746</v>
      </c>
      <c r="F12" s="1">
        <f ca="1">VLOOKUP($A12,'Base Consumption'!$A$2:$D$33,4,FALSE)*'Profiles, Qc, Autumn, S2'!F12</f>
        <v>-0.26630242099935569</v>
      </c>
      <c r="G12" s="1">
        <f ca="1">VLOOKUP($A12,'Base Consumption'!$A$2:$D$33,4,FALSE)*'Profiles, Qc, Autumn, S2'!G12</f>
        <v>-0.23369655123833405</v>
      </c>
      <c r="H12" s="1">
        <f ca="1">VLOOKUP($A12,'Base Consumption'!$A$2:$D$33,4,FALSE)*'Profiles, Qc, Autumn, S2'!H12</f>
        <v>-0.17931787165722179</v>
      </c>
      <c r="I12" s="1">
        <f ca="1">VLOOKUP($A12,'Base Consumption'!$A$2:$D$33,4,FALSE)*'Profiles, Qc, Autumn, S2'!I12</f>
        <v>-0.16276935143417748</v>
      </c>
      <c r="J12" s="1">
        <f ca="1">VLOOKUP($A12,'Base Consumption'!$A$2:$D$33,4,FALSE)*'Profiles, Qc, Autumn, S2'!J12</f>
        <v>-0.11823097014836843</v>
      </c>
      <c r="K12" s="1">
        <f ca="1">VLOOKUP($A12,'Base Consumption'!$A$2:$D$33,4,FALSE)*'Profiles, Qc, Autumn, S2'!K12</f>
        <v>-8.5732612796380211E-2</v>
      </c>
      <c r="L12" s="1">
        <f ca="1">VLOOKUP($A12,'Base Consumption'!$A$2:$D$33,4,FALSE)*'Profiles, Qc, Autumn, S2'!L12</f>
        <v>-0.14351912727256241</v>
      </c>
      <c r="M12" s="1">
        <f ca="1">VLOOKUP($A12,'Base Consumption'!$A$2:$D$33,4,FALSE)*'Profiles, Qc, Autumn, S2'!M12</f>
        <v>-0.13969734700278091</v>
      </c>
      <c r="N12" s="1">
        <f ca="1">VLOOKUP($A12,'Base Consumption'!$A$2:$D$33,4,FALSE)*'Profiles, Qc, Autumn, S2'!N12</f>
        <v>-0.16322380509719345</v>
      </c>
      <c r="O12" s="1">
        <f ca="1">VLOOKUP($A12,'Base Consumption'!$A$2:$D$33,4,FALSE)*'Profiles, Qc, Autumn, S2'!O12</f>
        <v>-0.16568316725776219</v>
      </c>
      <c r="P12" s="1">
        <f ca="1">VLOOKUP($A12,'Base Consumption'!$A$2:$D$33,4,FALSE)*'Profiles, Qc, Autumn, S2'!P12</f>
        <v>-0.1724905279636067</v>
      </c>
      <c r="Q12" s="1">
        <f ca="1">VLOOKUP($A12,'Base Consumption'!$A$2:$D$33,4,FALSE)*'Profiles, Qc, Autumn, S2'!Q12</f>
        <v>-0.18376980097194692</v>
      </c>
      <c r="R12" s="1">
        <f ca="1">VLOOKUP($A12,'Base Consumption'!$A$2:$D$33,4,FALSE)*'Profiles, Qc, Autumn, S2'!R12</f>
        <v>-0.16679659434004443</v>
      </c>
      <c r="S12" s="1">
        <f ca="1">VLOOKUP($A12,'Base Consumption'!$A$2:$D$33,4,FALSE)*'Profiles, Qc, Autumn, S2'!S12</f>
        <v>-0.11253199175342471</v>
      </c>
      <c r="T12" s="1">
        <f ca="1">VLOOKUP($A12,'Base Consumption'!$A$2:$D$33,4,FALSE)*'Profiles, Qc, Autumn, S2'!T12</f>
        <v>-0.13266913820171597</v>
      </c>
      <c r="U12" s="1">
        <f ca="1">VLOOKUP($A12,'Base Consumption'!$A$2:$D$33,4,FALSE)*'Profiles, Qc, Autumn, S2'!U12</f>
        <v>-0.15752076472294801</v>
      </c>
      <c r="V12" s="1">
        <f ca="1">VLOOKUP($A12,'Base Consumption'!$A$2:$D$33,4,FALSE)*'Profiles, Qc, Autumn, S2'!V12</f>
        <v>-0.16269599517936914</v>
      </c>
      <c r="W12" s="1">
        <f ca="1">VLOOKUP($A12,'Base Consumption'!$A$2:$D$33,4,FALSE)*'Profiles, Qc, Autumn, S2'!W12</f>
        <v>-0.16951852158928826</v>
      </c>
      <c r="X12" s="1">
        <f ca="1">VLOOKUP($A12,'Base Consumption'!$A$2:$D$33,4,FALSE)*'Profiles, Qc, Autumn, S2'!X12</f>
        <v>-0.18816965342961864</v>
      </c>
      <c r="Y12" s="1">
        <f ca="1">VLOOKUP($A12,'Base Consumption'!$A$2:$D$33,4,FALSE)*'Profiles, Qc, Autumn, S2'!Y12</f>
        <v>-0.2078003076552401</v>
      </c>
    </row>
    <row r="13" spans="1:25" x14ac:dyDescent="0.3">
      <c r="A13">
        <v>12</v>
      </c>
      <c r="B13" s="1">
        <f ca="1">VLOOKUP($A13,'Base Consumption'!$A$2:$D$33,4,FALSE)*'Profiles, Qc, Autumn, S2'!B13</f>
        <v>0.17464077685500304</v>
      </c>
      <c r="C13" s="1">
        <f ca="1">VLOOKUP($A13,'Base Consumption'!$A$2:$D$33,4,FALSE)*'Profiles, Qc, Autumn, S2'!C13</f>
        <v>4.5956391076253586E-2</v>
      </c>
      <c r="D13" s="1">
        <f ca="1">VLOOKUP($A13,'Base Consumption'!$A$2:$D$33,4,FALSE)*'Profiles, Qc, Autumn, S2'!D13</f>
        <v>2.4518235862960938E-2</v>
      </c>
      <c r="E13" s="1">
        <f ca="1">VLOOKUP($A13,'Base Consumption'!$A$2:$D$33,4,FALSE)*'Profiles, Qc, Autumn, S2'!E13</f>
        <v>1.3335779294094232E-2</v>
      </c>
      <c r="F13" s="1">
        <f ca="1">VLOOKUP($A13,'Base Consumption'!$A$2:$D$33,4,FALSE)*'Profiles, Qc, Autumn, S2'!F13</f>
        <v>3.7595753944348644E-2</v>
      </c>
      <c r="G13" s="1">
        <f ca="1">VLOOKUP($A13,'Base Consumption'!$A$2:$D$33,4,FALSE)*'Profiles, Qc, Autumn, S2'!G13</f>
        <v>0.1168802217819005</v>
      </c>
      <c r="H13" s="1">
        <f ca="1">VLOOKUP($A13,'Base Consumption'!$A$2:$D$33,4,FALSE)*'Profiles, Qc, Autumn, S2'!H13</f>
        <v>0.17402780157688216</v>
      </c>
      <c r="I13" s="1">
        <f ca="1">VLOOKUP($A13,'Base Consumption'!$A$2:$D$33,4,FALSE)*'Profiles, Qc, Autumn, S2'!I13</f>
        <v>7.4109514743981184E-2</v>
      </c>
      <c r="J13" s="1">
        <f ca="1">VLOOKUP($A13,'Base Consumption'!$A$2:$D$33,4,FALSE)*'Profiles, Qc, Autumn, S2'!J13</f>
        <v>-5.7752819174913254E-2</v>
      </c>
      <c r="K13" s="1">
        <f ca="1">VLOOKUP($A13,'Base Consumption'!$A$2:$D$33,4,FALSE)*'Profiles, Qc, Autumn, S2'!K13</f>
        <v>-6.3388460589112822E-2</v>
      </c>
      <c r="L13" s="1">
        <f ca="1">VLOOKUP($A13,'Base Consumption'!$A$2:$D$33,4,FALSE)*'Profiles, Qc, Autumn, S2'!L13</f>
        <v>4.4988774435144915E-2</v>
      </c>
      <c r="M13" s="1">
        <f ca="1">VLOOKUP($A13,'Base Consumption'!$A$2:$D$33,4,FALSE)*'Profiles, Qc, Autumn, S2'!M13</f>
        <v>0.12260826605315003</v>
      </c>
      <c r="N13" s="1">
        <f ca="1">VLOOKUP($A13,'Base Consumption'!$A$2:$D$33,4,FALSE)*'Profiles, Qc, Autumn, S2'!N13</f>
        <v>-0.33804264448904092</v>
      </c>
      <c r="O13" s="1">
        <f ca="1">VLOOKUP($A13,'Base Consumption'!$A$2:$D$33,4,FALSE)*'Profiles, Qc, Autumn, S2'!O13</f>
        <v>-0.35730165639183487</v>
      </c>
      <c r="P13" s="1">
        <f ca="1">VLOOKUP($A13,'Base Consumption'!$A$2:$D$33,4,FALSE)*'Profiles, Qc, Autumn, S2'!P13</f>
        <v>-0.14266735492434685</v>
      </c>
      <c r="Q13" s="1">
        <f ca="1">VLOOKUP($A13,'Base Consumption'!$A$2:$D$33,4,FALSE)*'Profiles, Qc, Autumn, S2'!Q13</f>
        <v>-0.29393447195934491</v>
      </c>
      <c r="R13" s="1">
        <f ca="1">VLOOKUP($A13,'Base Consumption'!$A$2:$D$33,4,FALSE)*'Profiles, Qc, Autumn, S2'!R13</f>
        <v>-0.12656860801761005</v>
      </c>
      <c r="S13" s="1">
        <f ca="1">VLOOKUP($A13,'Base Consumption'!$A$2:$D$33,4,FALSE)*'Profiles, Qc, Autumn, S2'!S13</f>
        <v>-0.2218686112218658</v>
      </c>
      <c r="T13" s="1">
        <f ca="1">VLOOKUP($A13,'Base Consumption'!$A$2:$D$33,4,FALSE)*'Profiles, Qc, Autumn, S2'!T13</f>
        <v>-0.29149798108743258</v>
      </c>
      <c r="U13" s="1">
        <f ca="1">VLOOKUP($A13,'Base Consumption'!$A$2:$D$33,4,FALSE)*'Profiles, Qc, Autumn, S2'!U13</f>
        <v>-0.36792783823400116</v>
      </c>
      <c r="V13" s="1">
        <f ca="1">VLOOKUP($A13,'Base Consumption'!$A$2:$D$33,4,FALSE)*'Profiles, Qc, Autumn, S2'!V13</f>
        <v>-0.54212419157243597</v>
      </c>
      <c r="W13" s="1">
        <f ca="1">VLOOKUP($A13,'Base Consumption'!$A$2:$D$33,4,FALSE)*'Profiles, Qc, Autumn, S2'!W13</f>
        <v>-0.63749181780067565</v>
      </c>
      <c r="X13" s="1">
        <f ca="1">VLOOKUP($A13,'Base Consumption'!$A$2:$D$33,4,FALSE)*'Profiles, Qc, Autumn, S2'!X13</f>
        <v>-0.57640899805321055</v>
      </c>
      <c r="Y13" s="1">
        <f ca="1">VLOOKUP($A13,'Base Consumption'!$A$2:$D$33,4,FALSE)*'Profiles, Qc, Autumn, S2'!Y13</f>
        <v>-0.48408486528627231</v>
      </c>
    </row>
    <row r="14" spans="1:25" x14ac:dyDescent="0.3">
      <c r="A14">
        <v>13</v>
      </c>
      <c r="B14" s="1">
        <f ca="1">VLOOKUP($A14,'Base Consumption'!$A$2:$D$33,4,FALSE)*'Profiles, Qc, Autumn, S2'!B14</f>
        <v>0.49495097046361175</v>
      </c>
      <c r="C14" s="1">
        <f ca="1">VLOOKUP($A14,'Base Consumption'!$A$2:$D$33,4,FALSE)*'Profiles, Qc, Autumn, S2'!C14</f>
        <v>0.42819802697965575</v>
      </c>
      <c r="D14" s="1">
        <f ca="1">VLOOKUP($A14,'Base Consumption'!$A$2:$D$33,4,FALSE)*'Profiles, Qc, Autumn, S2'!D14</f>
        <v>0.43486505287194355</v>
      </c>
      <c r="E14" s="1">
        <f ca="1">VLOOKUP($A14,'Base Consumption'!$A$2:$D$33,4,FALSE)*'Profiles, Qc, Autumn, S2'!E14</f>
        <v>0.453177907304321</v>
      </c>
      <c r="F14" s="1">
        <f ca="1">VLOOKUP($A14,'Base Consumption'!$A$2:$D$33,4,FALSE)*'Profiles, Qc, Autumn, S2'!F14</f>
        <v>0.45315840275466296</v>
      </c>
      <c r="G14" s="1">
        <f ca="1">VLOOKUP($A14,'Base Consumption'!$A$2:$D$33,4,FALSE)*'Profiles, Qc, Autumn, S2'!G14</f>
        <v>0.56038076342911936</v>
      </c>
      <c r="H14" s="1">
        <f ca="1">VLOOKUP($A14,'Base Consumption'!$A$2:$D$33,4,FALSE)*'Profiles, Qc, Autumn, S2'!H14</f>
        <v>1.8489188187353047</v>
      </c>
      <c r="I14" s="1">
        <f ca="1">VLOOKUP($A14,'Base Consumption'!$A$2:$D$33,4,FALSE)*'Profiles, Qc, Autumn, S2'!I14</f>
        <v>2.5536297395329237</v>
      </c>
      <c r="J14" s="1">
        <f ca="1">VLOOKUP($A14,'Base Consumption'!$A$2:$D$33,4,FALSE)*'Profiles, Qc, Autumn, S2'!J14</f>
        <v>2.8542317969244859</v>
      </c>
      <c r="K14" s="1">
        <f ca="1">VLOOKUP($A14,'Base Consumption'!$A$2:$D$33,4,FALSE)*'Profiles, Qc, Autumn, S2'!K14</f>
        <v>2.6439735682329428</v>
      </c>
      <c r="L14" s="1">
        <f ca="1">VLOOKUP($A14,'Base Consumption'!$A$2:$D$33,4,FALSE)*'Profiles, Qc, Autumn, S2'!L14</f>
        <v>2.6100867570530202</v>
      </c>
      <c r="M14" s="1">
        <f ca="1">VLOOKUP($A14,'Base Consumption'!$A$2:$D$33,4,FALSE)*'Profiles, Qc, Autumn, S2'!M14</f>
        <v>2.6572025427112123</v>
      </c>
      <c r="N14" s="1">
        <f ca="1">VLOOKUP($A14,'Base Consumption'!$A$2:$D$33,4,FALSE)*'Profiles, Qc, Autumn, S2'!N14</f>
        <v>3.101407221656411</v>
      </c>
      <c r="O14" s="1">
        <f ca="1">VLOOKUP($A14,'Base Consumption'!$A$2:$D$33,4,FALSE)*'Profiles, Qc, Autumn, S2'!O14</f>
        <v>2.6958144432044451</v>
      </c>
      <c r="P14" s="1">
        <f ca="1">VLOOKUP($A14,'Base Consumption'!$A$2:$D$33,4,FALSE)*'Profiles, Qc, Autumn, S2'!P14</f>
        <v>2.5032058290808461</v>
      </c>
      <c r="Q14" s="1">
        <f ca="1">VLOOKUP($A14,'Base Consumption'!$A$2:$D$33,4,FALSE)*'Profiles, Qc, Autumn, S2'!Q14</f>
        <v>2.5232788204621479</v>
      </c>
      <c r="R14" s="1">
        <f ca="1">VLOOKUP($A14,'Base Consumption'!$A$2:$D$33,4,FALSE)*'Profiles, Qc, Autumn, S2'!R14</f>
        <v>2.3209765917982756</v>
      </c>
      <c r="S14" s="1">
        <f ca="1">VLOOKUP($A14,'Base Consumption'!$A$2:$D$33,4,FALSE)*'Profiles, Qc, Autumn, S2'!S14</f>
        <v>2.4583574162908284</v>
      </c>
      <c r="T14" s="1">
        <f ca="1">VLOOKUP($A14,'Base Consumption'!$A$2:$D$33,4,FALSE)*'Profiles, Qc, Autumn, S2'!T14</f>
        <v>1.9836616003546608</v>
      </c>
      <c r="U14" s="1">
        <f ca="1">VLOOKUP($A14,'Base Consumption'!$A$2:$D$33,4,FALSE)*'Profiles, Qc, Autumn, S2'!U14</f>
        <v>1.7238395682070349</v>
      </c>
      <c r="V14" s="1">
        <f ca="1">VLOOKUP($A14,'Base Consumption'!$A$2:$D$33,4,FALSE)*'Profiles, Qc, Autumn, S2'!V14</f>
        <v>1.8892122235974971</v>
      </c>
      <c r="W14" s="1">
        <f ca="1">VLOOKUP($A14,'Base Consumption'!$A$2:$D$33,4,FALSE)*'Profiles, Qc, Autumn, S2'!W14</f>
        <v>1.413087901336886</v>
      </c>
      <c r="X14" s="1">
        <f ca="1">VLOOKUP($A14,'Base Consumption'!$A$2:$D$33,4,FALSE)*'Profiles, Qc, Autumn, S2'!X14</f>
        <v>0.63998562883559507</v>
      </c>
      <c r="Y14" s="1">
        <f ca="1">VLOOKUP($A14,'Base Consumption'!$A$2:$D$33,4,FALSE)*'Profiles, Qc, Autumn, S2'!Y14</f>
        <v>0.5314478941007067</v>
      </c>
    </row>
    <row r="15" spans="1:25" x14ac:dyDescent="0.3">
      <c r="A15">
        <v>14</v>
      </c>
      <c r="B15" s="1">
        <f ca="1">VLOOKUP($A15,'Base Consumption'!$A$2:$D$33,4,FALSE)*'Profiles, Qc, Autumn, S2'!B15</f>
        <v>-9.7464062240413263E-2</v>
      </c>
      <c r="C15" s="1">
        <f ca="1">VLOOKUP($A15,'Base Consumption'!$A$2:$D$33,4,FALSE)*'Profiles, Qc, Autumn, S2'!C15</f>
        <v>-8.7536486611747066E-2</v>
      </c>
      <c r="D15" s="1">
        <f ca="1">VLOOKUP($A15,'Base Consumption'!$A$2:$D$33,4,FALSE)*'Profiles, Qc, Autumn, S2'!D15</f>
        <v>-7.9484460781380814E-2</v>
      </c>
      <c r="E15" s="1">
        <f ca="1">VLOOKUP($A15,'Base Consumption'!$A$2:$D$33,4,FALSE)*'Profiles, Qc, Autumn, S2'!E15</f>
        <v>-8.8317956274511583E-2</v>
      </c>
      <c r="F15" s="1">
        <f ca="1">VLOOKUP($A15,'Base Consumption'!$A$2:$D$33,4,FALSE)*'Profiles, Qc, Autumn, S2'!F15</f>
        <v>-7.6837184617800355E-2</v>
      </c>
      <c r="G15" s="1">
        <f ca="1">VLOOKUP($A15,'Base Consumption'!$A$2:$D$33,4,FALSE)*'Profiles, Qc, Autumn, S2'!G15</f>
        <v>-7.5544025585224536E-2</v>
      </c>
      <c r="H15" s="1">
        <f ca="1">VLOOKUP($A15,'Base Consumption'!$A$2:$D$33,4,FALSE)*'Profiles, Qc, Autumn, S2'!H15</f>
        <v>-7.6921734372614292E-2</v>
      </c>
      <c r="I15" s="1">
        <f ca="1">VLOOKUP($A15,'Base Consumption'!$A$2:$D$33,4,FALSE)*'Profiles, Qc, Autumn, S2'!I15</f>
        <v>-0.17605996109968852</v>
      </c>
      <c r="J15" s="1">
        <f ca="1">VLOOKUP($A15,'Base Consumption'!$A$2:$D$33,4,FALSE)*'Profiles, Qc, Autumn, S2'!J15</f>
        <v>-0.18792005536427236</v>
      </c>
      <c r="K15" s="1">
        <f ca="1">VLOOKUP($A15,'Base Consumption'!$A$2:$D$33,4,FALSE)*'Profiles, Qc, Autumn, S2'!K15</f>
        <v>-0.17488624313635126</v>
      </c>
      <c r="L15" s="1">
        <f ca="1">VLOOKUP($A15,'Base Consumption'!$A$2:$D$33,4,FALSE)*'Profiles, Qc, Autumn, S2'!L15</f>
        <v>-0.18656143660448174</v>
      </c>
      <c r="M15" s="1">
        <f ca="1">VLOOKUP($A15,'Base Consumption'!$A$2:$D$33,4,FALSE)*'Profiles, Qc, Autumn, S2'!M15</f>
        <v>-0.18813665401514915</v>
      </c>
      <c r="N15" s="1">
        <f ca="1">VLOOKUP($A15,'Base Consumption'!$A$2:$D$33,4,FALSE)*'Profiles, Qc, Autumn, S2'!N15</f>
        <v>-0.18117925319406369</v>
      </c>
      <c r="O15" s="1">
        <f ca="1">VLOOKUP($A15,'Base Consumption'!$A$2:$D$33,4,FALSE)*'Profiles, Qc, Autumn, S2'!O15</f>
        <v>-0.18339174644744879</v>
      </c>
      <c r="P15" s="1">
        <f ca="1">VLOOKUP($A15,'Base Consumption'!$A$2:$D$33,4,FALSE)*'Profiles, Qc, Autumn, S2'!P15</f>
        <v>-0.1167372242137633</v>
      </c>
      <c r="Q15" s="1">
        <f ca="1">VLOOKUP($A15,'Base Consumption'!$A$2:$D$33,4,FALSE)*'Profiles, Qc, Autumn, S2'!Q15</f>
        <v>-0.16712384328492003</v>
      </c>
      <c r="R15" s="1">
        <f ca="1">VLOOKUP($A15,'Base Consumption'!$A$2:$D$33,4,FALSE)*'Profiles, Qc, Autumn, S2'!R15</f>
        <v>-0.17039629353975477</v>
      </c>
      <c r="S15" s="1">
        <f ca="1">VLOOKUP($A15,'Base Consumption'!$A$2:$D$33,4,FALSE)*'Profiles, Qc, Autumn, S2'!S15</f>
        <v>-0.16583810740957669</v>
      </c>
      <c r="T15" s="1">
        <f ca="1">VLOOKUP($A15,'Base Consumption'!$A$2:$D$33,4,FALSE)*'Profiles, Qc, Autumn, S2'!T15</f>
        <v>-0.12975292631003507</v>
      </c>
      <c r="U15" s="1">
        <f ca="1">VLOOKUP($A15,'Base Consumption'!$A$2:$D$33,4,FALSE)*'Profiles, Qc, Autumn, S2'!U15</f>
        <v>-0.11695561746506163</v>
      </c>
      <c r="V15" s="1">
        <f ca="1">VLOOKUP($A15,'Base Consumption'!$A$2:$D$33,4,FALSE)*'Profiles, Qc, Autumn, S2'!V15</f>
        <v>-0.11693580549602706</v>
      </c>
      <c r="W15" s="1">
        <f ca="1">VLOOKUP($A15,'Base Consumption'!$A$2:$D$33,4,FALSE)*'Profiles, Qc, Autumn, S2'!W15</f>
        <v>-9.9565942665423998E-2</v>
      </c>
      <c r="X15" s="1">
        <f ca="1">VLOOKUP($A15,'Base Consumption'!$A$2:$D$33,4,FALSE)*'Profiles, Qc, Autumn, S2'!X15</f>
        <v>-7.12621641771886E-2</v>
      </c>
      <c r="Y15" s="1">
        <f ca="1">VLOOKUP($A15,'Base Consumption'!$A$2:$D$33,4,FALSE)*'Profiles, Qc, Autumn, S2'!Y15</f>
        <v>-7.1659596470716722E-2</v>
      </c>
    </row>
    <row r="16" spans="1:25" x14ac:dyDescent="0.3">
      <c r="A16">
        <v>15</v>
      </c>
      <c r="B16" s="1">
        <f ca="1">VLOOKUP($A16,'Base Consumption'!$A$2:$D$33,4,FALSE)*'Profiles, Qc, Autumn, S2'!B16</f>
        <v>-5.6261610483865403E-2</v>
      </c>
      <c r="C16" s="1">
        <f ca="1">VLOOKUP($A16,'Base Consumption'!$A$2:$D$33,4,FALSE)*'Profiles, Qc, Autumn, S2'!C16</f>
        <v>-5.9233399750796868E-2</v>
      </c>
      <c r="D16" s="1">
        <f ca="1">VLOOKUP($A16,'Base Consumption'!$A$2:$D$33,4,FALSE)*'Profiles, Qc, Autumn, S2'!D16</f>
        <v>-5.9201720844596774E-2</v>
      </c>
      <c r="E16" s="1">
        <f ca="1">VLOOKUP($A16,'Base Consumption'!$A$2:$D$33,4,FALSE)*'Profiles, Qc, Autumn, S2'!E16</f>
        <v>-6.431686299601376E-2</v>
      </c>
      <c r="F16" s="1">
        <f ca="1">VLOOKUP($A16,'Base Consumption'!$A$2:$D$33,4,FALSE)*'Profiles, Qc, Autumn, S2'!F16</f>
        <v>-6.880838611273371E-2</v>
      </c>
      <c r="G16" s="1">
        <f ca="1">VLOOKUP($A16,'Base Consumption'!$A$2:$D$33,4,FALSE)*'Profiles, Qc, Autumn, S2'!G16</f>
        <v>-5.9198255716280568E-2</v>
      </c>
      <c r="H16" s="1">
        <f ca="1">VLOOKUP($A16,'Base Consumption'!$A$2:$D$33,4,FALSE)*'Profiles, Qc, Autumn, S2'!H16</f>
        <v>-4.5055343196783573E-2</v>
      </c>
      <c r="I16" s="1">
        <f ca="1">VLOOKUP($A16,'Base Consumption'!$A$2:$D$33,4,FALSE)*'Profiles, Qc, Autumn, S2'!I16</f>
        <v>1.8534993495633229E-2</v>
      </c>
      <c r="J16" s="1">
        <f ca="1">VLOOKUP($A16,'Base Consumption'!$A$2:$D$33,4,FALSE)*'Profiles, Qc, Autumn, S2'!J16</f>
        <v>2.5755038892912564E-2</v>
      </c>
      <c r="K16" s="1">
        <f ca="1">VLOOKUP($A16,'Base Consumption'!$A$2:$D$33,4,FALSE)*'Profiles, Qc, Autumn, S2'!K16</f>
        <v>3.5553185008199775E-2</v>
      </c>
      <c r="L16" s="1">
        <f ca="1">VLOOKUP($A16,'Base Consumption'!$A$2:$D$33,4,FALSE)*'Profiles, Qc, Autumn, S2'!L16</f>
        <v>2.0719542133646074E-2</v>
      </c>
      <c r="M16" s="1">
        <f ca="1">VLOOKUP($A16,'Base Consumption'!$A$2:$D$33,4,FALSE)*'Profiles, Qc, Autumn, S2'!M16</f>
        <v>2.7106974741293978E-3</v>
      </c>
      <c r="N16" s="1">
        <f ca="1">VLOOKUP($A16,'Base Consumption'!$A$2:$D$33,4,FALSE)*'Profiles, Qc, Autumn, S2'!N16</f>
        <v>-1.1158223463750361E-2</v>
      </c>
      <c r="O16" s="1">
        <f ca="1">VLOOKUP($A16,'Base Consumption'!$A$2:$D$33,4,FALSE)*'Profiles, Qc, Autumn, S2'!O16</f>
        <v>-1.4199571846710292E-2</v>
      </c>
      <c r="P16" s="1">
        <f ca="1">VLOOKUP($A16,'Base Consumption'!$A$2:$D$33,4,FALSE)*'Profiles, Qc, Autumn, S2'!P16</f>
        <v>-2.3759209413924134E-2</v>
      </c>
      <c r="Q16" s="1">
        <f ca="1">VLOOKUP($A16,'Base Consumption'!$A$2:$D$33,4,FALSE)*'Profiles, Qc, Autumn, S2'!Q16</f>
        <v>-2.6168220667473086E-2</v>
      </c>
      <c r="R16" s="1">
        <f ca="1">VLOOKUP($A16,'Base Consumption'!$A$2:$D$33,4,FALSE)*'Profiles, Qc, Autumn, S2'!R16</f>
        <v>-1.9224165026525832E-2</v>
      </c>
      <c r="S16" s="1">
        <f ca="1">VLOOKUP($A16,'Base Consumption'!$A$2:$D$33,4,FALSE)*'Profiles, Qc, Autumn, S2'!S16</f>
        <v>2.4292806625654306E-2</v>
      </c>
      <c r="T16" s="1">
        <f ca="1">VLOOKUP($A16,'Base Consumption'!$A$2:$D$33,4,FALSE)*'Profiles, Qc, Autumn, S2'!T16</f>
        <v>2.9924196837547587E-2</v>
      </c>
      <c r="U16" s="1">
        <f ca="1">VLOOKUP($A16,'Base Consumption'!$A$2:$D$33,4,FALSE)*'Profiles, Qc, Autumn, S2'!U16</f>
        <v>1.4900039296510396E-2</v>
      </c>
      <c r="V16" s="1">
        <f ca="1">VLOOKUP($A16,'Base Consumption'!$A$2:$D$33,4,FALSE)*'Profiles, Qc, Autumn, S2'!V16</f>
        <v>-3.7198159814385958E-3</v>
      </c>
      <c r="W16" s="1">
        <f ca="1">VLOOKUP($A16,'Base Consumption'!$A$2:$D$33,4,FALSE)*'Profiles, Qc, Autumn, S2'!W16</f>
        <v>-1.7738227402949953E-2</v>
      </c>
      <c r="X16" s="1">
        <f ca="1">VLOOKUP($A16,'Base Consumption'!$A$2:$D$33,4,FALSE)*'Profiles, Qc, Autumn, S2'!X16</f>
        <v>-3.2108517044008099E-2</v>
      </c>
      <c r="Y16" s="1">
        <f ca="1">VLOOKUP($A16,'Base Consumption'!$A$2:$D$33,4,FALSE)*'Profiles, Qc, Autumn, S2'!Y16</f>
        <v>-4.1438278293295897E-2</v>
      </c>
    </row>
    <row r="17" spans="1:25" x14ac:dyDescent="0.3">
      <c r="A17">
        <v>16</v>
      </c>
      <c r="B17" s="1">
        <f ca="1">VLOOKUP($A17,'Base Consumption'!$A$2:$D$33,4,FALSE)*'Profiles, Qc, Autumn, S2'!B17</f>
        <v>0.16814191148993332</v>
      </c>
      <c r="C17" s="1">
        <f ca="1">VLOOKUP($A17,'Base Consumption'!$A$2:$D$33,4,FALSE)*'Profiles, Qc, Autumn, S2'!C17</f>
        <v>0.19022409216218886</v>
      </c>
      <c r="D17" s="1">
        <f ca="1">VLOOKUP($A17,'Base Consumption'!$A$2:$D$33,4,FALSE)*'Profiles, Qc, Autumn, S2'!D17</f>
        <v>0.23280595470151555</v>
      </c>
      <c r="E17" s="1">
        <f ca="1">VLOOKUP($A17,'Base Consumption'!$A$2:$D$33,4,FALSE)*'Profiles, Qc, Autumn, S2'!E17</f>
        <v>0.22131933269947146</v>
      </c>
      <c r="F17" s="1">
        <f ca="1">VLOOKUP($A17,'Base Consumption'!$A$2:$D$33,4,FALSE)*'Profiles, Qc, Autumn, S2'!F17</f>
        <v>0.21905957181827987</v>
      </c>
      <c r="G17" s="1">
        <f ca="1">VLOOKUP($A17,'Base Consumption'!$A$2:$D$33,4,FALSE)*'Profiles, Qc, Autumn, S2'!G17</f>
        <v>0.19325846148889922</v>
      </c>
      <c r="H17" s="1">
        <f ca="1">VLOOKUP($A17,'Base Consumption'!$A$2:$D$33,4,FALSE)*'Profiles, Qc, Autumn, S2'!H17</f>
        <v>8.6728956973340134E-3</v>
      </c>
      <c r="I17" s="1">
        <f ca="1">VLOOKUP($A17,'Base Consumption'!$A$2:$D$33,4,FALSE)*'Profiles, Qc, Autumn, S2'!I17</f>
        <v>-0.14078976145646413</v>
      </c>
      <c r="J17" s="1">
        <f ca="1">VLOOKUP($A17,'Base Consumption'!$A$2:$D$33,4,FALSE)*'Profiles, Qc, Autumn, S2'!J17</f>
        <v>-0.18902752756819768</v>
      </c>
      <c r="K17" s="1">
        <f ca="1">VLOOKUP($A17,'Base Consumption'!$A$2:$D$33,4,FALSE)*'Profiles, Qc, Autumn, S2'!K17</f>
        <v>-0.16371317592490731</v>
      </c>
      <c r="L17" s="1">
        <f ca="1">VLOOKUP($A17,'Base Consumption'!$A$2:$D$33,4,FALSE)*'Profiles, Qc, Autumn, S2'!L17</f>
        <v>-0.12127392684415256</v>
      </c>
      <c r="M17" s="1">
        <f ca="1">VLOOKUP($A17,'Base Consumption'!$A$2:$D$33,4,FALSE)*'Profiles, Qc, Autumn, S2'!M17</f>
        <v>-0.17479144937450589</v>
      </c>
      <c r="N17" s="1">
        <f ca="1">VLOOKUP($A17,'Base Consumption'!$A$2:$D$33,4,FALSE)*'Profiles, Qc, Autumn, S2'!N17</f>
        <v>-0.14042373849261933</v>
      </c>
      <c r="O17" s="1">
        <f ca="1">VLOOKUP($A17,'Base Consumption'!$A$2:$D$33,4,FALSE)*'Profiles, Qc, Autumn, S2'!O17</f>
        <v>-9.3225629657125858E-2</v>
      </c>
      <c r="P17" s="1">
        <f ca="1">VLOOKUP($A17,'Base Consumption'!$A$2:$D$33,4,FALSE)*'Profiles, Qc, Autumn, S2'!P17</f>
        <v>-2.6695320267833391E-3</v>
      </c>
      <c r="Q17" s="1">
        <f ca="1">VLOOKUP($A17,'Base Consumption'!$A$2:$D$33,4,FALSE)*'Profiles, Qc, Autumn, S2'!Q17</f>
        <v>1.6019456907351303E-2</v>
      </c>
      <c r="R17" s="1">
        <f ca="1">VLOOKUP($A17,'Base Consumption'!$A$2:$D$33,4,FALSE)*'Profiles, Qc, Autumn, S2'!R17</f>
        <v>1.2892552748083987E-3</v>
      </c>
      <c r="S17" s="1">
        <f ca="1">VLOOKUP($A17,'Base Consumption'!$A$2:$D$33,4,FALSE)*'Profiles, Qc, Autumn, S2'!S17</f>
        <v>-1.8160456238064098E-2</v>
      </c>
      <c r="T17" s="1">
        <f ca="1">VLOOKUP($A17,'Base Consumption'!$A$2:$D$33,4,FALSE)*'Profiles, Qc, Autumn, S2'!T17</f>
        <v>4.7571858136942251E-2</v>
      </c>
      <c r="U17" s="1">
        <f ca="1">VLOOKUP($A17,'Base Consumption'!$A$2:$D$33,4,FALSE)*'Profiles, Qc, Autumn, S2'!U17</f>
        <v>-3.4053951999231339E-3</v>
      </c>
      <c r="V17" s="1">
        <f ca="1">VLOOKUP($A17,'Base Consumption'!$A$2:$D$33,4,FALSE)*'Profiles, Qc, Autumn, S2'!V17</f>
        <v>-1.3926851769782646E-3</v>
      </c>
      <c r="W17" s="1">
        <f ca="1">VLOOKUP($A17,'Base Consumption'!$A$2:$D$33,4,FALSE)*'Profiles, Qc, Autumn, S2'!W17</f>
        <v>3.9610880741590991E-2</v>
      </c>
      <c r="X17" s="1">
        <f ca="1">VLOOKUP($A17,'Base Consumption'!$A$2:$D$33,4,FALSE)*'Profiles, Qc, Autumn, S2'!X17</f>
        <v>0.13717785864695206</v>
      </c>
      <c r="Y17" s="1">
        <f ca="1">VLOOKUP($A17,'Base Consumption'!$A$2:$D$33,4,FALSE)*'Profiles, Qc, Autumn, S2'!Y17</f>
        <v>0.18638523940966267</v>
      </c>
    </row>
    <row r="18" spans="1:25" x14ac:dyDescent="0.3">
      <c r="A18">
        <v>17</v>
      </c>
      <c r="B18" s="1">
        <f ca="1">VLOOKUP($A18,'Base Consumption'!$A$2:$D$33,4,FALSE)*'Profiles, Qc, Autumn, S2'!B18</f>
        <v>-0.50565060887754265</v>
      </c>
      <c r="C18" s="1">
        <f ca="1">VLOOKUP($A18,'Base Consumption'!$A$2:$D$33,4,FALSE)*'Profiles, Qc, Autumn, S2'!C18</f>
        <v>-0.50385628250176584</v>
      </c>
      <c r="D18" s="1">
        <f ca="1">VLOOKUP($A18,'Base Consumption'!$A$2:$D$33,4,FALSE)*'Profiles, Qc, Autumn, S2'!D18</f>
        <v>-0.50985744132211941</v>
      </c>
      <c r="E18" s="1">
        <f ca="1">VLOOKUP($A18,'Base Consumption'!$A$2:$D$33,4,FALSE)*'Profiles, Qc, Autumn, S2'!E18</f>
        <v>-0.49122073983910242</v>
      </c>
      <c r="F18" s="1">
        <f ca="1">VLOOKUP($A18,'Base Consumption'!$A$2:$D$33,4,FALSE)*'Profiles, Qc, Autumn, S2'!F18</f>
        <v>-0.52183080203322452</v>
      </c>
      <c r="G18" s="1">
        <f ca="1">VLOOKUP($A18,'Base Consumption'!$A$2:$D$33,4,FALSE)*'Profiles, Qc, Autumn, S2'!G18</f>
        <v>-0.51619454273922594</v>
      </c>
      <c r="H18" s="1">
        <f ca="1">VLOOKUP($A18,'Base Consumption'!$A$2:$D$33,4,FALSE)*'Profiles, Qc, Autumn, S2'!H18</f>
        <v>-0.43520400414214522</v>
      </c>
      <c r="I18" s="1">
        <f ca="1">VLOOKUP($A18,'Base Consumption'!$A$2:$D$33,4,FALSE)*'Profiles, Qc, Autumn, S2'!I18</f>
        <v>-0.35341679869062237</v>
      </c>
      <c r="J18" s="1">
        <f ca="1">VLOOKUP($A18,'Base Consumption'!$A$2:$D$33,4,FALSE)*'Profiles, Qc, Autumn, S2'!J18</f>
        <v>-0.32527312143802817</v>
      </c>
      <c r="K18" s="1">
        <f ca="1">VLOOKUP($A18,'Base Consumption'!$A$2:$D$33,4,FALSE)*'Profiles, Qc, Autumn, S2'!K18</f>
        <v>-0.34887978227548699</v>
      </c>
      <c r="L18" s="1">
        <f ca="1">VLOOKUP($A18,'Base Consumption'!$A$2:$D$33,4,FALSE)*'Profiles, Qc, Autumn, S2'!L18</f>
        <v>-0.3976358686411951</v>
      </c>
      <c r="M18" s="1">
        <f ca="1">VLOOKUP($A18,'Base Consumption'!$A$2:$D$33,4,FALSE)*'Profiles, Qc, Autumn, S2'!M18</f>
        <v>-0.43654397054674388</v>
      </c>
      <c r="N18" s="1">
        <f ca="1">VLOOKUP($A18,'Base Consumption'!$A$2:$D$33,4,FALSE)*'Profiles, Qc, Autumn, S2'!N18</f>
        <v>-0.41072767115714737</v>
      </c>
      <c r="O18" s="1">
        <f ca="1">VLOOKUP($A18,'Base Consumption'!$A$2:$D$33,4,FALSE)*'Profiles, Qc, Autumn, S2'!O18</f>
        <v>-0.41961969006805372</v>
      </c>
      <c r="P18" s="1">
        <f ca="1">VLOOKUP($A18,'Base Consumption'!$A$2:$D$33,4,FALSE)*'Profiles, Qc, Autumn, S2'!P18</f>
        <v>-0.43789919487429069</v>
      </c>
      <c r="Q18" s="1">
        <f ca="1">VLOOKUP($A18,'Base Consumption'!$A$2:$D$33,4,FALSE)*'Profiles, Qc, Autumn, S2'!Q18</f>
        <v>-0.45370437586977985</v>
      </c>
      <c r="R18" s="1">
        <f ca="1">VLOOKUP($A18,'Base Consumption'!$A$2:$D$33,4,FALSE)*'Profiles, Qc, Autumn, S2'!R18</f>
        <v>-0.41938541625216497</v>
      </c>
      <c r="S18" s="1">
        <f ca="1">VLOOKUP($A18,'Base Consumption'!$A$2:$D$33,4,FALSE)*'Profiles, Qc, Autumn, S2'!S18</f>
        <v>-0.29259363341624312</v>
      </c>
      <c r="T18" s="1">
        <f ca="1">VLOOKUP($A18,'Base Consumption'!$A$2:$D$33,4,FALSE)*'Profiles, Qc, Autumn, S2'!T18</f>
        <v>-0.29516837352724784</v>
      </c>
      <c r="U18" s="1">
        <f ca="1">VLOOKUP($A18,'Base Consumption'!$A$2:$D$33,4,FALSE)*'Profiles, Qc, Autumn, S2'!U18</f>
        <v>-0.34374226014502124</v>
      </c>
      <c r="V18" s="1">
        <f ca="1">VLOOKUP($A18,'Base Consumption'!$A$2:$D$33,4,FALSE)*'Profiles, Qc, Autumn, S2'!V18</f>
        <v>-0.33927649061508697</v>
      </c>
      <c r="W18" s="1">
        <f ca="1">VLOOKUP($A18,'Base Consumption'!$A$2:$D$33,4,FALSE)*'Profiles, Qc, Autumn, S2'!W18</f>
        <v>-0.40361965366661023</v>
      </c>
      <c r="X18" s="1">
        <f ca="1">VLOOKUP($A18,'Base Consumption'!$A$2:$D$33,4,FALSE)*'Profiles, Qc, Autumn, S2'!X18</f>
        <v>-0.42731564896909902</v>
      </c>
      <c r="Y18" s="1">
        <f ca="1">VLOOKUP($A18,'Base Consumption'!$A$2:$D$33,4,FALSE)*'Profiles, Qc, Autumn, S2'!Y18</f>
        <v>-0.42984507369112546</v>
      </c>
    </row>
    <row r="19" spans="1:25" x14ac:dyDescent="0.3">
      <c r="A19">
        <v>18</v>
      </c>
      <c r="B19" s="1">
        <f ca="1">VLOOKUP($A19,'Base Consumption'!$A$2:$D$33,4,FALSE)*'Profiles, Qc, Autumn, S2'!B19</f>
        <v>0.39953580531645244</v>
      </c>
      <c r="C19" s="1">
        <f ca="1">VLOOKUP($A19,'Base Consumption'!$A$2:$D$33,4,FALSE)*'Profiles, Qc, Autumn, S2'!C19</f>
        <v>0.4426173608965705</v>
      </c>
      <c r="D19" s="1">
        <f ca="1">VLOOKUP($A19,'Base Consumption'!$A$2:$D$33,4,FALSE)*'Profiles, Qc, Autumn, S2'!D19</f>
        <v>0.45916258357201728</v>
      </c>
      <c r="E19" s="1">
        <f ca="1">VLOOKUP($A19,'Base Consumption'!$A$2:$D$33,4,FALSE)*'Profiles, Qc, Autumn, S2'!E19</f>
        <v>0.47629924029993342</v>
      </c>
      <c r="F19" s="1">
        <f ca="1">VLOOKUP($A19,'Base Consumption'!$A$2:$D$33,4,FALSE)*'Profiles, Qc, Autumn, S2'!F19</f>
        <v>0.46598948001429064</v>
      </c>
      <c r="G19" s="1">
        <f ca="1">VLOOKUP($A19,'Base Consumption'!$A$2:$D$33,4,FALSE)*'Profiles, Qc, Autumn, S2'!G19</f>
        <v>0.42996276821229257</v>
      </c>
      <c r="H19" s="1">
        <f ca="1">VLOOKUP($A19,'Base Consumption'!$A$2:$D$33,4,FALSE)*'Profiles, Qc, Autumn, S2'!H19</f>
        <v>0.32965996816418641</v>
      </c>
      <c r="I19" s="1">
        <f ca="1">VLOOKUP($A19,'Base Consumption'!$A$2:$D$33,4,FALSE)*'Profiles, Qc, Autumn, S2'!I19</f>
        <v>0.22859353704401869</v>
      </c>
      <c r="J19" s="1">
        <f ca="1">VLOOKUP($A19,'Base Consumption'!$A$2:$D$33,4,FALSE)*'Profiles, Qc, Autumn, S2'!J19</f>
        <v>0.16132882474714363</v>
      </c>
      <c r="K19" s="1">
        <f ca="1">VLOOKUP($A19,'Base Consumption'!$A$2:$D$33,4,FALSE)*'Profiles, Qc, Autumn, S2'!K19</f>
        <v>9.8462664020108698E-2</v>
      </c>
      <c r="L19" s="1">
        <f ca="1">VLOOKUP($A19,'Base Consumption'!$A$2:$D$33,4,FALSE)*'Profiles, Qc, Autumn, S2'!L19</f>
        <v>5.3264207307243329E-2</v>
      </c>
      <c r="M19" s="1">
        <f ca="1">VLOOKUP($A19,'Base Consumption'!$A$2:$D$33,4,FALSE)*'Profiles, Qc, Autumn, S2'!M19</f>
        <v>4.6877874743550652E-2</v>
      </c>
      <c r="N19" s="1">
        <f ca="1">VLOOKUP($A19,'Base Consumption'!$A$2:$D$33,4,FALSE)*'Profiles, Qc, Autumn, S2'!N19</f>
        <v>8.5943422614010556E-2</v>
      </c>
      <c r="O19" s="1">
        <f ca="1">VLOOKUP($A19,'Base Consumption'!$A$2:$D$33,4,FALSE)*'Profiles, Qc, Autumn, S2'!O19</f>
        <v>0.12594956766786444</v>
      </c>
      <c r="P19" s="1">
        <f ca="1">VLOOKUP($A19,'Base Consumption'!$A$2:$D$33,4,FALSE)*'Profiles, Qc, Autumn, S2'!P19</f>
        <v>0.1458966986736342</v>
      </c>
      <c r="Q19" s="1">
        <f ca="1">VLOOKUP($A19,'Base Consumption'!$A$2:$D$33,4,FALSE)*'Profiles, Qc, Autumn, S2'!Q19</f>
        <v>0.18742747035580873</v>
      </c>
      <c r="R19" s="1">
        <f ca="1">VLOOKUP($A19,'Base Consumption'!$A$2:$D$33,4,FALSE)*'Profiles, Qc, Autumn, S2'!R19</f>
        <v>0.17866709985775187</v>
      </c>
      <c r="S19" s="1">
        <f ca="1">VLOOKUP($A19,'Base Consumption'!$A$2:$D$33,4,FALSE)*'Profiles, Qc, Autumn, S2'!S19</f>
        <v>8.2753660945732943E-2</v>
      </c>
      <c r="T19" s="1">
        <f ca="1">VLOOKUP($A19,'Base Consumption'!$A$2:$D$33,4,FALSE)*'Profiles, Qc, Autumn, S2'!T19</f>
        <v>9.8386518992414129E-2</v>
      </c>
      <c r="U19" s="1">
        <f ca="1">VLOOKUP($A19,'Base Consumption'!$A$2:$D$33,4,FALSE)*'Profiles, Qc, Autumn, S2'!U19</f>
        <v>0.14195501782491035</v>
      </c>
      <c r="V19" s="1">
        <f ca="1">VLOOKUP($A19,'Base Consumption'!$A$2:$D$33,4,FALSE)*'Profiles, Qc, Autumn, S2'!V19</f>
        <v>0.10088208156338536</v>
      </c>
      <c r="W19" s="1">
        <f ca="1">VLOOKUP($A19,'Base Consumption'!$A$2:$D$33,4,FALSE)*'Profiles, Qc, Autumn, S2'!W19</f>
        <v>0.17052553269419196</v>
      </c>
      <c r="X19" s="1">
        <f ca="1">VLOOKUP($A19,'Base Consumption'!$A$2:$D$33,4,FALSE)*'Profiles, Qc, Autumn, S2'!X19</f>
        <v>0.20273572003181722</v>
      </c>
      <c r="Y19" s="1">
        <f ca="1">VLOOKUP($A19,'Base Consumption'!$A$2:$D$33,4,FALSE)*'Profiles, Qc, Autumn, S2'!Y19</f>
        <v>0.26011753484717332</v>
      </c>
    </row>
    <row r="20" spans="1:25" x14ac:dyDescent="0.3">
      <c r="A20">
        <v>19</v>
      </c>
      <c r="B20" s="1">
        <f ca="1">VLOOKUP($A20,'Base Consumption'!$A$2:$D$33,4,FALSE)*'Profiles, Qc, Autumn, S2'!B20</f>
        <v>0.38462959453130541</v>
      </c>
      <c r="C20" s="1">
        <f ca="1">VLOOKUP($A20,'Base Consumption'!$A$2:$D$33,4,FALSE)*'Profiles, Qc, Autumn, S2'!C20</f>
        <v>0.38844719621617063</v>
      </c>
      <c r="D20" s="1">
        <f ca="1">VLOOKUP($A20,'Base Consumption'!$A$2:$D$33,4,FALSE)*'Profiles, Qc, Autumn, S2'!D20</f>
        <v>0.2890513669624678</v>
      </c>
      <c r="E20" s="1">
        <f ca="1">VLOOKUP($A20,'Base Consumption'!$A$2:$D$33,4,FALSE)*'Profiles, Qc, Autumn, S2'!E20</f>
        <v>0.38430447998078654</v>
      </c>
      <c r="F20" s="1">
        <f ca="1">VLOOKUP($A20,'Base Consumption'!$A$2:$D$33,4,FALSE)*'Profiles, Qc, Autumn, S2'!F20</f>
        <v>0.36050570550776806</v>
      </c>
      <c r="G20" s="1">
        <f ca="1">VLOOKUP($A20,'Base Consumption'!$A$2:$D$33,4,FALSE)*'Profiles, Qc, Autumn, S2'!G20</f>
        <v>0.40007926978640074</v>
      </c>
      <c r="H20" s="1">
        <f ca="1">VLOOKUP($A20,'Base Consumption'!$A$2:$D$33,4,FALSE)*'Profiles, Qc, Autumn, S2'!H20</f>
        <v>0.45430863000136079</v>
      </c>
      <c r="I20" s="1">
        <f ca="1">VLOOKUP($A20,'Base Consumption'!$A$2:$D$33,4,FALSE)*'Profiles, Qc, Autumn, S2'!I20</f>
        <v>0.92822046524030921</v>
      </c>
      <c r="J20" s="1">
        <f ca="1">VLOOKUP($A20,'Base Consumption'!$A$2:$D$33,4,FALSE)*'Profiles, Qc, Autumn, S2'!J20</f>
        <v>1.0086040105897502</v>
      </c>
      <c r="K20" s="1">
        <f ca="1">VLOOKUP($A20,'Base Consumption'!$A$2:$D$33,4,FALSE)*'Profiles, Qc, Autumn, S2'!K20</f>
        <v>1.0086551815718126</v>
      </c>
      <c r="L20" s="1">
        <f ca="1">VLOOKUP($A20,'Base Consumption'!$A$2:$D$33,4,FALSE)*'Profiles, Qc, Autumn, S2'!L20</f>
        <v>0.97408576608295161</v>
      </c>
      <c r="M20" s="1">
        <f ca="1">VLOOKUP($A20,'Base Consumption'!$A$2:$D$33,4,FALSE)*'Profiles, Qc, Autumn, S2'!M20</f>
        <v>1.0645960948199436</v>
      </c>
      <c r="N20" s="1">
        <f ca="1">VLOOKUP($A20,'Base Consumption'!$A$2:$D$33,4,FALSE)*'Profiles, Qc, Autumn, S2'!N20</f>
        <v>1.0678300196191746</v>
      </c>
      <c r="O20" s="1">
        <f ca="1">VLOOKUP($A20,'Base Consumption'!$A$2:$D$33,4,FALSE)*'Profiles, Qc, Autumn, S2'!O20</f>
        <v>1.0270046692723227</v>
      </c>
      <c r="P20" s="1">
        <f ca="1">VLOOKUP($A20,'Base Consumption'!$A$2:$D$33,4,FALSE)*'Profiles, Qc, Autumn, S2'!P20</f>
        <v>0.89604366105283262</v>
      </c>
      <c r="Q20" s="1">
        <f ca="1">VLOOKUP($A20,'Base Consumption'!$A$2:$D$33,4,FALSE)*'Profiles, Qc, Autumn, S2'!Q20</f>
        <v>0.7910907175288735</v>
      </c>
      <c r="R20" s="1">
        <f ca="1">VLOOKUP($A20,'Base Consumption'!$A$2:$D$33,4,FALSE)*'Profiles, Qc, Autumn, S2'!R20</f>
        <v>0.84375411580878001</v>
      </c>
      <c r="S20" s="1">
        <f ca="1">VLOOKUP($A20,'Base Consumption'!$A$2:$D$33,4,FALSE)*'Profiles, Qc, Autumn, S2'!S20</f>
        <v>0.86712498839541086</v>
      </c>
      <c r="T20" s="1">
        <f ca="1">VLOOKUP($A20,'Base Consumption'!$A$2:$D$33,4,FALSE)*'Profiles, Qc, Autumn, S2'!T20</f>
        <v>0.68842237109835569</v>
      </c>
      <c r="U20" s="1">
        <f ca="1">VLOOKUP($A20,'Base Consumption'!$A$2:$D$33,4,FALSE)*'Profiles, Qc, Autumn, S2'!U20</f>
        <v>0.68293984865741775</v>
      </c>
      <c r="V20" s="1">
        <f ca="1">VLOOKUP($A20,'Base Consumption'!$A$2:$D$33,4,FALSE)*'Profiles, Qc, Autumn, S2'!V20</f>
        <v>0.67300264797513254</v>
      </c>
      <c r="W20" s="1">
        <f ca="1">VLOOKUP($A20,'Base Consumption'!$A$2:$D$33,4,FALSE)*'Profiles, Qc, Autumn, S2'!W20</f>
        <v>0.6283902194538431</v>
      </c>
      <c r="X20" s="1">
        <f ca="1">VLOOKUP($A20,'Base Consumption'!$A$2:$D$33,4,FALSE)*'Profiles, Qc, Autumn, S2'!X20</f>
        <v>0.45362688189805134</v>
      </c>
      <c r="Y20" s="1">
        <f ca="1">VLOOKUP($A20,'Base Consumption'!$A$2:$D$33,4,FALSE)*'Profiles, Qc, Autumn, S2'!Y20</f>
        <v>0.48187471739877702</v>
      </c>
    </row>
    <row r="21" spans="1:25" x14ac:dyDescent="0.3">
      <c r="A21">
        <v>20</v>
      </c>
      <c r="B21" s="1">
        <f ca="1">VLOOKUP($A21,'Base Consumption'!$A$2:$D$33,4,FALSE)*'Profiles, Qc, Autumn, S2'!B21</f>
        <v>0.33791987590478545</v>
      </c>
      <c r="C21" s="1">
        <f ca="1">VLOOKUP($A21,'Base Consumption'!$A$2:$D$33,4,FALSE)*'Profiles, Qc, Autumn, S2'!C21</f>
        <v>0.3473389973448624</v>
      </c>
      <c r="D21" s="1">
        <f ca="1">VLOOKUP($A21,'Base Consumption'!$A$2:$D$33,4,FALSE)*'Profiles, Qc, Autumn, S2'!D21</f>
        <v>0.34604611166464899</v>
      </c>
      <c r="E21" s="1">
        <f ca="1">VLOOKUP($A21,'Base Consumption'!$A$2:$D$33,4,FALSE)*'Profiles, Qc, Autumn, S2'!E21</f>
        <v>0.35907894918332761</v>
      </c>
      <c r="F21" s="1">
        <f ca="1">VLOOKUP($A21,'Base Consumption'!$A$2:$D$33,4,FALSE)*'Profiles, Qc, Autumn, S2'!F21</f>
        <v>0.35430729325739191</v>
      </c>
      <c r="G21" s="1">
        <f ca="1">VLOOKUP($A21,'Base Consumption'!$A$2:$D$33,4,FALSE)*'Profiles, Qc, Autumn, S2'!G21</f>
        <v>0.34196276218628086</v>
      </c>
      <c r="H21" s="1">
        <f ca="1">VLOOKUP($A21,'Base Consumption'!$A$2:$D$33,4,FALSE)*'Profiles, Qc, Autumn, S2'!H21</f>
        <v>0.29041563576502682</v>
      </c>
      <c r="I21" s="1">
        <f ca="1">VLOOKUP($A21,'Base Consumption'!$A$2:$D$33,4,FALSE)*'Profiles, Qc, Autumn, S2'!I21</f>
        <v>0.14801119250920777</v>
      </c>
      <c r="J21" s="1">
        <f ca="1">VLOOKUP($A21,'Base Consumption'!$A$2:$D$33,4,FALSE)*'Profiles, Qc, Autumn, S2'!J21</f>
        <v>5.3849928206771362E-2</v>
      </c>
      <c r="K21" s="1">
        <f ca="1">VLOOKUP($A21,'Base Consumption'!$A$2:$D$33,4,FALSE)*'Profiles, Qc, Autumn, S2'!K21</f>
        <v>4.8336736710324901E-2</v>
      </c>
      <c r="L21" s="1">
        <f ca="1">VLOOKUP($A21,'Base Consumption'!$A$2:$D$33,4,FALSE)*'Profiles, Qc, Autumn, S2'!L21</f>
        <v>1.4941916742479978E-2</v>
      </c>
      <c r="M21" s="1">
        <f ca="1">VLOOKUP($A21,'Base Consumption'!$A$2:$D$33,4,FALSE)*'Profiles, Qc, Autumn, S2'!M21</f>
        <v>5.9471088545734081E-3</v>
      </c>
      <c r="N21" s="1">
        <f ca="1">VLOOKUP($A21,'Base Consumption'!$A$2:$D$33,4,FALSE)*'Profiles, Qc, Autumn, S2'!N21</f>
        <v>4.2955279923356626E-2</v>
      </c>
      <c r="O21" s="1">
        <f ca="1">VLOOKUP($A21,'Base Consumption'!$A$2:$D$33,4,FALSE)*'Profiles, Qc, Autumn, S2'!O21</f>
        <v>4.7276208972578518E-2</v>
      </c>
      <c r="P21" s="1">
        <f ca="1">VLOOKUP($A21,'Base Consumption'!$A$2:$D$33,4,FALSE)*'Profiles, Qc, Autumn, S2'!P21</f>
        <v>9.9635615328067251E-2</v>
      </c>
      <c r="Q21" s="1">
        <f ca="1">VLOOKUP($A21,'Base Consumption'!$A$2:$D$33,4,FALSE)*'Profiles, Qc, Autumn, S2'!Q21</f>
        <v>0.14268955045938533</v>
      </c>
      <c r="R21" s="1">
        <f ca="1">VLOOKUP($A21,'Base Consumption'!$A$2:$D$33,4,FALSE)*'Profiles, Qc, Autumn, S2'!R21</f>
        <v>0.15318656218393889</v>
      </c>
      <c r="S21" s="1">
        <f ca="1">VLOOKUP($A21,'Base Consumption'!$A$2:$D$33,4,FALSE)*'Profiles, Qc, Autumn, S2'!S21</f>
        <v>0.17043196833215535</v>
      </c>
      <c r="T21" s="1">
        <f ca="1">VLOOKUP($A21,'Base Consumption'!$A$2:$D$33,4,FALSE)*'Profiles, Qc, Autumn, S2'!T21</f>
        <v>0.18317585747598319</v>
      </c>
      <c r="U21" s="1">
        <f ca="1">VLOOKUP($A21,'Base Consumption'!$A$2:$D$33,4,FALSE)*'Profiles, Qc, Autumn, S2'!U21</f>
        <v>0.17731592293299575</v>
      </c>
      <c r="V21" s="1">
        <f ca="1">VLOOKUP($A21,'Base Consumption'!$A$2:$D$33,4,FALSE)*'Profiles, Qc, Autumn, S2'!V21</f>
        <v>0.18401164019944596</v>
      </c>
      <c r="W21" s="1">
        <f ca="1">VLOOKUP($A21,'Base Consumption'!$A$2:$D$33,4,FALSE)*'Profiles, Qc, Autumn, S2'!W21</f>
        <v>0.23683742452542209</v>
      </c>
      <c r="X21" s="1">
        <f ca="1">VLOOKUP($A21,'Base Consumption'!$A$2:$D$33,4,FALSE)*'Profiles, Qc, Autumn, S2'!X21</f>
        <v>0.28565977426709788</v>
      </c>
      <c r="Y21" s="1">
        <f ca="1">VLOOKUP($A21,'Base Consumption'!$A$2:$D$33,4,FALSE)*'Profiles, Qc, Autumn, S2'!Y21</f>
        <v>0.29072293731850712</v>
      </c>
    </row>
    <row r="22" spans="1:25" x14ac:dyDescent="0.3">
      <c r="A22">
        <v>21</v>
      </c>
      <c r="B22" s="1">
        <f ca="1">VLOOKUP($A22,'Base Consumption'!$A$2:$D$33,4,FALSE)*'Profiles, Qc, Autumn, S2'!B22</f>
        <v>-1.2329356855129967</v>
      </c>
      <c r="C22" s="1">
        <f ca="1">VLOOKUP($A22,'Base Consumption'!$A$2:$D$33,4,FALSE)*'Profiles, Qc, Autumn, S2'!C22</f>
        <v>-1.2174755635476058</v>
      </c>
      <c r="D22" s="1">
        <f ca="1">VLOOKUP($A22,'Base Consumption'!$A$2:$D$33,4,FALSE)*'Profiles, Qc, Autumn, S2'!D22</f>
        <v>-1.2973426360490619</v>
      </c>
      <c r="E22" s="1">
        <f ca="1">VLOOKUP($A22,'Base Consumption'!$A$2:$D$33,4,FALSE)*'Profiles, Qc, Autumn, S2'!E22</f>
        <v>-1.2648545962069431</v>
      </c>
      <c r="F22" s="1">
        <f ca="1">VLOOKUP($A22,'Base Consumption'!$A$2:$D$33,4,FALSE)*'Profiles, Qc, Autumn, S2'!F22</f>
        <v>-1.2371715290275618</v>
      </c>
      <c r="G22" s="1">
        <f ca="1">VLOOKUP($A22,'Base Consumption'!$A$2:$D$33,4,FALSE)*'Profiles, Qc, Autumn, S2'!G22</f>
        <v>-1.2246649144169846</v>
      </c>
      <c r="H22" s="1">
        <f ca="1">VLOOKUP($A22,'Base Consumption'!$A$2:$D$33,4,FALSE)*'Profiles, Qc, Autumn, S2'!H22</f>
        <v>-0.96079594341177799</v>
      </c>
      <c r="I22" s="1">
        <f ca="1">VLOOKUP($A22,'Base Consumption'!$A$2:$D$33,4,FALSE)*'Profiles, Qc, Autumn, S2'!I22</f>
        <v>-0.77500352434099229</v>
      </c>
      <c r="J22" s="1">
        <f ca="1">VLOOKUP($A22,'Base Consumption'!$A$2:$D$33,4,FALSE)*'Profiles, Qc, Autumn, S2'!J22</f>
        <v>-0.77338238770895529</v>
      </c>
      <c r="K22" s="1">
        <f ca="1">VLOOKUP($A22,'Base Consumption'!$A$2:$D$33,4,FALSE)*'Profiles, Qc, Autumn, S2'!K22</f>
        <v>-0.77582968575052758</v>
      </c>
      <c r="L22" s="1">
        <f ca="1">VLOOKUP($A22,'Base Consumption'!$A$2:$D$33,4,FALSE)*'Profiles, Qc, Autumn, S2'!L22</f>
        <v>-0.79219701785288077</v>
      </c>
      <c r="M22" s="1">
        <f ca="1">VLOOKUP($A22,'Base Consumption'!$A$2:$D$33,4,FALSE)*'Profiles, Qc, Autumn, S2'!M22</f>
        <v>-0.71511162619802715</v>
      </c>
      <c r="N22" s="1">
        <f ca="1">VLOOKUP($A22,'Base Consumption'!$A$2:$D$33,4,FALSE)*'Profiles, Qc, Autumn, S2'!N22</f>
        <v>-0.75292904405192251</v>
      </c>
      <c r="O22" s="1">
        <f ca="1">VLOOKUP($A22,'Base Consumption'!$A$2:$D$33,4,FALSE)*'Profiles, Qc, Autumn, S2'!O22</f>
        <v>-0.77882219600735569</v>
      </c>
      <c r="P22" s="1">
        <f ca="1">VLOOKUP($A22,'Base Consumption'!$A$2:$D$33,4,FALSE)*'Profiles, Qc, Autumn, S2'!P22</f>
        <v>-0.91230907277994833</v>
      </c>
      <c r="Q22" s="1">
        <f ca="1">VLOOKUP($A22,'Base Consumption'!$A$2:$D$33,4,FALSE)*'Profiles, Qc, Autumn, S2'!Q22</f>
        <v>-0.99518071684716924</v>
      </c>
      <c r="R22" s="1">
        <f ca="1">VLOOKUP($A22,'Base Consumption'!$A$2:$D$33,4,FALSE)*'Profiles, Qc, Autumn, S2'!R22</f>
        <v>-1.0388984823455261</v>
      </c>
      <c r="S22" s="1">
        <f ca="1">VLOOKUP($A22,'Base Consumption'!$A$2:$D$33,4,FALSE)*'Profiles, Qc, Autumn, S2'!S22</f>
        <v>-1.0183451763859528</v>
      </c>
      <c r="T22" s="1">
        <f ca="1">VLOOKUP($A22,'Base Consumption'!$A$2:$D$33,4,FALSE)*'Profiles, Qc, Autumn, S2'!T22</f>
        <v>-0.99225237779698006</v>
      </c>
      <c r="U22" s="1">
        <f ca="1">VLOOKUP($A22,'Base Consumption'!$A$2:$D$33,4,FALSE)*'Profiles, Qc, Autumn, S2'!U22</f>
        <v>-1.1038954505113521</v>
      </c>
      <c r="V22" s="1">
        <f ca="1">VLOOKUP($A22,'Base Consumption'!$A$2:$D$33,4,FALSE)*'Profiles, Qc, Autumn, S2'!V22</f>
        <v>-1.0784814020491271</v>
      </c>
      <c r="W22" s="1">
        <f ca="1">VLOOKUP($A22,'Base Consumption'!$A$2:$D$33,4,FALSE)*'Profiles, Qc, Autumn, S2'!W22</f>
        <v>-1.1542038139640831</v>
      </c>
      <c r="X22" s="1">
        <f ca="1">VLOOKUP($A22,'Base Consumption'!$A$2:$D$33,4,FALSE)*'Profiles, Qc, Autumn, S2'!X22</f>
        <v>-1.1616531842961102</v>
      </c>
      <c r="Y22" s="1">
        <f ca="1">VLOOKUP($A22,'Base Consumption'!$A$2:$D$33,4,FALSE)*'Profiles, Qc, Autumn, S2'!Y22</f>
        <v>-1.2642948135446155</v>
      </c>
    </row>
    <row r="23" spans="1:25" x14ac:dyDescent="0.3">
      <c r="A23">
        <v>22</v>
      </c>
      <c r="B23" s="1">
        <f ca="1">VLOOKUP($A23,'Base Consumption'!$A$2:$D$33,4,FALSE)*'Profiles, Qc, Autumn, S2'!B23</f>
        <v>2.750561840016414E-2</v>
      </c>
      <c r="C23" s="1">
        <f ca="1">VLOOKUP($A23,'Base Consumption'!$A$2:$D$33,4,FALSE)*'Profiles, Qc, Autumn, S2'!C23</f>
        <v>4.7061161205265087E-2</v>
      </c>
      <c r="D23" s="1">
        <f ca="1">VLOOKUP($A23,'Base Consumption'!$A$2:$D$33,4,FALSE)*'Profiles, Qc, Autumn, S2'!D23</f>
        <v>5.3238768594418229E-2</v>
      </c>
      <c r="E23" s="1">
        <f ca="1">VLOOKUP($A23,'Base Consumption'!$A$2:$D$33,4,FALSE)*'Profiles, Qc, Autumn, S2'!E23</f>
        <v>6.0763674006670071E-2</v>
      </c>
      <c r="F23" s="1">
        <f ca="1">VLOOKUP($A23,'Base Consumption'!$A$2:$D$33,4,FALSE)*'Profiles, Qc, Autumn, S2'!F23</f>
        <v>5.8094330923764065E-2</v>
      </c>
      <c r="G23" s="1">
        <f ca="1">VLOOKUP($A23,'Base Consumption'!$A$2:$D$33,4,FALSE)*'Profiles, Qc, Autumn, S2'!G23</f>
        <v>6.1429166076902145E-2</v>
      </c>
      <c r="H23" s="1">
        <f ca="1">VLOOKUP($A23,'Base Consumption'!$A$2:$D$33,4,FALSE)*'Profiles, Qc, Autumn, S2'!H23</f>
        <v>9.1812625413271495E-2</v>
      </c>
      <c r="I23" s="1">
        <f ca="1">VLOOKUP($A23,'Base Consumption'!$A$2:$D$33,4,FALSE)*'Profiles, Qc, Autumn, S2'!I23</f>
        <v>4.8697757392291152E-2</v>
      </c>
      <c r="J23" s="1">
        <f ca="1">VLOOKUP($A23,'Base Consumption'!$A$2:$D$33,4,FALSE)*'Profiles, Qc, Autumn, S2'!J23</f>
        <v>6.3261548731998379E-2</v>
      </c>
      <c r="K23" s="1">
        <f ca="1">VLOOKUP($A23,'Base Consumption'!$A$2:$D$33,4,FALSE)*'Profiles, Qc, Autumn, S2'!K23</f>
        <v>4.0246071712651266E-2</v>
      </c>
      <c r="L23" s="1">
        <f ca="1">VLOOKUP($A23,'Base Consumption'!$A$2:$D$33,4,FALSE)*'Profiles, Qc, Autumn, S2'!L23</f>
        <v>2.977401181337818E-2</v>
      </c>
      <c r="M23" s="1">
        <f ca="1">VLOOKUP($A23,'Base Consumption'!$A$2:$D$33,4,FALSE)*'Profiles, Qc, Autumn, S2'!M23</f>
        <v>2.2500788949826218E-2</v>
      </c>
      <c r="N23" s="1">
        <f ca="1">VLOOKUP($A23,'Base Consumption'!$A$2:$D$33,4,FALSE)*'Profiles, Qc, Autumn, S2'!N23</f>
        <v>-6.4978388657255595E-4</v>
      </c>
      <c r="O23" s="1">
        <f ca="1">VLOOKUP($A23,'Base Consumption'!$A$2:$D$33,4,FALSE)*'Profiles, Qc, Autumn, S2'!O23</f>
        <v>-3.8437884858241733E-4</v>
      </c>
      <c r="P23" s="1">
        <f ca="1">VLOOKUP($A23,'Base Consumption'!$A$2:$D$33,4,FALSE)*'Profiles, Qc, Autumn, S2'!P23</f>
        <v>6.5537052974008053E-3</v>
      </c>
      <c r="Q23" s="1">
        <f ca="1">VLOOKUP($A23,'Base Consumption'!$A$2:$D$33,4,FALSE)*'Profiles, Qc, Autumn, S2'!Q23</f>
        <v>-2.0163651974148065E-2</v>
      </c>
      <c r="R23" s="1">
        <f ca="1">VLOOKUP($A23,'Base Consumption'!$A$2:$D$33,4,FALSE)*'Profiles, Qc, Autumn, S2'!R23</f>
        <v>-1.4229918437276116E-2</v>
      </c>
      <c r="S23" s="1">
        <f ca="1">VLOOKUP($A23,'Base Consumption'!$A$2:$D$33,4,FALSE)*'Profiles, Qc, Autumn, S2'!S23</f>
        <v>-9.2222004504783454E-3</v>
      </c>
      <c r="T23" s="1">
        <f ca="1">VLOOKUP($A23,'Base Consumption'!$A$2:$D$33,4,FALSE)*'Profiles, Qc, Autumn, S2'!T23</f>
        <v>-1.5629192991473556E-3</v>
      </c>
      <c r="U23" s="1">
        <f ca="1">VLOOKUP($A23,'Base Consumption'!$A$2:$D$33,4,FALSE)*'Profiles, Qc, Autumn, S2'!U23</f>
        <v>-2.8016907066873917E-3</v>
      </c>
      <c r="V23" s="1">
        <f ca="1">VLOOKUP($A23,'Base Consumption'!$A$2:$D$33,4,FALSE)*'Profiles, Qc, Autumn, S2'!V23</f>
        <v>-1.365757469944141E-2</v>
      </c>
      <c r="W23" s="1">
        <f ca="1">VLOOKUP($A23,'Base Consumption'!$A$2:$D$33,4,FALSE)*'Profiles, Qc, Autumn, S2'!W23</f>
        <v>-9.9508365923033984E-3</v>
      </c>
      <c r="X23" s="1">
        <f ca="1">VLOOKUP($A23,'Base Consumption'!$A$2:$D$33,4,FALSE)*'Profiles, Qc, Autumn, S2'!X23</f>
        <v>3.5393666584025485E-2</v>
      </c>
      <c r="Y23" s="1">
        <f ca="1">VLOOKUP($A23,'Base Consumption'!$A$2:$D$33,4,FALSE)*'Profiles, Qc, Autumn, S2'!Y23</f>
        <v>3.7240591334211322E-2</v>
      </c>
    </row>
    <row r="24" spans="1:25" x14ac:dyDescent="0.3">
      <c r="A24">
        <v>23</v>
      </c>
      <c r="B24" s="1">
        <f ca="1">VLOOKUP($A24,'Base Consumption'!$A$2:$D$33,4,FALSE)*'Profiles, Qc, Autumn, S2'!B24</f>
        <v>-1.853735703293695</v>
      </c>
      <c r="C24" s="1">
        <f ca="1">VLOOKUP($A24,'Base Consumption'!$A$2:$D$33,4,FALSE)*'Profiles, Qc, Autumn, S2'!C24</f>
        <v>-1.8519579591824533</v>
      </c>
      <c r="D24" s="1">
        <f ca="1">VLOOKUP($A24,'Base Consumption'!$A$2:$D$33,4,FALSE)*'Profiles, Qc, Autumn, S2'!D24</f>
        <v>-1.9475284323062918</v>
      </c>
      <c r="E24" s="1">
        <f ca="1">VLOOKUP($A24,'Base Consumption'!$A$2:$D$33,4,FALSE)*'Profiles, Qc, Autumn, S2'!E24</f>
        <v>-1.7809474396922322</v>
      </c>
      <c r="F24" s="1">
        <f ca="1">VLOOKUP($A24,'Base Consumption'!$A$2:$D$33,4,FALSE)*'Profiles, Qc, Autumn, S2'!F24</f>
        <v>-1.8013713569617427</v>
      </c>
      <c r="G24" s="1">
        <f ca="1">VLOOKUP($A24,'Base Consumption'!$A$2:$D$33,4,FALSE)*'Profiles, Qc, Autumn, S2'!G24</f>
        <v>-1.7797129331861332</v>
      </c>
      <c r="H24" s="1">
        <f ca="1">VLOOKUP($A24,'Base Consumption'!$A$2:$D$33,4,FALSE)*'Profiles, Qc, Autumn, S2'!H24</f>
        <v>-1.1209742799531948</v>
      </c>
      <c r="I24" s="1">
        <f ca="1">VLOOKUP($A24,'Base Consumption'!$A$2:$D$33,4,FALSE)*'Profiles, Qc, Autumn, S2'!I24</f>
        <v>-0.70112966329152138</v>
      </c>
      <c r="J24" s="1">
        <f ca="1">VLOOKUP($A24,'Base Consumption'!$A$2:$D$33,4,FALSE)*'Profiles, Qc, Autumn, S2'!J24</f>
        <v>-0.23573435996871667</v>
      </c>
      <c r="K24" s="1">
        <f ca="1">VLOOKUP($A24,'Base Consumption'!$A$2:$D$33,4,FALSE)*'Profiles, Qc, Autumn, S2'!K24</f>
        <v>1.4452640107228076E-2</v>
      </c>
      <c r="L24" s="1">
        <f ca="1">VLOOKUP($A24,'Base Consumption'!$A$2:$D$33,4,FALSE)*'Profiles, Qc, Autumn, S2'!L24</f>
        <v>-0.25863870192831695</v>
      </c>
      <c r="M24" s="1">
        <f ca="1">VLOOKUP($A24,'Base Consumption'!$A$2:$D$33,4,FALSE)*'Profiles, Qc, Autumn, S2'!M24</f>
        <v>1.760005981497037E-2</v>
      </c>
      <c r="N24" s="1">
        <f ca="1">VLOOKUP($A24,'Base Consumption'!$A$2:$D$33,4,FALSE)*'Profiles, Qc, Autumn, S2'!N24</f>
        <v>-3.8090381000070395E-2</v>
      </c>
      <c r="O24" s="1">
        <f ca="1">VLOOKUP($A24,'Base Consumption'!$A$2:$D$33,4,FALSE)*'Profiles, Qc, Autumn, S2'!O24</f>
        <v>-0.19766977750657982</v>
      </c>
      <c r="P24" s="1">
        <f ca="1">VLOOKUP($A24,'Base Consumption'!$A$2:$D$33,4,FALSE)*'Profiles, Qc, Autumn, S2'!P24</f>
        <v>-0.36851809305980748</v>
      </c>
      <c r="Q24" s="1">
        <f ca="1">VLOOKUP($A24,'Base Consumption'!$A$2:$D$33,4,FALSE)*'Profiles, Qc, Autumn, S2'!Q24</f>
        <v>-0.55020237519666582</v>
      </c>
      <c r="R24" s="1">
        <f ca="1">VLOOKUP($A24,'Base Consumption'!$A$2:$D$33,4,FALSE)*'Profiles, Qc, Autumn, S2'!R24</f>
        <v>-0.60262424327696396</v>
      </c>
      <c r="S24" s="1">
        <f ca="1">VLOOKUP($A24,'Base Consumption'!$A$2:$D$33,4,FALSE)*'Profiles, Qc, Autumn, S2'!S24</f>
        <v>-0.40349422820231429</v>
      </c>
      <c r="T24" s="1">
        <f ca="1">VLOOKUP($A24,'Base Consumption'!$A$2:$D$33,4,FALSE)*'Profiles, Qc, Autumn, S2'!T24</f>
        <v>-0.49775111757082435</v>
      </c>
      <c r="U24" s="1">
        <f ca="1">VLOOKUP($A24,'Base Consumption'!$A$2:$D$33,4,FALSE)*'Profiles, Qc, Autumn, S2'!U24</f>
        <v>-0.55390118607641126</v>
      </c>
      <c r="V24" s="1">
        <f ca="1">VLOOKUP($A24,'Base Consumption'!$A$2:$D$33,4,FALSE)*'Profiles, Qc, Autumn, S2'!V24</f>
        <v>-0.69311496184663512</v>
      </c>
      <c r="W24" s="1">
        <f ca="1">VLOOKUP($A24,'Base Consumption'!$A$2:$D$33,4,FALSE)*'Profiles, Qc, Autumn, S2'!W24</f>
        <v>-1.03289403965993</v>
      </c>
      <c r="X24" s="1">
        <f ca="1">VLOOKUP($A24,'Base Consumption'!$A$2:$D$33,4,FALSE)*'Profiles, Qc, Autumn, S2'!X24</f>
        <v>-1.4056831632218376</v>
      </c>
      <c r="Y24" s="1">
        <f ca="1">VLOOKUP($A24,'Base Consumption'!$A$2:$D$33,4,FALSE)*'Profiles, Qc, Autumn, S2'!Y24</f>
        <v>-1.5633997896985004</v>
      </c>
    </row>
    <row r="25" spans="1:25" x14ac:dyDescent="0.3">
      <c r="A25">
        <v>24</v>
      </c>
      <c r="B25" s="1">
        <f ca="1">VLOOKUP($A25,'Base Consumption'!$A$2:$D$33,4,FALSE)*'Profiles, Qc, Autumn, S2'!B25</f>
        <v>1.477531646585645</v>
      </c>
      <c r="C25" s="1">
        <f ca="1">VLOOKUP($A25,'Base Consumption'!$A$2:$D$33,4,FALSE)*'Profiles, Qc, Autumn, S2'!C25</f>
        <v>1.5013403687913049</v>
      </c>
      <c r="D25" s="1">
        <f ca="1">VLOOKUP($A25,'Base Consumption'!$A$2:$D$33,4,FALSE)*'Profiles, Qc, Autumn, S2'!D25</f>
        <v>1.6244115706049236</v>
      </c>
      <c r="E25" s="1">
        <f ca="1">VLOOKUP($A25,'Base Consumption'!$A$2:$D$33,4,FALSE)*'Profiles, Qc, Autumn, S2'!E25</f>
        <v>1.5696732840132563</v>
      </c>
      <c r="F25" s="1">
        <f ca="1">VLOOKUP($A25,'Base Consumption'!$A$2:$D$33,4,FALSE)*'Profiles, Qc, Autumn, S2'!F25</f>
        <v>1.5762251664703189</v>
      </c>
      <c r="G25" s="1">
        <f ca="1">VLOOKUP($A25,'Base Consumption'!$A$2:$D$33,4,FALSE)*'Profiles, Qc, Autumn, S2'!G25</f>
        <v>1.3606478546312877</v>
      </c>
      <c r="H25" s="1">
        <f ca="1">VLOOKUP($A25,'Base Consumption'!$A$2:$D$33,4,FALSE)*'Profiles, Qc, Autumn, S2'!H25</f>
        <v>1.0356703488332484</v>
      </c>
      <c r="I25" s="1">
        <f ca="1">VLOOKUP($A25,'Base Consumption'!$A$2:$D$33,4,FALSE)*'Profiles, Qc, Autumn, S2'!I25</f>
        <v>0.94921412585528953</v>
      </c>
      <c r="J25" s="1">
        <f ca="1">VLOOKUP($A25,'Base Consumption'!$A$2:$D$33,4,FALSE)*'Profiles, Qc, Autumn, S2'!J25</f>
        <v>0.66935379061829514</v>
      </c>
      <c r="K25" s="1">
        <f ca="1">VLOOKUP($A25,'Base Consumption'!$A$2:$D$33,4,FALSE)*'Profiles, Qc, Autumn, S2'!K25</f>
        <v>0.47971224164327919</v>
      </c>
      <c r="L25" s="1">
        <f ca="1">VLOOKUP($A25,'Base Consumption'!$A$2:$D$33,4,FALSE)*'Profiles, Qc, Autumn, S2'!L25</f>
        <v>0.81615858991289891</v>
      </c>
      <c r="M25" s="1">
        <f ca="1">VLOOKUP($A25,'Base Consumption'!$A$2:$D$33,4,FALSE)*'Profiles, Qc, Autumn, S2'!M25</f>
        <v>0.79710670718693677</v>
      </c>
      <c r="N25" s="1">
        <f ca="1">VLOOKUP($A25,'Base Consumption'!$A$2:$D$33,4,FALSE)*'Profiles, Qc, Autumn, S2'!N25</f>
        <v>0.88507205456878957</v>
      </c>
      <c r="O25" s="1">
        <f ca="1">VLOOKUP($A25,'Base Consumption'!$A$2:$D$33,4,FALSE)*'Profiles, Qc, Autumn, S2'!O25</f>
        <v>0.94250470037680856</v>
      </c>
      <c r="P25" s="1">
        <f ca="1">VLOOKUP($A25,'Base Consumption'!$A$2:$D$33,4,FALSE)*'Profiles, Qc, Autumn, S2'!P25</f>
        <v>0.99711661455393297</v>
      </c>
      <c r="Q25" s="1">
        <f ca="1">VLOOKUP($A25,'Base Consumption'!$A$2:$D$33,4,FALSE)*'Profiles, Qc, Autumn, S2'!Q25</f>
        <v>1.0014641061096583</v>
      </c>
      <c r="R25" s="1">
        <f ca="1">VLOOKUP($A25,'Base Consumption'!$A$2:$D$33,4,FALSE)*'Profiles, Qc, Autumn, S2'!R25</f>
        <v>0.90359313600927726</v>
      </c>
      <c r="S25" s="1">
        <f ca="1">VLOOKUP($A25,'Base Consumption'!$A$2:$D$33,4,FALSE)*'Profiles, Qc, Autumn, S2'!S25</f>
        <v>0.62186041561029926</v>
      </c>
      <c r="T25" s="1">
        <f ca="1">VLOOKUP($A25,'Base Consumption'!$A$2:$D$33,4,FALSE)*'Profiles, Qc, Autumn, S2'!T25</f>
        <v>0.77739516134343412</v>
      </c>
      <c r="U25" s="1">
        <f ca="1">VLOOKUP($A25,'Base Consumption'!$A$2:$D$33,4,FALSE)*'Profiles, Qc, Autumn, S2'!U25</f>
        <v>0.88912850700267976</v>
      </c>
      <c r="V25" s="1">
        <f ca="1">VLOOKUP($A25,'Base Consumption'!$A$2:$D$33,4,FALSE)*'Profiles, Qc, Autumn, S2'!V25</f>
        <v>0.93016344644870186</v>
      </c>
      <c r="W25" s="1">
        <f ca="1">VLOOKUP($A25,'Base Consumption'!$A$2:$D$33,4,FALSE)*'Profiles, Qc, Autumn, S2'!W25</f>
        <v>0.9662733162304683</v>
      </c>
      <c r="X25" s="1">
        <f ca="1">VLOOKUP($A25,'Base Consumption'!$A$2:$D$33,4,FALSE)*'Profiles, Qc, Autumn, S2'!X25</f>
        <v>1.039641212980299</v>
      </c>
      <c r="Y25" s="1">
        <f ca="1">VLOOKUP($A25,'Base Consumption'!$A$2:$D$33,4,FALSE)*'Profiles, Qc, Autumn, S2'!Y25</f>
        <v>1.1633165292984387</v>
      </c>
    </row>
    <row r="26" spans="1:25" x14ac:dyDescent="0.3">
      <c r="A26">
        <v>25</v>
      </c>
      <c r="B26" s="1">
        <f ca="1">VLOOKUP($A26,'Base Consumption'!$A$2:$D$33,4,FALSE)*'Profiles, Qc, Autumn, S2'!B26</f>
        <v>-0.12459137778625368</v>
      </c>
      <c r="C26" s="1">
        <f ca="1">VLOOKUP($A26,'Base Consumption'!$A$2:$D$33,4,FALSE)*'Profiles, Qc, Autumn, S2'!C26</f>
        <v>-2.7995344313719247E-2</v>
      </c>
      <c r="D26" s="1">
        <f ca="1">VLOOKUP($A26,'Base Consumption'!$A$2:$D$33,4,FALSE)*'Profiles, Qc, Autumn, S2'!D26</f>
        <v>-1.3378778943004058E-2</v>
      </c>
      <c r="E26" s="1">
        <f ca="1">VLOOKUP($A26,'Base Consumption'!$A$2:$D$33,4,FALSE)*'Profiles, Qc, Autumn, S2'!E26</f>
        <v>-9.0354834476322338E-3</v>
      </c>
      <c r="F26" s="1">
        <f ca="1">VLOOKUP($A26,'Base Consumption'!$A$2:$D$33,4,FALSE)*'Profiles, Qc, Autumn, S2'!F26</f>
        <v>-3.000499744772956E-2</v>
      </c>
      <c r="G26" s="1">
        <f ca="1">VLOOKUP($A26,'Base Consumption'!$A$2:$D$33,4,FALSE)*'Profiles, Qc, Autumn, S2'!G26</f>
        <v>-8.0758033520640551E-2</v>
      </c>
      <c r="H26" s="1">
        <f ca="1">VLOOKUP($A26,'Base Consumption'!$A$2:$D$33,4,FALSE)*'Profiles, Qc, Autumn, S2'!H26</f>
        <v>-0.13104539137710075</v>
      </c>
      <c r="I26" s="1">
        <f ca="1">VLOOKUP($A26,'Base Consumption'!$A$2:$D$33,4,FALSE)*'Profiles, Qc, Autumn, S2'!I26</f>
        <v>-5.7194812271174927E-2</v>
      </c>
      <c r="J26" s="1">
        <f ca="1">VLOOKUP($A26,'Base Consumption'!$A$2:$D$33,4,FALSE)*'Profiles, Qc, Autumn, S2'!J26</f>
        <v>4.3983875467474814E-2</v>
      </c>
      <c r="K26" s="1">
        <f ca="1">VLOOKUP($A26,'Base Consumption'!$A$2:$D$33,4,FALSE)*'Profiles, Qc, Autumn, S2'!K26</f>
        <v>3.742525071331064E-2</v>
      </c>
      <c r="L26" s="1">
        <f ca="1">VLOOKUP($A26,'Base Consumption'!$A$2:$D$33,4,FALSE)*'Profiles, Qc, Autumn, S2'!L26</f>
        <v>-3.0078046017000148E-2</v>
      </c>
      <c r="M26" s="1">
        <f ca="1">VLOOKUP($A26,'Base Consumption'!$A$2:$D$33,4,FALSE)*'Profiles, Qc, Autumn, S2'!M26</f>
        <v>-8.6696376550904106E-2</v>
      </c>
      <c r="N26" s="1">
        <f ca="1">VLOOKUP($A26,'Base Consumption'!$A$2:$D$33,4,FALSE)*'Profiles, Qc, Autumn, S2'!N26</f>
        <v>0.23559906384571336</v>
      </c>
      <c r="O26" s="1">
        <f ca="1">VLOOKUP($A26,'Base Consumption'!$A$2:$D$33,4,FALSE)*'Profiles, Qc, Autumn, S2'!O26</f>
        <v>0.24978935318765208</v>
      </c>
      <c r="P26" s="1">
        <f ca="1">VLOOKUP($A26,'Base Consumption'!$A$2:$D$33,4,FALSE)*'Profiles, Qc, Autumn, S2'!P26</f>
        <v>9.2875346971813363E-2</v>
      </c>
      <c r="Q26" s="1">
        <f ca="1">VLOOKUP($A26,'Base Consumption'!$A$2:$D$33,4,FALSE)*'Profiles, Qc, Autumn, S2'!Q26</f>
        <v>0.2124650588520566</v>
      </c>
      <c r="R26" s="1">
        <f ca="1">VLOOKUP($A26,'Base Consumption'!$A$2:$D$33,4,FALSE)*'Profiles, Qc, Autumn, S2'!R26</f>
        <v>8.5652259268913039E-2</v>
      </c>
      <c r="S26" s="1">
        <f ca="1">VLOOKUP($A26,'Base Consumption'!$A$2:$D$33,4,FALSE)*'Profiles, Qc, Autumn, S2'!S26</f>
        <v>0.15257753523895515</v>
      </c>
      <c r="T26" s="1">
        <f ca="1">VLOOKUP($A26,'Base Consumption'!$A$2:$D$33,4,FALSE)*'Profiles, Qc, Autumn, S2'!T26</f>
        <v>0.19552916134970183</v>
      </c>
      <c r="U26" s="1">
        <f ca="1">VLOOKUP($A26,'Base Consumption'!$A$2:$D$33,4,FALSE)*'Profiles, Qc, Autumn, S2'!U26</f>
        <v>0.25698188372810504</v>
      </c>
      <c r="V26" s="1">
        <f ca="1">VLOOKUP($A26,'Base Consumption'!$A$2:$D$33,4,FALSE)*'Profiles, Qc, Autumn, S2'!V26</f>
        <v>0.39356969418853782</v>
      </c>
      <c r="W26" s="1">
        <f ca="1">VLOOKUP($A26,'Base Consumption'!$A$2:$D$33,4,FALSE)*'Profiles, Qc, Autumn, S2'!W26</f>
        <v>0.42283396512243016</v>
      </c>
      <c r="X26" s="1">
        <f ca="1">VLOOKUP($A26,'Base Consumption'!$A$2:$D$33,4,FALSE)*'Profiles, Qc, Autumn, S2'!X26</f>
        <v>0.40561024793134748</v>
      </c>
      <c r="Y26" s="1">
        <f ca="1">VLOOKUP($A26,'Base Consumption'!$A$2:$D$33,4,FALSE)*'Profiles, Qc, Autumn, S2'!Y26</f>
        <v>0.33762440690045864</v>
      </c>
    </row>
    <row r="27" spans="1:25" x14ac:dyDescent="0.3">
      <c r="A27">
        <v>26</v>
      </c>
      <c r="B27" s="1">
        <f ca="1">VLOOKUP($A27,'Base Consumption'!$A$2:$D$33,4,FALSE)*'Profiles, Qc, Autumn, S2'!B27</f>
        <v>-0.14763473195659238</v>
      </c>
      <c r="C27" s="1">
        <f ca="1">VLOOKUP($A27,'Base Consumption'!$A$2:$D$33,4,FALSE)*'Profiles, Qc, Autumn, S2'!C27</f>
        <v>-0.13303016321696662</v>
      </c>
      <c r="D27" s="1">
        <f ca="1">VLOOKUP($A27,'Base Consumption'!$A$2:$D$33,4,FALSE)*'Profiles, Qc, Autumn, S2'!D27</f>
        <v>-0.13382138468681432</v>
      </c>
      <c r="E27" s="1">
        <f ca="1">VLOOKUP($A27,'Base Consumption'!$A$2:$D$33,4,FALSE)*'Profiles, Qc, Autumn, S2'!E27</f>
        <v>-0.14309853637420791</v>
      </c>
      <c r="F27" s="1">
        <f ca="1">VLOOKUP($A27,'Base Consumption'!$A$2:$D$33,4,FALSE)*'Profiles, Qc, Autumn, S2'!F27</f>
        <v>-0.13505521410999641</v>
      </c>
      <c r="G27" s="1">
        <f ca="1">VLOOKUP($A27,'Base Consumption'!$A$2:$D$33,4,FALSE)*'Profiles, Qc, Autumn, S2'!G27</f>
        <v>-0.17133803203904513</v>
      </c>
      <c r="H27" s="1">
        <f ca="1">VLOOKUP($A27,'Base Consumption'!$A$2:$D$33,4,FALSE)*'Profiles, Qc, Autumn, S2'!H27</f>
        <v>-0.58479133781543136</v>
      </c>
      <c r="I27" s="1">
        <f ca="1">VLOOKUP($A27,'Base Consumption'!$A$2:$D$33,4,FALSE)*'Profiles, Qc, Autumn, S2'!I27</f>
        <v>-0.81671842199256162</v>
      </c>
      <c r="J27" s="1">
        <f ca="1">VLOOKUP($A27,'Base Consumption'!$A$2:$D$33,4,FALSE)*'Profiles, Qc, Autumn, S2'!J27</f>
        <v>-0.85735345232504345</v>
      </c>
      <c r="K27" s="1">
        <f ca="1">VLOOKUP($A27,'Base Consumption'!$A$2:$D$33,4,FALSE)*'Profiles, Qc, Autumn, S2'!K27</f>
        <v>-0.88194791431177433</v>
      </c>
      <c r="L27" s="1">
        <f ca="1">VLOOKUP($A27,'Base Consumption'!$A$2:$D$33,4,FALSE)*'Profiles, Qc, Autumn, S2'!L27</f>
        <v>-0.81010787865154299</v>
      </c>
      <c r="M27" s="1">
        <f ca="1">VLOOKUP($A27,'Base Consumption'!$A$2:$D$33,4,FALSE)*'Profiles, Qc, Autumn, S2'!M27</f>
        <v>-0.83487976160207289</v>
      </c>
      <c r="N27" s="1">
        <f ca="1">VLOOKUP($A27,'Base Consumption'!$A$2:$D$33,4,FALSE)*'Profiles, Qc, Autumn, S2'!N27</f>
        <v>-0.94315953909846306</v>
      </c>
      <c r="O27" s="1">
        <f ca="1">VLOOKUP($A27,'Base Consumption'!$A$2:$D$33,4,FALSE)*'Profiles, Qc, Autumn, S2'!O27</f>
        <v>-0.89120247421808385</v>
      </c>
      <c r="P27" s="1">
        <f ca="1">VLOOKUP($A27,'Base Consumption'!$A$2:$D$33,4,FALSE)*'Profiles, Qc, Autumn, S2'!P27</f>
        <v>-0.78413776951966563</v>
      </c>
      <c r="Q27" s="1">
        <f ca="1">VLOOKUP($A27,'Base Consumption'!$A$2:$D$33,4,FALSE)*'Profiles, Qc, Autumn, S2'!Q27</f>
        <v>-0.81452012626351589</v>
      </c>
      <c r="R27" s="1">
        <f ca="1">VLOOKUP($A27,'Base Consumption'!$A$2:$D$33,4,FALSE)*'Profiles, Qc, Autumn, S2'!R27</f>
        <v>-0.72403451112554806</v>
      </c>
      <c r="S27" s="1">
        <f ca="1">VLOOKUP($A27,'Base Consumption'!$A$2:$D$33,4,FALSE)*'Profiles, Qc, Autumn, S2'!S27</f>
        <v>-0.78907097307654306</v>
      </c>
      <c r="T27" s="1">
        <f ca="1">VLOOKUP($A27,'Base Consumption'!$A$2:$D$33,4,FALSE)*'Profiles, Qc, Autumn, S2'!T27</f>
        <v>-0.6441583801047166</v>
      </c>
      <c r="U27" s="1">
        <f ca="1">VLOOKUP($A27,'Base Consumption'!$A$2:$D$33,4,FALSE)*'Profiles, Qc, Autumn, S2'!U27</f>
        <v>-0.54025798240965017</v>
      </c>
      <c r="V27" s="1">
        <f ca="1">VLOOKUP($A27,'Base Consumption'!$A$2:$D$33,4,FALSE)*'Profiles, Qc, Autumn, S2'!V27</f>
        <v>-0.57703048226579501</v>
      </c>
      <c r="W27" s="1">
        <f ca="1">VLOOKUP($A27,'Base Consumption'!$A$2:$D$33,4,FALSE)*'Profiles, Qc, Autumn, S2'!W27</f>
        <v>-0.47428641254783033</v>
      </c>
      <c r="X27" s="1">
        <f ca="1">VLOOKUP($A27,'Base Consumption'!$A$2:$D$33,4,FALSE)*'Profiles, Qc, Autumn, S2'!X27</f>
        <v>-0.19365542081772708</v>
      </c>
      <c r="Y27" s="1">
        <f ca="1">VLOOKUP($A27,'Base Consumption'!$A$2:$D$33,4,FALSE)*'Profiles, Qc, Autumn, S2'!Y27</f>
        <v>-0.17105292279700707</v>
      </c>
    </row>
    <row r="28" spans="1:25" x14ac:dyDescent="0.3">
      <c r="A28">
        <v>27</v>
      </c>
      <c r="B28" s="1">
        <f ca="1">VLOOKUP($A28,'Base Consumption'!$A$2:$D$33,4,FALSE)*'Profiles, Qc, Autumn, S2'!B28</f>
        <v>0.19166494361470066</v>
      </c>
      <c r="C28" s="1">
        <f ca="1">VLOOKUP($A28,'Base Consumption'!$A$2:$D$33,4,FALSE)*'Profiles, Qc, Autumn, S2'!C28</f>
        <v>0.17777488178992271</v>
      </c>
      <c r="D28" s="1">
        <f ca="1">VLOOKUP($A28,'Base Consumption'!$A$2:$D$33,4,FALSE)*'Profiles, Qc, Autumn, S2'!D28</f>
        <v>0.15812314576529293</v>
      </c>
      <c r="E28" s="1">
        <f ca="1">VLOOKUP($A28,'Base Consumption'!$A$2:$D$33,4,FALSE)*'Profiles, Qc, Autumn, S2'!E28</f>
        <v>0.16752909234786353</v>
      </c>
      <c r="F28" s="1">
        <f ca="1">VLOOKUP($A28,'Base Consumption'!$A$2:$D$33,4,FALSE)*'Profiles, Qc, Autumn, S2'!F28</f>
        <v>0.16210412026653265</v>
      </c>
      <c r="G28" s="1">
        <f ca="1">VLOOKUP($A28,'Base Consumption'!$A$2:$D$33,4,FALSE)*'Profiles, Qc, Autumn, S2'!G28</f>
        <v>0.15556117479065654</v>
      </c>
      <c r="H28" s="1">
        <f ca="1">VLOOKUP($A28,'Base Consumption'!$A$2:$D$33,4,FALSE)*'Profiles, Qc, Autumn, S2'!H28</f>
        <v>0.15252454070493157</v>
      </c>
      <c r="I28" s="1">
        <f ca="1">VLOOKUP($A28,'Base Consumption'!$A$2:$D$33,4,FALSE)*'Profiles, Qc, Autumn, S2'!I28</f>
        <v>0.35154070285692918</v>
      </c>
      <c r="J28" s="1">
        <f ca="1">VLOOKUP($A28,'Base Consumption'!$A$2:$D$33,4,FALSE)*'Profiles, Qc, Autumn, S2'!J28</f>
        <v>0.36846019494182541</v>
      </c>
      <c r="K28" s="1">
        <f ca="1">VLOOKUP($A28,'Base Consumption'!$A$2:$D$33,4,FALSE)*'Profiles, Qc, Autumn, S2'!K28</f>
        <v>0.34403386107184847</v>
      </c>
      <c r="L28" s="1">
        <f ca="1">VLOOKUP($A28,'Base Consumption'!$A$2:$D$33,4,FALSE)*'Profiles, Qc, Autumn, S2'!L28</f>
        <v>0.35957347869058798</v>
      </c>
      <c r="M28" s="1">
        <f ca="1">VLOOKUP($A28,'Base Consumption'!$A$2:$D$33,4,FALSE)*'Profiles, Qc, Autumn, S2'!M28</f>
        <v>0.35939588719432297</v>
      </c>
      <c r="N28" s="1">
        <f ca="1">VLOOKUP($A28,'Base Consumption'!$A$2:$D$33,4,FALSE)*'Profiles, Qc, Autumn, S2'!N28</f>
        <v>0.37166738216806983</v>
      </c>
      <c r="O28" s="1">
        <f ca="1">VLOOKUP($A28,'Base Consumption'!$A$2:$D$33,4,FALSE)*'Profiles, Qc, Autumn, S2'!O28</f>
        <v>0.35131833134438967</v>
      </c>
      <c r="P28" s="1">
        <f ca="1">VLOOKUP($A28,'Base Consumption'!$A$2:$D$33,4,FALSE)*'Profiles, Qc, Autumn, S2'!P28</f>
        <v>0.22766451908981594</v>
      </c>
      <c r="Q28" s="1">
        <f ca="1">VLOOKUP($A28,'Base Consumption'!$A$2:$D$33,4,FALSE)*'Profiles, Qc, Autumn, S2'!Q28</f>
        <v>0.33733410692231858</v>
      </c>
      <c r="R28" s="1">
        <f ca="1">VLOOKUP($A28,'Base Consumption'!$A$2:$D$33,4,FALSE)*'Profiles, Qc, Autumn, S2'!R28</f>
        <v>0.35714711880736583</v>
      </c>
      <c r="S28" s="1">
        <f ca="1">VLOOKUP($A28,'Base Consumption'!$A$2:$D$33,4,FALSE)*'Profiles, Qc, Autumn, S2'!S28</f>
        <v>0.33516256829380486</v>
      </c>
      <c r="T28" s="1">
        <f ca="1">VLOOKUP($A28,'Base Consumption'!$A$2:$D$33,4,FALSE)*'Profiles, Qc, Autumn, S2'!T28</f>
        <v>0.25689134791931412</v>
      </c>
      <c r="U28" s="1">
        <f ca="1">VLOOKUP($A28,'Base Consumption'!$A$2:$D$33,4,FALSE)*'Profiles, Qc, Autumn, S2'!U28</f>
        <v>0.23689009477709755</v>
      </c>
      <c r="V28" s="1">
        <f ca="1">VLOOKUP($A28,'Base Consumption'!$A$2:$D$33,4,FALSE)*'Profiles, Qc, Autumn, S2'!V28</f>
        <v>0.2410454432900267</v>
      </c>
      <c r="W28" s="1">
        <f ca="1">VLOOKUP($A28,'Base Consumption'!$A$2:$D$33,4,FALSE)*'Profiles, Qc, Autumn, S2'!W28</f>
        <v>0.20675868736178546</v>
      </c>
      <c r="X28" s="1">
        <f ca="1">VLOOKUP($A28,'Base Consumption'!$A$2:$D$33,4,FALSE)*'Profiles, Qc, Autumn, S2'!X28</f>
        <v>0.14701738449821825</v>
      </c>
      <c r="Y28" s="1">
        <f ca="1">VLOOKUP($A28,'Base Consumption'!$A$2:$D$33,4,FALSE)*'Profiles, Qc, Autumn, S2'!Y28</f>
        <v>0.14679916962075709</v>
      </c>
    </row>
    <row r="29" spans="1:25" x14ac:dyDescent="0.3">
      <c r="A29">
        <v>28</v>
      </c>
      <c r="B29" s="1">
        <f ca="1">VLOOKUP($A29,'Base Consumption'!$A$2:$D$33,4,FALSE)*'Profiles, Qc, Autumn, S2'!B29</f>
        <v>0.17887764669279069</v>
      </c>
      <c r="C29" s="1">
        <f ca="1">VLOOKUP($A29,'Base Consumption'!$A$2:$D$33,4,FALSE)*'Profiles, Qc, Autumn, S2'!C29</f>
        <v>0.21295958745368768</v>
      </c>
      <c r="D29" s="1">
        <f ca="1">VLOOKUP($A29,'Base Consumption'!$A$2:$D$33,4,FALSE)*'Profiles, Qc, Autumn, S2'!D29</f>
        <v>0.21325332411286357</v>
      </c>
      <c r="E29" s="1">
        <f ca="1">VLOOKUP($A29,'Base Consumption'!$A$2:$D$33,4,FALSE)*'Profiles, Qc, Autumn, S2'!E29</f>
        <v>0.24077612209943905</v>
      </c>
      <c r="F29" s="1">
        <f ca="1">VLOOKUP($A29,'Base Consumption'!$A$2:$D$33,4,FALSE)*'Profiles, Qc, Autumn, S2'!F29</f>
        <v>0.23782678999038223</v>
      </c>
      <c r="G29" s="1">
        <f ca="1">VLOOKUP($A29,'Base Consumption'!$A$2:$D$33,4,FALSE)*'Profiles, Qc, Autumn, S2'!G29</f>
        <v>0.21575630036125504</v>
      </c>
      <c r="H29" s="1">
        <f ca="1">VLOOKUP($A29,'Base Consumption'!$A$2:$D$33,4,FALSE)*'Profiles, Qc, Autumn, S2'!H29</f>
        <v>0.14955120939313057</v>
      </c>
      <c r="I29" s="1">
        <f ca="1">VLOOKUP($A29,'Base Consumption'!$A$2:$D$33,4,FALSE)*'Profiles, Qc, Autumn, S2'!I29</f>
        <v>-6.5331454877769091E-2</v>
      </c>
      <c r="J29" s="1">
        <f ca="1">VLOOKUP($A29,'Base Consumption'!$A$2:$D$33,4,FALSE)*'Profiles, Qc, Autumn, S2'!J29</f>
        <v>-9.2805771582041147E-2</v>
      </c>
      <c r="K29" s="1">
        <f ca="1">VLOOKUP($A29,'Base Consumption'!$A$2:$D$33,4,FALSE)*'Profiles, Qc, Autumn, S2'!K29</f>
        <v>-0.12907055746069665</v>
      </c>
      <c r="L29" s="1">
        <f ca="1">VLOOKUP($A29,'Base Consumption'!$A$2:$D$33,4,FALSE)*'Profiles, Qc, Autumn, S2'!L29</f>
        <v>-7.4300615765807917E-2</v>
      </c>
      <c r="M29" s="1">
        <f ca="1">VLOOKUP($A29,'Base Consumption'!$A$2:$D$33,4,FALSE)*'Profiles, Qc, Autumn, S2'!M29</f>
        <v>-1.2426525365803942E-2</v>
      </c>
      <c r="N29" s="1">
        <f ca="1">VLOOKUP($A29,'Base Consumption'!$A$2:$D$33,4,FALSE)*'Profiles, Qc, Autumn, S2'!N29</f>
        <v>4.585283197422825E-2</v>
      </c>
      <c r="O29" s="1">
        <f ca="1">VLOOKUP($A29,'Base Consumption'!$A$2:$D$33,4,FALSE)*'Profiles, Qc, Autumn, S2'!O29</f>
        <v>4.9698501463486019E-2</v>
      </c>
      <c r="P29" s="1">
        <f ca="1">VLOOKUP($A29,'Base Consumption'!$A$2:$D$33,4,FALSE)*'Profiles, Qc, Autumn, S2'!P29</f>
        <v>8.5354137364076432E-2</v>
      </c>
      <c r="Q29" s="1">
        <f ca="1">VLOOKUP($A29,'Base Consumption'!$A$2:$D$33,4,FALSE)*'Profiles, Qc, Autumn, S2'!Q29</f>
        <v>9.5081431670561836E-2</v>
      </c>
      <c r="R29" s="1">
        <f ca="1">VLOOKUP($A29,'Base Consumption'!$A$2:$D$33,4,FALSE)*'Profiles, Qc, Autumn, S2'!R29</f>
        <v>6.7608406667997389E-2</v>
      </c>
      <c r="S29" s="1">
        <f ca="1">VLOOKUP($A29,'Base Consumption'!$A$2:$D$33,4,FALSE)*'Profiles, Qc, Autumn, S2'!S29</f>
        <v>-8.5024823189790086E-2</v>
      </c>
      <c r="T29" s="1">
        <f ca="1">VLOOKUP($A29,'Base Consumption'!$A$2:$D$33,4,FALSE)*'Profiles, Qc, Autumn, S2'!T29</f>
        <v>-0.10580341024704322</v>
      </c>
      <c r="U29" s="1">
        <f ca="1">VLOOKUP($A29,'Base Consumption'!$A$2:$D$33,4,FALSE)*'Profiles, Qc, Autumn, S2'!U29</f>
        <v>-5.8984914689521405E-2</v>
      </c>
      <c r="V29" s="1">
        <f ca="1">VLOOKUP($A29,'Base Consumption'!$A$2:$D$33,4,FALSE)*'Profiles, Qc, Autumn, S2'!V29</f>
        <v>1.3476318766137394E-2</v>
      </c>
      <c r="W29" s="1">
        <f ca="1">VLOOKUP($A29,'Base Consumption'!$A$2:$D$33,4,FALSE)*'Profiles, Qc, Autumn, S2'!W29</f>
        <v>5.7464375175616325E-2</v>
      </c>
      <c r="X29" s="1">
        <f ca="1">VLOOKUP($A29,'Base Consumption'!$A$2:$D$33,4,FALSE)*'Profiles, Qc, Autumn, S2'!X29</f>
        <v>0.11486256926894313</v>
      </c>
      <c r="Y29" s="1">
        <f ca="1">VLOOKUP($A29,'Base Consumption'!$A$2:$D$33,4,FALSE)*'Profiles, Qc, Autumn, S2'!Y29</f>
        <v>0.15032426696821333</v>
      </c>
    </row>
    <row r="30" spans="1:25" x14ac:dyDescent="0.3">
      <c r="A30">
        <v>29</v>
      </c>
      <c r="B30" s="1">
        <f ca="1">VLOOKUP($A30,'Base Consumption'!$A$2:$D$33,4,FALSE)*'Profiles, Qc, Autumn, S2'!B30</f>
        <v>-4.7057571735512456</v>
      </c>
      <c r="C30" s="1">
        <f ca="1">VLOOKUP($A30,'Base Consumption'!$A$2:$D$33,4,FALSE)*'Profiles, Qc, Autumn, S2'!C30</f>
        <v>-5.9554992885166556</v>
      </c>
      <c r="D30" s="1">
        <f ca="1">VLOOKUP($A30,'Base Consumption'!$A$2:$D$33,4,FALSE)*'Profiles, Qc, Autumn, S2'!D30</f>
        <v>-6.7608668032876533</v>
      </c>
      <c r="E30" s="1">
        <f ca="1">VLOOKUP($A30,'Base Consumption'!$A$2:$D$33,4,FALSE)*'Profiles, Qc, Autumn, S2'!E30</f>
        <v>-6.4194403225104217</v>
      </c>
      <c r="F30" s="1">
        <f ca="1">VLOOKUP($A30,'Base Consumption'!$A$2:$D$33,4,FALSE)*'Profiles, Qc, Autumn, S2'!F30</f>
        <v>-7.0362939555584969</v>
      </c>
      <c r="G30" s="1">
        <f ca="1">VLOOKUP($A30,'Base Consumption'!$A$2:$D$33,4,FALSE)*'Profiles, Qc, Autumn, S2'!G30</f>
        <v>-5.9427351802473689</v>
      </c>
      <c r="H30" s="1">
        <f ca="1">VLOOKUP($A30,'Base Consumption'!$A$2:$D$33,4,FALSE)*'Profiles, Qc, Autumn, S2'!H30</f>
        <v>-0.27162284223596916</v>
      </c>
      <c r="I30" s="1">
        <f ca="1">VLOOKUP($A30,'Base Consumption'!$A$2:$D$33,4,FALSE)*'Profiles, Qc, Autumn, S2'!I30</f>
        <v>4.4000263381724194</v>
      </c>
      <c r="J30" s="1">
        <f ca="1">VLOOKUP($A30,'Base Consumption'!$A$2:$D$33,4,FALSE)*'Profiles, Qc, Autumn, S2'!J30</f>
        <v>5.297419553646213</v>
      </c>
      <c r="K30" s="1">
        <f ca="1">VLOOKUP($A30,'Base Consumption'!$A$2:$D$33,4,FALSE)*'Profiles, Qc, Autumn, S2'!K30</f>
        <v>4.7846772605961352</v>
      </c>
      <c r="L30" s="1">
        <f ca="1">VLOOKUP($A30,'Base Consumption'!$A$2:$D$33,4,FALSE)*'Profiles, Qc, Autumn, S2'!L30</f>
        <v>3.4744221661447567</v>
      </c>
      <c r="M30" s="1">
        <f ca="1">VLOOKUP($A30,'Base Consumption'!$A$2:$D$33,4,FALSE)*'Profiles, Qc, Autumn, S2'!M30</f>
        <v>5.2719956839907383</v>
      </c>
      <c r="N30" s="1">
        <f ca="1">VLOOKUP($A30,'Base Consumption'!$A$2:$D$33,4,FALSE)*'Profiles, Qc, Autumn, S2'!N30</f>
        <v>4.098540883576673</v>
      </c>
      <c r="O30" s="1">
        <f ca="1">VLOOKUP($A30,'Base Consumption'!$A$2:$D$33,4,FALSE)*'Profiles, Qc, Autumn, S2'!O30</f>
        <v>2.9763255474384027</v>
      </c>
      <c r="P30" s="1">
        <f ca="1">VLOOKUP($A30,'Base Consumption'!$A$2:$D$33,4,FALSE)*'Profiles, Qc, Autumn, S2'!P30</f>
        <v>6.9638813038602754E-2</v>
      </c>
      <c r="Q30" s="1">
        <f ca="1">VLOOKUP($A30,'Base Consumption'!$A$2:$D$33,4,FALSE)*'Profiles, Qc, Autumn, S2'!Q30</f>
        <v>-0.42972070083166181</v>
      </c>
      <c r="R30" s="1">
        <f ca="1">VLOOKUP($A30,'Base Consumption'!$A$2:$D$33,4,FALSE)*'Profiles, Qc, Autumn, S2'!R30</f>
        <v>-2.4379955186032642E-2</v>
      </c>
      <c r="S30" s="1">
        <f ca="1">VLOOKUP($A30,'Base Consumption'!$A$2:$D$33,4,FALSE)*'Profiles, Qc, Autumn, S2'!S30</f>
        <v>0.52910230508707334</v>
      </c>
      <c r="T30" s="1">
        <f ca="1">VLOOKUP($A30,'Base Consumption'!$A$2:$D$33,4,FALSE)*'Profiles, Qc, Autumn, S2'!T30</f>
        <v>-1.385432055116661</v>
      </c>
      <c r="U30" s="1">
        <f ca="1">VLOOKUP($A30,'Base Consumption'!$A$2:$D$33,4,FALSE)*'Profiles, Qc, Autumn, S2'!U30</f>
        <v>2.2077155060520104E-2</v>
      </c>
      <c r="V30" s="1">
        <f ca="1">VLOOKUP($A30,'Base Consumption'!$A$2:$D$33,4,FALSE)*'Profiles, Qc, Autumn, S2'!V30</f>
        <v>0.12583610870722939</v>
      </c>
      <c r="W30" s="1">
        <f ca="1">VLOOKUP($A30,'Base Consumption'!$A$2:$D$33,4,FALSE)*'Profiles, Qc, Autumn, S2'!W30</f>
        <v>-1.1976292679504281</v>
      </c>
      <c r="X30" s="1">
        <f ca="1">VLOOKUP($A30,'Base Consumption'!$A$2:$D$33,4,FALSE)*'Profiles, Qc, Autumn, S2'!X30</f>
        <v>-4.106299947902853</v>
      </c>
      <c r="Y30" s="1">
        <f ca="1">VLOOKUP($A30,'Base Consumption'!$A$2:$D$33,4,FALSE)*'Profiles, Qc, Autumn, S2'!Y30</f>
        <v>-5.3350862536846027</v>
      </c>
    </row>
    <row r="31" spans="1:25" x14ac:dyDescent="0.3">
      <c r="A31">
        <v>30</v>
      </c>
      <c r="B31" s="1">
        <f ca="1">VLOOKUP($A31,'Base Consumption'!$A$2:$D$33,4,FALSE)*'Profiles, Qc, Autumn, S2'!B31</f>
        <v>0.88488856553569961</v>
      </c>
      <c r="C31" s="1">
        <f ca="1">VLOOKUP($A31,'Base Consumption'!$A$2:$D$33,4,FALSE)*'Profiles, Qc, Autumn, S2'!C31</f>
        <v>0.90449562440389086</v>
      </c>
      <c r="D31" s="1">
        <f ca="1">VLOOKUP($A31,'Base Consumption'!$A$2:$D$33,4,FALSE)*'Profiles, Qc, Autumn, S2'!D31</f>
        <v>0.8700640084038106</v>
      </c>
      <c r="E31" s="1">
        <f ca="1">VLOOKUP($A31,'Base Consumption'!$A$2:$D$33,4,FALSE)*'Profiles, Qc, Autumn, S2'!E31</f>
        <v>0.91022366452918901</v>
      </c>
      <c r="F31" s="1">
        <f ca="1">VLOOKUP($A31,'Base Consumption'!$A$2:$D$33,4,FALSE)*'Profiles, Qc, Autumn, S2'!F31</f>
        <v>0.90358476384806741</v>
      </c>
      <c r="G31" s="1">
        <f ca="1">VLOOKUP($A31,'Base Consumption'!$A$2:$D$33,4,FALSE)*'Profiles, Qc, Autumn, S2'!G31</f>
        <v>0.85571137948166376</v>
      </c>
      <c r="H31" s="1">
        <f ca="1">VLOOKUP($A31,'Base Consumption'!$A$2:$D$33,4,FALSE)*'Profiles, Qc, Autumn, S2'!H31</f>
        <v>0.74226466185506457</v>
      </c>
      <c r="I31" s="1">
        <f ca="1">VLOOKUP($A31,'Base Consumption'!$A$2:$D$33,4,FALSE)*'Profiles, Qc, Autumn, S2'!I31</f>
        <v>0.60586043446856619</v>
      </c>
      <c r="J31" s="1">
        <f ca="1">VLOOKUP($A31,'Base Consumption'!$A$2:$D$33,4,FALSE)*'Profiles, Qc, Autumn, S2'!J31</f>
        <v>0.55409380637360128</v>
      </c>
      <c r="K31" s="1">
        <f ca="1">VLOOKUP($A31,'Base Consumption'!$A$2:$D$33,4,FALSE)*'Profiles, Qc, Autumn, S2'!K31</f>
        <v>0.62873329783798415</v>
      </c>
      <c r="L31" s="1">
        <f ca="1">VLOOKUP($A31,'Base Consumption'!$A$2:$D$33,4,FALSE)*'Profiles, Qc, Autumn, S2'!L31</f>
        <v>0.71222472194893971</v>
      </c>
      <c r="M31" s="1">
        <f ca="1">VLOOKUP($A31,'Base Consumption'!$A$2:$D$33,4,FALSE)*'Profiles, Qc, Autumn, S2'!M31</f>
        <v>0.7443514969792272</v>
      </c>
      <c r="N31" s="1">
        <f ca="1">VLOOKUP($A31,'Base Consumption'!$A$2:$D$33,4,FALSE)*'Profiles, Qc, Autumn, S2'!N31</f>
        <v>0.77850917802614172</v>
      </c>
      <c r="O31" s="1">
        <f ca="1">VLOOKUP($A31,'Base Consumption'!$A$2:$D$33,4,FALSE)*'Profiles, Qc, Autumn, S2'!O31</f>
        <v>0.75152099841188558</v>
      </c>
      <c r="P31" s="1">
        <f ca="1">VLOOKUP($A31,'Base Consumption'!$A$2:$D$33,4,FALSE)*'Profiles, Qc, Autumn, S2'!P31</f>
        <v>0.78231578522693557</v>
      </c>
      <c r="Q31" s="1">
        <f ca="1">VLOOKUP($A31,'Base Consumption'!$A$2:$D$33,4,FALSE)*'Profiles, Qc, Autumn, S2'!Q31</f>
        <v>0.81039142019493648</v>
      </c>
      <c r="R31" s="1">
        <f ca="1">VLOOKUP($A31,'Base Consumption'!$A$2:$D$33,4,FALSE)*'Profiles, Qc, Autumn, S2'!R31</f>
        <v>0.76936176455535377</v>
      </c>
      <c r="S31" s="1">
        <f ca="1">VLOOKUP($A31,'Base Consumption'!$A$2:$D$33,4,FALSE)*'Profiles, Qc, Autumn, S2'!S31</f>
        <v>0.5365418856017754</v>
      </c>
      <c r="T31" s="1">
        <f ca="1">VLOOKUP($A31,'Base Consumption'!$A$2:$D$33,4,FALSE)*'Profiles, Qc, Autumn, S2'!T31</f>
        <v>0.52645789561348699</v>
      </c>
      <c r="U31" s="1">
        <f ca="1">VLOOKUP($A31,'Base Consumption'!$A$2:$D$33,4,FALSE)*'Profiles, Qc, Autumn, S2'!U31</f>
        <v>0.56155790604514577</v>
      </c>
      <c r="V31" s="1">
        <f ca="1">VLOOKUP($A31,'Base Consumption'!$A$2:$D$33,4,FALSE)*'Profiles, Qc, Autumn, S2'!V31</f>
        <v>0.6283944280931324</v>
      </c>
      <c r="W31" s="1">
        <f ca="1">VLOOKUP($A31,'Base Consumption'!$A$2:$D$33,4,FALSE)*'Profiles, Qc, Autumn, S2'!W31</f>
        <v>0.68540217247434476</v>
      </c>
      <c r="X31" s="1">
        <f ca="1">VLOOKUP($A31,'Base Consumption'!$A$2:$D$33,4,FALSE)*'Profiles, Qc, Autumn, S2'!X31</f>
        <v>0.74065396387396576</v>
      </c>
      <c r="Y31" s="1">
        <f ca="1">VLOOKUP($A31,'Base Consumption'!$A$2:$D$33,4,FALSE)*'Profiles, Qc, Autumn, S2'!Y31</f>
        <v>0.78506289693757658</v>
      </c>
    </row>
    <row r="32" spans="1:25" x14ac:dyDescent="0.3">
      <c r="A32">
        <v>31</v>
      </c>
      <c r="B32" s="1">
        <f ca="1">VLOOKUP($A32,'Base Consumption'!$A$2:$D$33,4,FALSE)*'Profiles, Qc, Autumn, S2'!B32</f>
        <v>-1.0214193967384027</v>
      </c>
      <c r="C32" s="1">
        <f ca="1">VLOOKUP($A32,'Base Consumption'!$A$2:$D$33,4,FALSE)*'Profiles, Qc, Autumn, S2'!C32</f>
        <v>-1.1210822925516057</v>
      </c>
      <c r="D32" s="1">
        <f ca="1">VLOOKUP($A32,'Base Consumption'!$A$2:$D$33,4,FALSE)*'Profiles, Qc, Autumn, S2'!D32</f>
        <v>-1.1453284491510458</v>
      </c>
      <c r="E32" s="1">
        <f ca="1">VLOOKUP($A32,'Base Consumption'!$A$2:$D$33,4,FALSE)*'Profiles, Qc, Autumn, S2'!E32</f>
        <v>-1.1513939775180477</v>
      </c>
      <c r="F32" s="1">
        <f ca="1">VLOOKUP($A32,'Base Consumption'!$A$2:$D$33,4,FALSE)*'Profiles, Qc, Autumn, S2'!F32</f>
        <v>-1.1424678614334609</v>
      </c>
      <c r="G32" s="1">
        <f ca="1">VLOOKUP($A32,'Base Consumption'!$A$2:$D$33,4,FALSE)*'Profiles, Qc, Autumn, S2'!G32</f>
        <v>-1.0977091093029714</v>
      </c>
      <c r="H32" s="1">
        <f ca="1">VLOOKUP($A32,'Base Consumption'!$A$2:$D$33,4,FALSE)*'Profiles, Qc, Autumn, S2'!H32</f>
        <v>-0.87772562159550205</v>
      </c>
      <c r="I32" s="1">
        <f ca="1">VLOOKUP($A32,'Base Consumption'!$A$2:$D$33,4,FALSE)*'Profiles, Qc, Autumn, S2'!I32</f>
        <v>-0.55616850103068827</v>
      </c>
      <c r="J32" s="1">
        <f ca="1">VLOOKUP($A32,'Base Consumption'!$A$2:$D$33,4,FALSE)*'Profiles, Qc, Autumn, S2'!J32</f>
        <v>-0.42330533635241074</v>
      </c>
      <c r="K32" s="1">
        <f ca="1">VLOOKUP($A32,'Base Consumption'!$A$2:$D$33,4,FALSE)*'Profiles, Qc, Autumn, S2'!K32</f>
        <v>-0.21959927680802568</v>
      </c>
      <c r="L32" s="1">
        <f ca="1">VLOOKUP($A32,'Base Consumption'!$A$2:$D$33,4,FALSE)*'Profiles, Qc, Autumn, S2'!L32</f>
        <v>-0.13924943605395124</v>
      </c>
      <c r="M32" s="1">
        <f ca="1">VLOOKUP($A32,'Base Consumption'!$A$2:$D$33,4,FALSE)*'Profiles, Qc, Autumn, S2'!M32</f>
        <v>-0.12954089791350859</v>
      </c>
      <c r="N32" s="1">
        <f ca="1">VLOOKUP($A32,'Base Consumption'!$A$2:$D$33,4,FALSE)*'Profiles, Qc, Autumn, S2'!N32</f>
        <v>-0.20180713475009843</v>
      </c>
      <c r="O32" s="1">
        <f ca="1">VLOOKUP($A32,'Base Consumption'!$A$2:$D$33,4,FALSE)*'Profiles, Qc, Autumn, S2'!O32</f>
        <v>-0.29551573169162465</v>
      </c>
      <c r="P32" s="1">
        <f ca="1">VLOOKUP($A32,'Base Consumption'!$A$2:$D$33,4,FALSE)*'Profiles, Qc, Autumn, S2'!P32</f>
        <v>-0.36003233928623263</v>
      </c>
      <c r="Q32" s="1">
        <f ca="1">VLOOKUP($A32,'Base Consumption'!$A$2:$D$33,4,FALSE)*'Profiles, Qc, Autumn, S2'!Q32</f>
        <v>-0.45765954856110791</v>
      </c>
      <c r="R32" s="1">
        <f ca="1">VLOOKUP($A32,'Base Consumption'!$A$2:$D$33,4,FALSE)*'Profiles, Qc, Autumn, S2'!R32</f>
        <v>-0.42923111057985758</v>
      </c>
      <c r="S32" s="1">
        <f ca="1">VLOOKUP($A32,'Base Consumption'!$A$2:$D$33,4,FALSE)*'Profiles, Qc, Autumn, S2'!S32</f>
        <v>-0.19628817065985904</v>
      </c>
      <c r="T32" s="1">
        <f ca="1">VLOOKUP($A32,'Base Consumption'!$A$2:$D$33,4,FALSE)*'Profiles, Qc, Autumn, S2'!T32</f>
        <v>-0.24140705609436811</v>
      </c>
      <c r="U32" s="1">
        <f ca="1">VLOOKUP($A32,'Base Consumption'!$A$2:$D$33,4,FALSE)*'Profiles, Qc, Autumn, S2'!U32</f>
        <v>-0.3626784928414315</v>
      </c>
      <c r="V32" s="1">
        <f ca="1">VLOOKUP($A32,'Base Consumption'!$A$2:$D$33,4,FALSE)*'Profiles, Qc, Autumn, S2'!V32</f>
        <v>-0.25341743282741847</v>
      </c>
      <c r="W32" s="1">
        <f ca="1">VLOOKUP($A32,'Base Consumption'!$A$2:$D$33,4,FALSE)*'Profiles, Qc, Autumn, S2'!W32</f>
        <v>-0.48369629167430533</v>
      </c>
      <c r="X32" s="1">
        <f ca="1">VLOOKUP($A32,'Base Consumption'!$A$2:$D$33,4,FALSE)*'Profiles, Qc, Autumn, S2'!X32</f>
        <v>-0.501238287880027</v>
      </c>
      <c r="Y32" s="1">
        <f ca="1">VLOOKUP($A32,'Base Consumption'!$A$2:$D$33,4,FALSE)*'Profiles, Qc, Autumn, S2'!Y32</f>
        <v>-0.63638840629434645</v>
      </c>
    </row>
    <row r="33" spans="1:25" x14ac:dyDescent="0.3">
      <c r="A33">
        <v>32</v>
      </c>
      <c r="B33" s="1">
        <f ca="1">VLOOKUP($A33,'Base Consumption'!$A$2:$D$33,4,FALSE)*'Profiles, Qc, Autumn, S2'!B33</f>
        <v>-0.39429706255779462</v>
      </c>
      <c r="C33" s="1">
        <f ca="1">VLOOKUP($A33,'Base Consumption'!$A$2:$D$33,4,FALSE)*'Profiles, Qc, Autumn, S2'!C33</f>
        <v>-0.38920328158643341</v>
      </c>
      <c r="D33" s="1">
        <f ca="1">VLOOKUP($A33,'Base Consumption'!$A$2:$D$33,4,FALSE)*'Profiles, Qc, Autumn, S2'!D33</f>
        <v>-0.28922358057224895</v>
      </c>
      <c r="E33" s="1">
        <f ca="1">VLOOKUP($A33,'Base Consumption'!$A$2:$D$33,4,FALSE)*'Profiles, Qc, Autumn, S2'!E33</f>
        <v>-0.36201254671481442</v>
      </c>
      <c r="F33" s="1">
        <f ca="1">VLOOKUP($A33,'Base Consumption'!$A$2:$D$33,4,FALSE)*'Profiles, Qc, Autumn, S2'!F33</f>
        <v>-0.3570228276885809</v>
      </c>
      <c r="G33" s="1">
        <f ca="1">VLOOKUP($A33,'Base Consumption'!$A$2:$D$33,4,FALSE)*'Profiles, Qc, Autumn, S2'!G33</f>
        <v>-0.42610482907132036</v>
      </c>
      <c r="H33" s="1">
        <f ca="1">VLOOKUP($A33,'Base Consumption'!$A$2:$D$33,4,FALSE)*'Profiles, Qc, Autumn, S2'!H33</f>
        <v>-0.46402432579532205</v>
      </c>
      <c r="I33" s="1">
        <f ca="1">VLOOKUP($A33,'Base Consumption'!$A$2:$D$33,4,FALSE)*'Profiles, Qc, Autumn, S2'!I33</f>
        <v>-0.8917880775615612</v>
      </c>
      <c r="J33" s="1">
        <f ca="1">VLOOKUP($A33,'Base Consumption'!$A$2:$D$33,4,FALSE)*'Profiles, Qc, Autumn, S2'!J33</f>
        <v>-0.97625250996176072</v>
      </c>
      <c r="K33" s="1">
        <f ca="1">VLOOKUP($A33,'Base Consumption'!$A$2:$D$33,4,FALSE)*'Profiles, Qc, Autumn, S2'!K33</f>
        <v>-0.99526181947855674</v>
      </c>
      <c r="L33" s="1">
        <f ca="1">VLOOKUP($A33,'Base Consumption'!$A$2:$D$33,4,FALSE)*'Profiles, Qc, Autumn, S2'!L33</f>
        <v>-0.93616788916736204</v>
      </c>
      <c r="M33" s="1">
        <f ca="1">VLOOKUP($A33,'Base Consumption'!$A$2:$D$33,4,FALSE)*'Profiles, Qc, Autumn, S2'!M33</f>
        <v>-1.091696605986711</v>
      </c>
      <c r="N33" s="1">
        <f ca="1">VLOOKUP($A33,'Base Consumption'!$A$2:$D$33,4,FALSE)*'Profiles, Qc, Autumn, S2'!N33</f>
        <v>-1.0717321700187428</v>
      </c>
      <c r="O33" s="1">
        <f ca="1">VLOOKUP($A33,'Base Consumption'!$A$2:$D$33,4,FALSE)*'Profiles, Qc, Autumn, S2'!O33</f>
        <v>-1.0414994487952045</v>
      </c>
      <c r="P33" s="1">
        <f ca="1">VLOOKUP($A33,'Base Consumption'!$A$2:$D$33,4,FALSE)*'Profiles, Qc, Autumn, S2'!P33</f>
        <v>-0.84890315549033279</v>
      </c>
      <c r="Q33" s="1">
        <f ca="1">VLOOKUP($A33,'Base Consumption'!$A$2:$D$33,4,FALSE)*'Profiles, Qc, Autumn, S2'!Q33</f>
        <v>-0.82064374254321903</v>
      </c>
      <c r="R33" s="1">
        <f ca="1">VLOOKUP($A33,'Base Consumption'!$A$2:$D$33,4,FALSE)*'Profiles, Qc, Autumn, S2'!R33</f>
        <v>-0.81736578295335716</v>
      </c>
      <c r="S33" s="1">
        <f ca="1">VLOOKUP($A33,'Base Consumption'!$A$2:$D$33,4,FALSE)*'Profiles, Qc, Autumn, S2'!S33</f>
        <v>-0.87630623987224487</v>
      </c>
      <c r="T33" s="1">
        <f ca="1">VLOOKUP($A33,'Base Consumption'!$A$2:$D$33,4,FALSE)*'Profiles, Qc, Autumn, S2'!T33</f>
        <v>-0.68940748687941289</v>
      </c>
      <c r="U33" s="1">
        <f ca="1">VLOOKUP($A33,'Base Consumption'!$A$2:$D$33,4,FALSE)*'Profiles, Qc, Autumn, S2'!U33</f>
        <v>-0.69984086819044877</v>
      </c>
      <c r="V33" s="1">
        <f ca="1">VLOOKUP($A33,'Base Consumption'!$A$2:$D$33,4,FALSE)*'Profiles, Qc, Autumn, S2'!V33</f>
        <v>-0.72259107655446586</v>
      </c>
      <c r="W33" s="1">
        <f ca="1">VLOOKUP($A33,'Base Consumption'!$A$2:$D$33,4,FALSE)*'Profiles, Qc, Autumn, S2'!W33</f>
        <v>-0.62420516391132996</v>
      </c>
      <c r="X33" s="1">
        <f ca="1">VLOOKUP($A33,'Base Consumption'!$A$2:$D$33,4,FALSE)*'Profiles, Qc, Autumn, S2'!X33</f>
        <v>-0.4200871432319227</v>
      </c>
      <c r="Y33" s="1">
        <f ca="1">VLOOKUP($A33,'Base Consumption'!$A$2:$D$33,4,FALSE)*'Profiles, Qc, Autumn, S2'!Y33</f>
        <v>-0.44256496833162828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3ED5-3B60-4FDC-96E6-4DA3EBD4B40A}">
  <dimension ref="A1:Y7"/>
  <sheetViews>
    <sheetView workbookViewId="0">
      <selection activeCell="B2" sqref="B2:Y7"/>
    </sheetView>
  </sheetViews>
  <sheetFormatPr defaultRowHeight="14.4" x14ac:dyDescent="0.3"/>
  <cols>
    <col min="1" max="1" width="20.33203125" bestFit="1" customWidth="1"/>
  </cols>
  <sheetData>
    <row r="1" spans="1:25" x14ac:dyDescent="0.3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14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3.7907505686125853E-4</v>
      </c>
      <c r="J2" s="2">
        <v>4.435178165276725E-2</v>
      </c>
      <c r="K2" s="2">
        <v>0.18726307808946172</v>
      </c>
      <c r="L2" s="2">
        <v>0.32941622441243368</v>
      </c>
      <c r="M2" s="2">
        <v>0.39196360879454134</v>
      </c>
      <c r="N2" s="2">
        <v>0.37717968157695225</v>
      </c>
      <c r="O2" s="2">
        <v>0.38021228203184232</v>
      </c>
      <c r="P2" s="2">
        <v>0.35898407884761185</v>
      </c>
      <c r="Q2" s="2">
        <v>0.26876421531463229</v>
      </c>
      <c r="R2" s="2">
        <v>0.10121304018195602</v>
      </c>
      <c r="S2" s="2">
        <v>4.5489006823351023E-3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t="s">
        <v>15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7.5815011372251705E-4</v>
      </c>
      <c r="J3" s="2">
        <v>6.4821834723275212E-2</v>
      </c>
      <c r="K3" s="2">
        <v>0.22289613343442002</v>
      </c>
      <c r="L3" s="2">
        <v>0.34230477634571643</v>
      </c>
      <c r="M3" s="2">
        <v>0.33965125094768767</v>
      </c>
      <c r="N3" s="2">
        <v>0.3775587566338135</v>
      </c>
      <c r="O3" s="2">
        <v>0.36921910538286579</v>
      </c>
      <c r="P3" s="2">
        <v>0.31235784685367701</v>
      </c>
      <c r="Q3" s="2">
        <v>0.20090978013646701</v>
      </c>
      <c r="R3" s="2">
        <v>6.4063684609552696E-2</v>
      </c>
      <c r="S3" s="2">
        <v>3.7907505686125853E-3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t="s">
        <v>16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3.7907505686125853E-4</v>
      </c>
      <c r="J4" s="2">
        <v>3.373768006065201E-2</v>
      </c>
      <c r="K4" s="2">
        <v>0.14480667172100076</v>
      </c>
      <c r="L4" s="2">
        <v>0.23881728582259287</v>
      </c>
      <c r="M4" s="2">
        <v>0.27141774071266112</v>
      </c>
      <c r="N4" s="2">
        <v>0.25928733889310085</v>
      </c>
      <c r="O4" s="2">
        <v>0.26421531463229719</v>
      </c>
      <c r="P4" s="2">
        <v>0.28582259287338896</v>
      </c>
      <c r="Q4" s="2">
        <v>0.26042456406368458</v>
      </c>
      <c r="R4" s="2">
        <v>0.11865049279757392</v>
      </c>
      <c r="S4" s="2">
        <v>6.0652009097801364E-3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t="s">
        <v>21</v>
      </c>
      <c r="B5" s="2">
        <v>0.54215174628663187</v>
      </c>
      <c r="C5" s="2">
        <v>0.58329987956643914</v>
      </c>
      <c r="D5" s="2">
        <v>0.58028904054596553</v>
      </c>
      <c r="E5" s="2">
        <v>0.58149337615415497</v>
      </c>
      <c r="F5" s="2">
        <v>0.60196708149337619</v>
      </c>
      <c r="G5" s="2">
        <v>0.63548775592131679</v>
      </c>
      <c r="H5" s="2">
        <v>0.67703733440385383</v>
      </c>
      <c r="I5" s="2">
        <v>0.67824167001204339</v>
      </c>
      <c r="J5" s="2">
        <v>0.67221999197109594</v>
      </c>
      <c r="K5" s="2">
        <v>0.63087113608992373</v>
      </c>
      <c r="L5" s="2">
        <v>0.55018065034122843</v>
      </c>
      <c r="M5" s="2">
        <v>0.50622240064231228</v>
      </c>
      <c r="N5" s="2">
        <v>0.48635086310718589</v>
      </c>
      <c r="O5" s="2">
        <v>0.45323163388197513</v>
      </c>
      <c r="P5" s="2">
        <v>0.41429144921718186</v>
      </c>
      <c r="Q5" s="2">
        <v>0.41790445604175031</v>
      </c>
      <c r="R5" s="2">
        <v>0.43356081894821358</v>
      </c>
      <c r="S5" s="2">
        <v>0.49959855479727017</v>
      </c>
      <c r="T5" s="2">
        <v>0.54094741067844243</v>
      </c>
      <c r="U5" s="2">
        <v>0.55439582496989159</v>
      </c>
      <c r="V5" s="2">
        <v>0.53613006824568443</v>
      </c>
      <c r="W5" s="2">
        <v>0.50702529104777194</v>
      </c>
      <c r="X5" s="2">
        <v>0.51244480128462466</v>
      </c>
      <c r="Y5" s="2">
        <v>0.5335206744279406</v>
      </c>
    </row>
    <row r="6" spans="1:25" x14ac:dyDescent="0.3">
      <c r="A6" t="s">
        <v>22</v>
      </c>
      <c r="B6" s="2">
        <v>0.52468887996788438</v>
      </c>
      <c r="C6" s="2">
        <v>0.53271778402248093</v>
      </c>
      <c r="D6" s="2">
        <v>0.5345242874347651</v>
      </c>
      <c r="E6" s="2">
        <v>0.48875953432356484</v>
      </c>
      <c r="F6" s="2">
        <v>0.50441589723002811</v>
      </c>
      <c r="G6" s="2">
        <v>0.53251706142111599</v>
      </c>
      <c r="H6" s="2">
        <v>0.5451625853071056</v>
      </c>
      <c r="I6" s="2">
        <v>0.51926936973103166</v>
      </c>
      <c r="J6" s="2">
        <v>0.4941790445604175</v>
      </c>
      <c r="K6" s="2">
        <v>0.46547571256523484</v>
      </c>
      <c r="L6" s="2">
        <v>0.43737454837414691</v>
      </c>
      <c r="M6" s="2">
        <v>0.41328783621035731</v>
      </c>
      <c r="N6" s="2">
        <v>0.38097149739060621</v>
      </c>
      <c r="O6" s="2">
        <v>0.29506222400642312</v>
      </c>
      <c r="P6" s="2">
        <v>0.2886391007627459</v>
      </c>
      <c r="Q6" s="2">
        <v>0.29365716579686874</v>
      </c>
      <c r="R6" s="2">
        <v>0.37254114813327982</v>
      </c>
      <c r="S6" s="2">
        <v>0.4365716579686873</v>
      </c>
      <c r="T6" s="2">
        <v>0.46507426736250501</v>
      </c>
      <c r="U6" s="2">
        <v>0.48574869530309112</v>
      </c>
      <c r="V6" s="2">
        <v>0.50200722601364911</v>
      </c>
      <c r="W6" s="2">
        <v>0.52107587314331594</v>
      </c>
      <c r="X6" s="2">
        <v>0.51124046567643522</v>
      </c>
      <c r="Y6" s="2">
        <v>0.49739060618225611</v>
      </c>
    </row>
    <row r="7" spans="1:25" x14ac:dyDescent="0.3">
      <c r="A7" t="s">
        <v>23</v>
      </c>
      <c r="B7" s="2">
        <v>0.502408671216379</v>
      </c>
      <c r="C7" s="2">
        <v>0.50020072260136494</v>
      </c>
      <c r="D7" s="2">
        <v>0.48755519871537534</v>
      </c>
      <c r="E7" s="2">
        <v>0.49959855479727017</v>
      </c>
      <c r="F7" s="2">
        <v>0.48554797270172623</v>
      </c>
      <c r="G7" s="2">
        <v>0.48293857888398234</v>
      </c>
      <c r="H7" s="2">
        <v>0.50040144520272978</v>
      </c>
      <c r="I7" s="2">
        <v>0.47029305499799279</v>
      </c>
      <c r="J7" s="2">
        <v>0.4329586511441188</v>
      </c>
      <c r="K7" s="2">
        <v>0.40545965475712564</v>
      </c>
      <c r="L7" s="2">
        <v>0.36672019269369732</v>
      </c>
      <c r="M7" s="2">
        <v>0.31593737454837417</v>
      </c>
      <c r="N7" s="2">
        <v>0.28482537133681252</v>
      </c>
      <c r="O7" s="2">
        <v>0.28301886792452829</v>
      </c>
      <c r="P7" s="2">
        <v>0.32115616218386189</v>
      </c>
      <c r="Q7" s="2">
        <v>0.33239662786029706</v>
      </c>
      <c r="R7" s="2">
        <v>0.36752308309915699</v>
      </c>
      <c r="S7" s="2">
        <v>0.42593336009634686</v>
      </c>
      <c r="T7" s="2">
        <v>0.46326776395022079</v>
      </c>
      <c r="U7" s="2">
        <v>0.49096748293857889</v>
      </c>
      <c r="V7" s="2">
        <v>0.49498193496587717</v>
      </c>
      <c r="W7" s="2">
        <v>0.45624247290244879</v>
      </c>
      <c r="X7" s="2">
        <v>0.42071457246085908</v>
      </c>
      <c r="Y7" s="2">
        <v>0.40405459654757125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7B775-675C-4681-BA98-7193BDBCA8BC}">
  <dimension ref="A1:Y33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Consumption'!$A$2:$D$33,4,FALSE)*'Profiles, Qc, Autumn, S3'!B2</f>
        <v>0.54552287291396262</v>
      </c>
      <c r="C2" s="1">
        <f ca="1">VLOOKUP($A2,'Base Consumption'!$A$2:$D$33,4,FALSE)*'Profiles, Qc, Autumn, S3'!C2</f>
        <v>0.51044192006942268</v>
      </c>
      <c r="D2" s="1">
        <f ca="1">VLOOKUP($A2,'Base Consumption'!$A$2:$D$33,4,FALSE)*'Profiles, Qc, Autumn, S3'!D2</f>
        <v>0.48777230784429115</v>
      </c>
      <c r="E2" s="1">
        <f ca="1">VLOOKUP($A2,'Base Consumption'!$A$2:$D$33,4,FALSE)*'Profiles, Qc, Autumn, S3'!E2</f>
        <v>0.50988270248213496</v>
      </c>
      <c r="F2" s="1">
        <f ca="1">VLOOKUP($A2,'Base Consumption'!$A$2:$D$33,4,FALSE)*'Profiles, Qc, Autumn, S3'!F2</f>
        <v>0.47813551024130552</v>
      </c>
      <c r="G2" s="1">
        <f ca="1">VLOOKUP($A2,'Base Consumption'!$A$2:$D$33,4,FALSE)*'Profiles, Qc, Autumn, S3'!G2</f>
        <v>0.46464489707686263</v>
      </c>
      <c r="H2" s="1">
        <f ca="1">VLOOKUP($A2,'Base Consumption'!$A$2:$D$33,4,FALSE)*'Profiles, Qc, Autumn, S3'!H2</f>
        <v>0.45665723008271719</v>
      </c>
      <c r="I2" s="1">
        <f ca="1">VLOOKUP($A2,'Base Consumption'!$A$2:$D$33,4,FALSE)*'Profiles, Qc, Autumn, S3'!I2</f>
        <v>1.0298392537565748</v>
      </c>
      <c r="J2" s="1">
        <f ca="1">VLOOKUP($A2,'Base Consumption'!$A$2:$D$33,4,FALSE)*'Profiles, Qc, Autumn, S3'!J2</f>
        <v>1.1516207904208573</v>
      </c>
      <c r="K2" s="1">
        <f ca="1">VLOOKUP($A2,'Base Consumption'!$A$2:$D$33,4,FALSE)*'Profiles, Qc, Autumn, S3'!K2</f>
        <v>1.0497901843091322</v>
      </c>
      <c r="L2" s="1">
        <f ca="1">VLOOKUP($A2,'Base Consumption'!$A$2:$D$33,4,FALSE)*'Profiles, Qc, Autumn, S3'!L2</f>
        <v>1.0573389015419661</v>
      </c>
      <c r="M2" s="1">
        <f ca="1">VLOOKUP($A2,'Base Consumption'!$A$2:$D$33,4,FALSE)*'Profiles, Qc, Autumn, S3'!M2</f>
        <v>1.1332955609855357</v>
      </c>
      <c r="N2" s="1">
        <f ca="1">VLOOKUP($A2,'Base Consumption'!$A$2:$D$33,4,FALSE)*'Profiles, Qc, Autumn, S3'!N2</f>
        <v>1.1878823297707666</v>
      </c>
      <c r="O2" s="1">
        <f ca="1">VLOOKUP($A2,'Base Consumption'!$A$2:$D$33,4,FALSE)*'Profiles, Qc, Autumn, S3'!O2</f>
        <v>1.0351939774845438</v>
      </c>
      <c r="P2" s="1">
        <f ca="1">VLOOKUP($A2,'Base Consumption'!$A$2:$D$33,4,FALSE)*'Profiles, Qc, Autumn, S3'!P2</f>
        <v>0.72763311766550975</v>
      </c>
      <c r="Q2" s="1">
        <f ca="1">VLOOKUP($A2,'Base Consumption'!$A$2:$D$33,4,FALSE)*'Profiles, Qc, Autumn, S3'!Q2</f>
        <v>0.99245456186590908</v>
      </c>
      <c r="R2" s="1">
        <f ca="1">VLOOKUP($A2,'Base Consumption'!$A$2:$D$33,4,FALSE)*'Profiles, Qc, Autumn, S3'!R2</f>
        <v>1.0267113702914585</v>
      </c>
      <c r="S2" s="1">
        <f ca="1">VLOOKUP($A2,'Base Consumption'!$A$2:$D$33,4,FALSE)*'Profiles, Qc, Autumn, S3'!S2</f>
        <v>1.0221318755501274</v>
      </c>
      <c r="T2" s="1">
        <f ca="1">VLOOKUP($A2,'Base Consumption'!$A$2:$D$33,4,FALSE)*'Profiles, Qc, Autumn, S3'!T2</f>
        <v>0.76574745583897463</v>
      </c>
      <c r="U2" s="1">
        <f ca="1">VLOOKUP($A2,'Base Consumption'!$A$2:$D$33,4,FALSE)*'Profiles, Qc, Autumn, S3'!U2</f>
        <v>0.70606016120936521</v>
      </c>
      <c r="V2" s="1">
        <f ca="1">VLOOKUP($A2,'Base Consumption'!$A$2:$D$33,4,FALSE)*'Profiles, Qc, Autumn, S3'!V2</f>
        <v>0.71753672337836449</v>
      </c>
      <c r="W2" s="1">
        <f ca="1">VLOOKUP($A2,'Base Consumption'!$A$2:$D$33,4,FALSE)*'Profiles, Qc, Autumn, S3'!W2</f>
        <v>0.58797001718507735</v>
      </c>
      <c r="X2" s="1">
        <f ca="1">VLOOKUP($A2,'Base Consumption'!$A$2:$D$33,4,FALSE)*'Profiles, Qc, Autumn, S3'!X2</f>
        <v>0.4326839464169619</v>
      </c>
      <c r="Y2" s="1">
        <f ca="1">VLOOKUP($A2,'Base Consumption'!$A$2:$D$33,4,FALSE)*'Profiles, Qc, Autumn, S3'!Y2</f>
        <v>0.44280634613318531</v>
      </c>
    </row>
    <row r="3" spans="1:25" x14ac:dyDescent="0.3">
      <c r="A3">
        <v>2</v>
      </c>
      <c r="B3" s="1">
        <f ca="1">VLOOKUP($A3,'Base Consumption'!$A$2:$D$33,4,FALSE)*'Profiles, Qc, Autumn, S3'!B3</f>
        <v>0.11012610278515794</v>
      </c>
      <c r="C3" s="1">
        <f ca="1">VLOOKUP($A3,'Base Consumption'!$A$2:$D$33,4,FALSE)*'Profiles, Qc, Autumn, S3'!C3</f>
        <v>0.12440253982536718</v>
      </c>
      <c r="D3" s="1">
        <f ca="1">VLOOKUP($A3,'Base Consumption'!$A$2:$D$33,4,FALSE)*'Profiles, Qc, Autumn, S3'!D3</f>
        <v>0.12446243341214443</v>
      </c>
      <c r="E3" s="1">
        <f ca="1">VLOOKUP($A3,'Base Consumption'!$A$2:$D$33,4,FALSE)*'Profiles, Qc, Autumn, S3'!E3</f>
        <v>0.13232526130270481</v>
      </c>
      <c r="F3" s="1">
        <f ca="1">VLOOKUP($A3,'Base Consumption'!$A$2:$D$33,4,FALSE)*'Profiles, Qc, Autumn, S3'!F3</f>
        <v>0.13582616075993931</v>
      </c>
      <c r="G3" s="1">
        <f ca="1">VLOOKUP($A3,'Base Consumption'!$A$2:$D$33,4,FALSE)*'Profiles, Qc, Autumn, S3'!G3</f>
        <v>0.11752203301336801</v>
      </c>
      <c r="H3" s="1">
        <f ca="1">VLOOKUP($A3,'Base Consumption'!$A$2:$D$33,4,FALSE)*'Profiles, Qc, Autumn, S3'!H3</f>
        <v>8.919733031657949E-2</v>
      </c>
      <c r="I3" s="1">
        <f ca="1">VLOOKUP($A3,'Base Consumption'!$A$2:$D$33,4,FALSE)*'Profiles, Qc, Autumn, S3'!I3</f>
        <v>-4.0269188281192303E-2</v>
      </c>
      <c r="J3" s="1">
        <f ca="1">VLOOKUP($A3,'Base Consumption'!$A$2:$D$33,4,FALSE)*'Profiles, Qc, Autumn, S3'!J3</f>
        <v>-4.7677217115456777E-2</v>
      </c>
      <c r="K3" s="1">
        <f ca="1">VLOOKUP($A3,'Base Consumption'!$A$2:$D$33,4,FALSE)*'Profiles, Qc, Autumn, S3'!K3</f>
        <v>-7.3657515819694985E-2</v>
      </c>
      <c r="L3" s="1">
        <f ca="1">VLOOKUP($A3,'Base Consumption'!$A$2:$D$33,4,FALSE)*'Profiles, Qc, Autumn, S3'!L3</f>
        <v>-3.8640427829857354E-2</v>
      </c>
      <c r="M3" s="1">
        <f ca="1">VLOOKUP($A3,'Base Consumption'!$A$2:$D$33,4,FALSE)*'Profiles, Qc, Autumn, S3'!M3</f>
        <v>-5.1160559636261984E-3</v>
      </c>
      <c r="N3" s="1">
        <f ca="1">VLOOKUP($A3,'Base Consumption'!$A$2:$D$33,4,FALSE)*'Profiles, Qc, Autumn, S3'!N3</f>
        <v>2.2298336637436203E-2</v>
      </c>
      <c r="O3" s="1">
        <f ca="1">VLOOKUP($A3,'Base Consumption'!$A$2:$D$33,4,FALSE)*'Profiles, Qc, Autumn, S3'!O3</f>
        <v>2.8818640856235672E-2</v>
      </c>
      <c r="P3" s="1">
        <f ca="1">VLOOKUP($A3,'Base Consumption'!$A$2:$D$33,4,FALSE)*'Profiles, Qc, Autumn, S3'!P3</f>
        <v>4.698046172092453E-2</v>
      </c>
      <c r="Q3" s="1">
        <f ca="1">VLOOKUP($A3,'Base Consumption'!$A$2:$D$33,4,FALSE)*'Profiles, Qc, Autumn, S3'!Q3</f>
        <v>5.8551260048602428E-2</v>
      </c>
      <c r="R3" s="1">
        <f ca="1">VLOOKUP($A3,'Base Consumption'!$A$2:$D$33,4,FALSE)*'Profiles, Qc, Autumn, S3'!R3</f>
        <v>3.5765381979149836E-2</v>
      </c>
      <c r="S3" s="1">
        <f ca="1">VLOOKUP($A3,'Base Consumption'!$A$2:$D$33,4,FALSE)*'Profiles, Qc, Autumn, S3'!S3</f>
        <v>-4.9004234916760488E-2</v>
      </c>
      <c r="T3" s="1">
        <f ca="1">VLOOKUP($A3,'Base Consumption'!$A$2:$D$33,4,FALSE)*'Profiles, Qc, Autumn, S3'!T3</f>
        <v>-5.4962810517944528E-2</v>
      </c>
      <c r="U3" s="1">
        <f ca="1">VLOOKUP($A3,'Base Consumption'!$A$2:$D$33,4,FALSE)*'Profiles, Qc, Autumn, S3'!U3</f>
        <v>-3.2670130654403919E-2</v>
      </c>
      <c r="V3" s="1">
        <f ca="1">VLOOKUP($A3,'Base Consumption'!$A$2:$D$33,4,FALSE)*'Profiles, Qc, Autumn, S3'!V3</f>
        <v>5.764490606109735E-3</v>
      </c>
      <c r="W3" s="1">
        <f ca="1">VLOOKUP($A3,'Base Consumption'!$A$2:$D$33,4,FALSE)*'Profiles, Qc, Autumn, S3'!W3</f>
        <v>3.5155648162430907E-2</v>
      </c>
      <c r="X3" s="1">
        <f ca="1">VLOOKUP($A3,'Base Consumption'!$A$2:$D$33,4,FALSE)*'Profiles, Qc, Autumn, S3'!X3</f>
        <v>6.3637053434161844E-2</v>
      </c>
      <c r="Y3" s="1">
        <f ca="1">VLOOKUP($A3,'Base Consumption'!$A$2:$D$33,4,FALSE)*'Profiles, Qc, Autumn, S3'!Y3</f>
        <v>8.5793024130741677E-2</v>
      </c>
    </row>
    <row r="4" spans="1:25" x14ac:dyDescent="0.3">
      <c r="A4">
        <v>3</v>
      </c>
      <c r="B4" s="1">
        <f ca="1">VLOOKUP($A4,'Base Consumption'!$A$2:$D$33,4,FALSE)*'Profiles, Qc, Autumn, S3'!B4</f>
        <v>-0.66976070390324205</v>
      </c>
      <c r="C4" s="1">
        <f ca="1">VLOOKUP($A4,'Base Consumption'!$A$2:$D$33,4,FALSE)*'Profiles, Qc, Autumn, S3'!C4</f>
        <v>-0.79570736192641356</v>
      </c>
      <c r="D4" s="1">
        <f ca="1">VLOOKUP($A4,'Base Consumption'!$A$2:$D$33,4,FALSE)*'Profiles, Qc, Autumn, S3'!D4</f>
        <v>-0.9158766472613209</v>
      </c>
      <c r="E4" s="1">
        <f ca="1">VLOOKUP($A4,'Base Consumption'!$A$2:$D$33,4,FALSE)*'Profiles, Qc, Autumn, S3'!E4</f>
        <v>-0.866711936385126</v>
      </c>
      <c r="F4" s="1">
        <f ca="1">VLOOKUP($A4,'Base Consumption'!$A$2:$D$33,4,FALSE)*'Profiles, Qc, Autumn, S3'!F4</f>
        <v>-0.84682105119186968</v>
      </c>
      <c r="G4" s="1">
        <f ca="1">VLOOKUP($A4,'Base Consumption'!$A$2:$D$33,4,FALSE)*'Profiles, Qc, Autumn, S3'!G4</f>
        <v>-0.75107978769425188</v>
      </c>
      <c r="H4" s="1">
        <f ca="1">VLOOKUP($A4,'Base Consumption'!$A$2:$D$33,4,FALSE)*'Profiles, Qc, Autumn, S3'!H4</f>
        <v>-3.4041059930426734E-2</v>
      </c>
      <c r="I4" s="1">
        <f ca="1">VLOOKUP($A4,'Base Consumption'!$A$2:$D$33,4,FALSE)*'Profiles, Qc, Autumn, S3'!I4</f>
        <v>0.57832665916958736</v>
      </c>
      <c r="J4" s="1">
        <f ca="1">VLOOKUP($A4,'Base Consumption'!$A$2:$D$33,4,FALSE)*'Profiles, Qc, Autumn, S3'!J4</f>
        <v>0.76797416116936423</v>
      </c>
      <c r="K4" s="1">
        <f ca="1">VLOOKUP($A4,'Base Consumption'!$A$2:$D$33,4,FALSE)*'Profiles, Qc, Autumn, S3'!K4</f>
        <v>0.64910364221581252</v>
      </c>
      <c r="L4" s="1">
        <f ca="1">VLOOKUP($A4,'Base Consumption'!$A$2:$D$33,4,FALSE)*'Profiles, Qc, Autumn, S3'!L4</f>
        <v>0.46476146007824232</v>
      </c>
      <c r="M4" s="1">
        <f ca="1">VLOOKUP($A4,'Base Consumption'!$A$2:$D$33,4,FALSE)*'Profiles, Qc, Autumn, S3'!M4</f>
        <v>0.72467338381939739</v>
      </c>
      <c r="N4" s="1">
        <f ca="1">VLOOKUP($A4,'Base Consumption'!$A$2:$D$33,4,FALSE)*'Profiles, Qc, Autumn, S3'!N4</f>
        <v>0.5420573258589706</v>
      </c>
      <c r="O4" s="1">
        <f ca="1">VLOOKUP($A4,'Base Consumption'!$A$2:$D$33,4,FALSE)*'Profiles, Qc, Autumn, S3'!O4</f>
        <v>0.39113866597194802</v>
      </c>
      <c r="P4" s="1">
        <f ca="1">VLOOKUP($A4,'Base Consumption'!$A$2:$D$33,4,FALSE)*'Profiles, Qc, Autumn, S3'!P4</f>
        <v>4.4262752150231677E-2</v>
      </c>
      <c r="Q4" s="1">
        <f ca="1">VLOOKUP($A4,'Base Consumption'!$A$2:$D$33,4,FALSE)*'Profiles, Qc, Autumn, S3'!Q4</f>
        <v>-6.6572125330035051E-2</v>
      </c>
      <c r="R4" s="1">
        <f ca="1">VLOOKUP($A4,'Base Consumption'!$A$2:$D$33,4,FALSE)*'Profiles, Qc, Autumn, S3'!R4</f>
        <v>1.5459425734471477E-2</v>
      </c>
      <c r="S4" s="1">
        <f ca="1">VLOOKUP($A4,'Base Consumption'!$A$2:$D$33,4,FALSE)*'Profiles, Qc, Autumn, S3'!S4</f>
        <v>6.7728691477212818E-2</v>
      </c>
      <c r="T4" s="1">
        <f ca="1">VLOOKUP($A4,'Base Consumption'!$A$2:$D$33,4,FALSE)*'Profiles, Qc, Autumn, S3'!T4</f>
        <v>-0.19453872480650439</v>
      </c>
      <c r="U4" s="1">
        <f ca="1">VLOOKUP($A4,'Base Consumption'!$A$2:$D$33,4,FALSE)*'Profiles, Qc, Autumn, S3'!U4</f>
        <v>1.5786976445681944E-3</v>
      </c>
      <c r="V4" s="1">
        <f ca="1">VLOOKUP($A4,'Base Consumption'!$A$2:$D$33,4,FALSE)*'Profiles, Qc, Autumn, S3'!V4</f>
        <v>1.6893348283999379E-2</v>
      </c>
      <c r="W4" s="1">
        <f ca="1">VLOOKUP($A4,'Base Consumption'!$A$2:$D$33,4,FALSE)*'Profiles, Qc, Autumn, S3'!W4</f>
        <v>-0.17502763183184569</v>
      </c>
      <c r="X4" s="1">
        <f ca="1">VLOOKUP($A4,'Base Consumption'!$A$2:$D$33,4,FALSE)*'Profiles, Qc, Autumn, S3'!X4</f>
        <v>-0.57919141183176859</v>
      </c>
      <c r="Y4" s="1">
        <f ca="1">VLOOKUP($A4,'Base Consumption'!$A$2:$D$33,4,FALSE)*'Profiles, Qc, Autumn, S3'!Y4</f>
        <v>-0.74891373129872096</v>
      </c>
    </row>
    <row r="5" spans="1:25" x14ac:dyDescent="0.3">
      <c r="A5">
        <v>4</v>
      </c>
      <c r="B5" s="1">
        <f ca="1">VLOOKUP($A5,'Base Consumption'!$A$2:$D$33,4,FALSE)*'Profiles, Qc, Autumn, S3'!B5</f>
        <v>0.37577732017341187</v>
      </c>
      <c r="C5" s="1">
        <f ca="1">VLOOKUP($A5,'Base Consumption'!$A$2:$D$33,4,FALSE)*'Profiles, Qc, Autumn, S3'!C5</f>
        <v>0.38166871716231232</v>
      </c>
      <c r="D5" s="1">
        <f ca="1">VLOOKUP($A5,'Base Consumption'!$A$2:$D$33,4,FALSE)*'Profiles, Qc, Autumn, S3'!D5</f>
        <v>0.36740053699118597</v>
      </c>
      <c r="E5" s="1">
        <f ca="1">VLOOKUP($A5,'Base Consumption'!$A$2:$D$33,4,FALSE)*'Profiles, Qc, Autumn, S3'!E5</f>
        <v>0.37338283743844208</v>
      </c>
      <c r="F5" s="1">
        <f ca="1">VLOOKUP($A5,'Base Consumption'!$A$2:$D$33,4,FALSE)*'Profiles, Qc, Autumn, S3'!F5</f>
        <v>0.38978463109401545</v>
      </c>
      <c r="G5" s="1">
        <f ca="1">VLOOKUP($A5,'Base Consumption'!$A$2:$D$33,4,FALSE)*'Profiles, Qc, Autumn, S3'!G5</f>
        <v>0.38946263262407854</v>
      </c>
      <c r="H5" s="1">
        <f ca="1">VLOOKUP($A5,'Base Consumption'!$A$2:$D$33,4,FALSE)*'Profiles, Qc, Autumn, S3'!H5</f>
        <v>0.3352793976008876</v>
      </c>
      <c r="I5" s="1">
        <f ca="1">VLOOKUP($A5,'Base Consumption'!$A$2:$D$33,4,FALSE)*'Profiles, Qc, Autumn, S3'!I5</f>
        <v>0.25211942448691055</v>
      </c>
      <c r="J5" s="1">
        <f ca="1">VLOOKUP($A5,'Base Consumption'!$A$2:$D$33,4,FALSE)*'Profiles, Qc, Autumn, S3'!J5</f>
        <v>0.24907516079998687</v>
      </c>
      <c r="K5" s="1">
        <f ca="1">VLOOKUP($A5,'Base Consumption'!$A$2:$D$33,4,FALSE)*'Profiles, Qc, Autumn, S3'!K5</f>
        <v>0.27401636880005587</v>
      </c>
      <c r="L5" s="1">
        <f ca="1">VLOOKUP($A5,'Base Consumption'!$A$2:$D$33,4,FALSE)*'Profiles, Qc, Autumn, S3'!L5</f>
        <v>0.30874529908387005</v>
      </c>
      <c r="M5" s="1">
        <f ca="1">VLOOKUP($A5,'Base Consumption'!$A$2:$D$33,4,FALSE)*'Profiles, Qc, Autumn, S3'!M5</f>
        <v>0.32031832714207503</v>
      </c>
      <c r="N5" s="1">
        <f ca="1">VLOOKUP($A5,'Base Consumption'!$A$2:$D$33,4,FALSE)*'Profiles, Qc, Autumn, S3'!N5</f>
        <v>0.31641909803758111</v>
      </c>
      <c r="O5" s="1">
        <f ca="1">VLOOKUP($A5,'Base Consumption'!$A$2:$D$33,4,FALSE)*'Profiles, Qc, Autumn, S3'!O5</f>
        <v>0.3205860427146861</v>
      </c>
      <c r="P5" s="1">
        <f ca="1">VLOOKUP($A5,'Base Consumption'!$A$2:$D$33,4,FALSE)*'Profiles, Qc, Autumn, S3'!P5</f>
        <v>0.31925946881982448</v>
      </c>
      <c r="Q5" s="1">
        <f ca="1">VLOOKUP($A5,'Base Consumption'!$A$2:$D$33,4,FALSE)*'Profiles, Qc, Autumn, S3'!Q5</f>
        <v>0.34732117180321925</v>
      </c>
      <c r="R5" s="1">
        <f ca="1">VLOOKUP($A5,'Base Consumption'!$A$2:$D$33,4,FALSE)*'Profiles, Qc, Autumn, S3'!R5</f>
        <v>0.31711658916769031</v>
      </c>
      <c r="S5" s="1">
        <f ca="1">VLOOKUP($A5,'Base Consumption'!$A$2:$D$33,4,FALSE)*'Profiles, Qc, Autumn, S3'!S5</f>
        <v>0.22055215135533815</v>
      </c>
      <c r="T5" s="1">
        <f ca="1">VLOOKUP($A5,'Base Consumption'!$A$2:$D$33,4,FALSE)*'Profiles, Qc, Autumn, S3'!T5</f>
        <v>0.23448061453161662</v>
      </c>
      <c r="U5" s="1">
        <f ca="1">VLOOKUP($A5,'Base Consumption'!$A$2:$D$33,4,FALSE)*'Profiles, Qc, Autumn, S3'!U5</f>
        <v>0.25257601201720475</v>
      </c>
      <c r="V5" s="1">
        <f ca="1">VLOOKUP($A5,'Base Consumption'!$A$2:$D$33,4,FALSE)*'Profiles, Qc, Autumn, S3'!V5</f>
        <v>0.26508511704881405</v>
      </c>
      <c r="W5" s="1">
        <f ca="1">VLOOKUP($A5,'Base Consumption'!$A$2:$D$33,4,FALSE)*'Profiles, Qc, Autumn, S3'!W5</f>
        <v>0.29929004276490029</v>
      </c>
      <c r="X5" s="1">
        <f ca="1">VLOOKUP($A5,'Base Consumption'!$A$2:$D$33,4,FALSE)*'Profiles, Qc, Autumn, S3'!X5</f>
        <v>0.32984958786457497</v>
      </c>
      <c r="Y5" s="1">
        <f ca="1">VLOOKUP($A5,'Base Consumption'!$A$2:$D$33,4,FALSE)*'Profiles, Qc, Autumn, S3'!Y5</f>
        <v>0.33842818619085863</v>
      </c>
    </row>
    <row r="6" spans="1:25" x14ac:dyDescent="0.3">
      <c r="A6">
        <v>5</v>
      </c>
      <c r="B6" s="1">
        <f ca="1">VLOOKUP($A6,'Base Consumption'!$A$2:$D$33,4,FALSE)*'Profiles, Qc, Autumn, S3'!B6</f>
        <v>-0.20305778143664616</v>
      </c>
      <c r="C6" s="1">
        <f ca="1">VLOOKUP($A6,'Base Consumption'!$A$2:$D$33,4,FALSE)*'Profiles, Qc, Autumn, S3'!C6</f>
        <v>-0.21958108462765435</v>
      </c>
      <c r="D6" s="1">
        <f ca="1">VLOOKUP($A6,'Base Consumption'!$A$2:$D$33,4,FALSE)*'Profiles, Qc, Autumn, S3'!D6</f>
        <v>-0.23626970921170054</v>
      </c>
      <c r="E6" s="1">
        <f ca="1">VLOOKUP($A6,'Base Consumption'!$A$2:$D$33,4,FALSE)*'Profiles, Qc, Autumn, S3'!E6</f>
        <v>-0.2257910008279399</v>
      </c>
      <c r="F6" s="1">
        <f ca="1">VLOOKUP($A6,'Base Consumption'!$A$2:$D$33,4,FALSE)*'Profiles, Qc, Autumn, S3'!F6</f>
        <v>-0.2268221327328159</v>
      </c>
      <c r="G6" s="1">
        <f ca="1">VLOOKUP($A6,'Base Consumption'!$A$2:$D$33,4,FALSE)*'Profiles, Qc, Autumn, S3'!G6</f>
        <v>-0.2087043499276181</v>
      </c>
      <c r="H6" s="1">
        <f ca="1">VLOOKUP($A6,'Base Consumption'!$A$2:$D$33,4,FALSE)*'Profiles, Qc, Autumn, S3'!H6</f>
        <v>-0.16545732887785244</v>
      </c>
      <c r="I6" s="1">
        <f ca="1">VLOOKUP($A6,'Base Consumption'!$A$2:$D$33,4,FALSE)*'Profiles, Qc, Autumn, S3'!I6</f>
        <v>-0.11829737970002233</v>
      </c>
      <c r="J6" s="1">
        <f ca="1">VLOOKUP($A6,'Base Consumption'!$A$2:$D$33,4,FALSE)*'Profiles, Qc, Autumn, S3'!J6</f>
        <v>-8.4582834936367923E-2</v>
      </c>
      <c r="K6" s="1">
        <f ca="1">VLOOKUP($A6,'Base Consumption'!$A$2:$D$33,4,FALSE)*'Profiles, Qc, Autumn, S3'!K6</f>
        <v>-4.271848482333953E-2</v>
      </c>
      <c r="L6" s="1">
        <f ca="1">VLOOKUP($A6,'Base Consumption'!$A$2:$D$33,4,FALSE)*'Profiles, Qc, Autumn, S3'!L6</f>
        <v>-2.4950739603073813E-2</v>
      </c>
      <c r="M6" s="1">
        <f ca="1">VLOOKUP($A6,'Base Consumption'!$A$2:$D$33,4,FALSE)*'Profiles, Qc, Autumn, S3'!M6</f>
        <v>-2.4673558477238511E-2</v>
      </c>
      <c r="N6" s="1">
        <f ca="1">VLOOKUP($A6,'Base Consumption'!$A$2:$D$33,4,FALSE)*'Profiles, Qc, Autumn, S3'!N6</f>
        <v>-4.2116290701644458E-2</v>
      </c>
      <c r="O6" s="1">
        <f ca="1">VLOOKUP($A6,'Base Consumption'!$A$2:$D$33,4,FALSE)*'Profiles, Qc, Autumn, S3'!O6</f>
        <v>-6.0259627429054441E-2</v>
      </c>
      <c r="P6" s="1">
        <f ca="1">VLOOKUP($A6,'Base Consumption'!$A$2:$D$33,4,FALSE)*'Profiles, Qc, Autumn, S3'!P6</f>
        <v>-6.7546339810043404E-2</v>
      </c>
      <c r="Q6" s="1">
        <f ca="1">VLOOKUP($A6,'Base Consumption'!$A$2:$D$33,4,FALSE)*'Profiles, Qc, Autumn, S3'!Q6</f>
        <v>-0.1010256619686502</v>
      </c>
      <c r="R6" s="1">
        <f ca="1">VLOOKUP($A6,'Base Consumption'!$A$2:$D$33,4,FALSE)*'Profiles, Qc, Autumn, S3'!R6</f>
        <v>-8.8821345235278681E-2</v>
      </c>
      <c r="S6" s="1">
        <f ca="1">VLOOKUP($A6,'Base Consumption'!$A$2:$D$33,4,FALSE)*'Profiles, Qc, Autumn, S3'!S6</f>
        <v>-3.5965697730867649E-2</v>
      </c>
      <c r="T6" s="1">
        <f ca="1">VLOOKUP($A6,'Base Consumption'!$A$2:$D$33,4,FALSE)*'Profiles, Qc, Autumn, S3'!T6</f>
        <v>-4.7509180024532617E-2</v>
      </c>
      <c r="U6" s="1">
        <f ca="1">VLOOKUP($A6,'Base Consumption'!$A$2:$D$33,4,FALSE)*'Profiles, Qc, Autumn, S3'!U6</f>
        <v>-7.177217895866006E-2</v>
      </c>
      <c r="V6" s="1">
        <f ca="1">VLOOKUP($A6,'Base Consumption'!$A$2:$D$33,4,FALSE)*'Profiles, Qc, Autumn, S3'!V6</f>
        <v>-5.9412903421200348E-2</v>
      </c>
      <c r="W6" s="1">
        <f ca="1">VLOOKUP($A6,'Base Consumption'!$A$2:$D$33,4,FALSE)*'Profiles, Qc, Autumn, S3'!W6</f>
        <v>-9.2679478566781978E-2</v>
      </c>
      <c r="X6" s="1">
        <f ca="1">VLOOKUP($A6,'Base Consumption'!$A$2:$D$33,4,FALSE)*'Profiles, Qc, Autumn, S3'!X6</f>
        <v>-0.10635583601132692</v>
      </c>
      <c r="Y6" s="1">
        <f ca="1">VLOOKUP($A6,'Base Consumption'!$A$2:$D$33,4,FALSE)*'Profiles, Qc, Autumn, S3'!Y6</f>
        <v>-0.12262951322599983</v>
      </c>
    </row>
    <row r="7" spans="1:25" x14ac:dyDescent="0.3">
      <c r="A7">
        <v>6</v>
      </c>
      <c r="B7" s="1">
        <f ca="1">VLOOKUP($A7,'Base Consumption'!$A$2:$D$33,4,FALSE)*'Profiles, Qc, Autumn, S3'!B7</f>
        <v>-0.97291902210613213</v>
      </c>
      <c r="C7" s="1">
        <f ca="1">VLOOKUP($A7,'Base Consumption'!$A$2:$D$33,4,FALSE)*'Profiles, Qc, Autumn, S3'!C7</f>
        <v>-0.98371492862476706</v>
      </c>
      <c r="D7" s="1">
        <f ca="1">VLOOKUP($A7,'Base Consumption'!$A$2:$D$33,4,FALSE)*'Profiles, Qc, Autumn, S3'!D7</f>
        <v>-0.70540838928435978</v>
      </c>
      <c r="E7" s="1">
        <f ca="1">VLOOKUP($A7,'Base Consumption'!$A$2:$D$33,4,FALSE)*'Profiles, Qc, Autumn, S3'!E7</f>
        <v>-0.94866712202812875</v>
      </c>
      <c r="F7" s="1">
        <f ca="1">VLOOKUP($A7,'Base Consumption'!$A$2:$D$33,4,FALSE)*'Profiles, Qc, Autumn, S3'!F7</f>
        <v>-0.84865945133280629</v>
      </c>
      <c r="G7" s="1">
        <f ca="1">VLOOKUP($A7,'Base Consumption'!$A$2:$D$33,4,FALSE)*'Profiles, Qc, Autumn, S3'!G7</f>
        <v>-1.0139373045386391</v>
      </c>
      <c r="H7" s="1">
        <f ca="1">VLOOKUP($A7,'Base Consumption'!$A$2:$D$33,4,FALSE)*'Profiles, Qc, Autumn, S3'!H7</f>
        <v>-1.1484932747051613</v>
      </c>
      <c r="I7" s="1">
        <f ca="1">VLOOKUP($A7,'Base Consumption'!$A$2:$D$33,4,FALSE)*'Profiles, Qc, Autumn, S3'!I7</f>
        <v>-2.1537931141753344</v>
      </c>
      <c r="J7" s="1">
        <f ca="1">VLOOKUP($A7,'Base Consumption'!$A$2:$D$33,4,FALSE)*'Profiles, Qc, Autumn, S3'!J7</f>
        <v>-2.6182353776032672</v>
      </c>
      <c r="K7" s="1">
        <f ca="1">VLOOKUP($A7,'Base Consumption'!$A$2:$D$33,4,FALSE)*'Profiles, Qc, Autumn, S3'!K7</f>
        <v>-2.515519318956692</v>
      </c>
      <c r="L7" s="1">
        <f ca="1">VLOOKUP($A7,'Base Consumption'!$A$2:$D$33,4,FALSE)*'Profiles, Qc, Autumn, S3'!L7</f>
        <v>-2.3765069763007469</v>
      </c>
      <c r="M7" s="1">
        <f ca="1">VLOOKUP($A7,'Base Consumption'!$A$2:$D$33,4,FALSE)*'Profiles, Qc, Autumn, S3'!M7</f>
        <v>-2.5424046647505927</v>
      </c>
      <c r="N7" s="1">
        <f ca="1">VLOOKUP($A7,'Base Consumption'!$A$2:$D$33,4,FALSE)*'Profiles, Qc, Autumn, S3'!N7</f>
        <v>-2.7088806038528901</v>
      </c>
      <c r="O7" s="1">
        <f ca="1">VLOOKUP($A7,'Base Consumption'!$A$2:$D$33,4,FALSE)*'Profiles, Qc, Autumn, S3'!O7</f>
        <v>-2.5783282608771261</v>
      </c>
      <c r="P7" s="1">
        <f ca="1">VLOOKUP($A7,'Base Consumption'!$A$2:$D$33,4,FALSE)*'Profiles, Qc, Autumn, S3'!P7</f>
        <v>-2.0989363734651083</v>
      </c>
      <c r="Q7" s="1">
        <f ca="1">VLOOKUP($A7,'Base Consumption'!$A$2:$D$33,4,FALSE)*'Profiles, Qc, Autumn, S3'!Q7</f>
        <v>-1.9446518152745464</v>
      </c>
      <c r="R7" s="1">
        <f ca="1">VLOOKUP($A7,'Base Consumption'!$A$2:$D$33,4,FALSE)*'Profiles, Qc, Autumn, S3'!R7</f>
        <v>-2.0467771352071455</v>
      </c>
      <c r="S7" s="1">
        <f ca="1">VLOOKUP($A7,'Base Consumption'!$A$2:$D$33,4,FALSE)*'Profiles, Qc, Autumn, S3'!S7</f>
        <v>-2.2137187283726973</v>
      </c>
      <c r="T7" s="1">
        <f ca="1">VLOOKUP($A7,'Base Consumption'!$A$2:$D$33,4,FALSE)*'Profiles, Qc, Autumn, S3'!T7</f>
        <v>-1.7791963229070902</v>
      </c>
      <c r="U7" s="1">
        <f ca="1">VLOOKUP($A7,'Base Consumption'!$A$2:$D$33,4,FALSE)*'Profiles, Qc, Autumn, S3'!U7</f>
        <v>-1.7299495477714077</v>
      </c>
      <c r="V7" s="1">
        <f ca="1">VLOOKUP($A7,'Base Consumption'!$A$2:$D$33,4,FALSE)*'Profiles, Qc, Autumn, S3'!V7</f>
        <v>-1.6825066199378313</v>
      </c>
      <c r="W7" s="1">
        <f ca="1">VLOOKUP($A7,'Base Consumption'!$A$2:$D$33,4,FALSE)*'Profiles, Qc, Autumn, S3'!W7</f>
        <v>-1.5467473584418312</v>
      </c>
      <c r="X7" s="1">
        <f ca="1">VLOOKUP($A7,'Base Consumption'!$A$2:$D$33,4,FALSE)*'Profiles, Qc, Autumn, S3'!X7</f>
        <v>-1.1109035831740004</v>
      </c>
      <c r="Y7" s="1">
        <f ca="1">VLOOKUP($A7,'Base Consumption'!$A$2:$D$33,4,FALSE)*'Profiles, Qc, Autumn, S3'!Y7</f>
        <v>-1.1702263520661762</v>
      </c>
    </row>
    <row r="8" spans="1:25" x14ac:dyDescent="0.3">
      <c r="A8">
        <v>7</v>
      </c>
      <c r="B8" s="1">
        <f ca="1">VLOOKUP($A8,'Base Consumption'!$A$2:$D$33,4,FALSE)*'Profiles, Qc, Autumn, S3'!B8</f>
        <v>-0.85607182116052194</v>
      </c>
      <c r="C8" s="1">
        <f ca="1">VLOOKUP($A8,'Base Consumption'!$A$2:$D$33,4,FALSE)*'Profiles, Qc, Autumn, S3'!C8</f>
        <v>-0.81576631474422123</v>
      </c>
      <c r="D8" s="1">
        <f ca="1">VLOOKUP($A8,'Base Consumption'!$A$2:$D$33,4,FALSE)*'Profiles, Qc, Autumn, S3'!D8</f>
        <v>-0.90318040796849686</v>
      </c>
      <c r="E8" s="1">
        <f ca="1">VLOOKUP($A8,'Base Consumption'!$A$2:$D$33,4,FALSE)*'Profiles, Qc, Autumn, S3'!E8</f>
        <v>-0.88294917650047544</v>
      </c>
      <c r="F8" s="1">
        <f ca="1">VLOOKUP($A8,'Base Consumption'!$A$2:$D$33,4,FALSE)*'Profiles, Qc, Autumn, S3'!F8</f>
        <v>-0.94641990408276122</v>
      </c>
      <c r="G8" s="1">
        <f ca="1">VLOOKUP($A8,'Base Consumption'!$A$2:$D$33,4,FALSE)*'Profiles, Qc, Autumn, S3'!G8</f>
        <v>-0.8974878671774742</v>
      </c>
      <c r="H8" s="1">
        <f ca="1">VLOOKUP($A8,'Base Consumption'!$A$2:$D$33,4,FALSE)*'Profiles, Qc, Autumn, S3'!H8</f>
        <v>-0.75185276038985061</v>
      </c>
      <c r="I8" s="1">
        <f ca="1">VLOOKUP($A8,'Base Consumption'!$A$2:$D$33,4,FALSE)*'Profiles, Qc, Autumn, S3'!I8</f>
        <v>-0.37148840552643941</v>
      </c>
      <c r="J8" s="1">
        <f ca="1">VLOOKUP($A8,'Base Consumption'!$A$2:$D$33,4,FALSE)*'Profiles, Qc, Autumn, S3'!J8</f>
        <v>-0.14179969482805066</v>
      </c>
      <c r="K8" s="1">
        <f ca="1">VLOOKUP($A8,'Base Consumption'!$A$2:$D$33,4,FALSE)*'Profiles, Qc, Autumn, S3'!K8</f>
        <v>-0.12143256067755437</v>
      </c>
      <c r="L8" s="1">
        <f ca="1">VLOOKUP($A8,'Base Consumption'!$A$2:$D$33,4,FALSE)*'Profiles, Qc, Autumn, S3'!L8</f>
        <v>-3.3796437014090096E-2</v>
      </c>
      <c r="M8" s="1">
        <f ca="1">VLOOKUP($A8,'Base Consumption'!$A$2:$D$33,4,FALSE)*'Profiles, Qc, Autumn, S3'!M8</f>
        <v>-1.238495735000651E-2</v>
      </c>
      <c r="N8" s="1">
        <f ca="1">VLOOKUP($A8,'Base Consumption'!$A$2:$D$33,4,FALSE)*'Profiles, Qc, Autumn, S3'!N8</f>
        <v>-0.11100904771968649</v>
      </c>
      <c r="O8" s="1">
        <f ca="1">VLOOKUP($A8,'Base Consumption'!$A$2:$D$33,4,FALSE)*'Profiles, Qc, Autumn, S3'!O8</f>
        <v>-0.11824308274912976</v>
      </c>
      <c r="P8" s="1">
        <f ca="1">VLOOKUP($A8,'Base Consumption'!$A$2:$D$33,4,FALSE)*'Profiles, Qc, Autumn, S3'!P8</f>
        <v>-0.24751521724030084</v>
      </c>
      <c r="Q8" s="1">
        <f ca="1">VLOOKUP($A8,'Base Consumption'!$A$2:$D$33,4,FALSE)*'Profiles, Qc, Autumn, S3'!Q8</f>
        <v>-0.37074711351793477</v>
      </c>
      <c r="R8" s="1">
        <f ca="1">VLOOKUP($A8,'Base Consumption'!$A$2:$D$33,4,FALSE)*'Profiles, Qc, Autumn, S3'!R8</f>
        <v>-0.36658295044786438</v>
      </c>
      <c r="S8" s="1">
        <f ca="1">VLOOKUP($A8,'Base Consumption'!$A$2:$D$33,4,FALSE)*'Profiles, Qc, Autumn, S3'!S8</f>
        <v>-0.40267897503530037</v>
      </c>
      <c r="T8" s="1">
        <f ca="1">VLOOKUP($A8,'Base Consumption'!$A$2:$D$33,4,FALSE)*'Profiles, Qc, Autumn, S3'!T8</f>
        <v>-0.42987631402474508</v>
      </c>
      <c r="U8" s="1">
        <f ca="1">VLOOKUP($A8,'Base Consumption'!$A$2:$D$33,4,FALSE)*'Profiles, Qc, Autumn, S3'!U8</f>
        <v>-0.47752141206914467</v>
      </c>
      <c r="V8" s="1">
        <f ca="1">VLOOKUP($A8,'Base Consumption'!$A$2:$D$33,4,FALSE)*'Profiles, Qc, Autumn, S3'!V8</f>
        <v>-0.43849363988016588</v>
      </c>
      <c r="W8" s="1">
        <f ca="1">VLOOKUP($A8,'Base Consumption'!$A$2:$D$33,4,FALSE)*'Profiles, Qc, Autumn, S3'!W8</f>
        <v>-0.60309983984123061</v>
      </c>
      <c r="X8" s="1">
        <f ca="1">VLOOKUP($A8,'Base Consumption'!$A$2:$D$33,4,FALSE)*'Profiles, Qc, Autumn, S3'!X8</f>
        <v>-0.72070327838438486</v>
      </c>
      <c r="Y8" s="1">
        <f ca="1">VLOOKUP($A8,'Base Consumption'!$A$2:$D$33,4,FALSE)*'Profiles, Qc, Autumn, S3'!Y8</f>
        <v>-0.70738096867308364</v>
      </c>
    </row>
    <row r="9" spans="1:25" x14ac:dyDescent="0.3">
      <c r="A9">
        <v>8</v>
      </c>
      <c r="B9" s="1">
        <f ca="1">VLOOKUP($A9,'Base Consumption'!$A$2:$D$33,4,FALSE)*'Profiles, Qc, Autumn, S3'!B9</f>
        <v>0.58942407282449683</v>
      </c>
      <c r="C9" s="1">
        <f ca="1">VLOOKUP($A9,'Base Consumption'!$A$2:$D$33,4,FALSE)*'Profiles, Qc, Autumn, S3'!C9</f>
        <v>0.6146220789442659</v>
      </c>
      <c r="D9" s="1">
        <f ca="1">VLOOKUP($A9,'Base Consumption'!$A$2:$D$33,4,FALSE)*'Profiles, Qc, Autumn, S3'!D9</f>
        <v>0.61919323961587347</v>
      </c>
      <c r="E9" s="1">
        <f ca="1">VLOOKUP($A9,'Base Consumption'!$A$2:$D$33,4,FALSE)*'Profiles, Qc, Autumn, S3'!E9</f>
        <v>0.62392362457808437</v>
      </c>
      <c r="F9" s="1">
        <f ca="1">VLOOKUP($A9,'Base Consumption'!$A$2:$D$33,4,FALSE)*'Profiles, Qc, Autumn, S3'!F9</f>
        <v>0.61950119595841191</v>
      </c>
      <c r="G9" s="1">
        <f ca="1">VLOOKUP($A9,'Base Consumption'!$A$2:$D$33,4,FALSE)*'Profiles, Qc, Autumn, S3'!G9</f>
        <v>0.58647018533051221</v>
      </c>
      <c r="H9" s="1">
        <f ca="1">VLOOKUP($A9,'Base Consumption'!$A$2:$D$33,4,FALSE)*'Profiles, Qc, Autumn, S3'!H9</f>
        <v>0.47220155678347847</v>
      </c>
      <c r="I9" s="1">
        <f ca="1">VLOOKUP($A9,'Base Consumption'!$A$2:$D$33,4,FALSE)*'Profiles, Qc, Autumn, S3'!I9</f>
        <v>0.39133113628336497</v>
      </c>
      <c r="J9" s="1">
        <f ca="1">VLOOKUP($A9,'Base Consumption'!$A$2:$D$33,4,FALSE)*'Profiles, Qc, Autumn, S3'!J9</f>
        <v>0.3574842418241384</v>
      </c>
      <c r="K9" s="1">
        <f ca="1">VLOOKUP($A9,'Base Consumption'!$A$2:$D$33,4,FALSE)*'Profiles, Qc, Autumn, S3'!K9</f>
        <v>0.40440386756082108</v>
      </c>
      <c r="L9" s="1">
        <f ca="1">VLOOKUP($A9,'Base Consumption'!$A$2:$D$33,4,FALSE)*'Profiles, Qc, Autumn, S3'!L9</f>
        <v>0.38882598209952562</v>
      </c>
      <c r="M9" s="1">
        <f ca="1">VLOOKUP($A9,'Base Consumption'!$A$2:$D$33,4,FALSE)*'Profiles, Qc, Autumn, S3'!M9</f>
        <v>0.37513850799093895</v>
      </c>
      <c r="N9" s="1">
        <f ca="1">VLOOKUP($A9,'Base Consumption'!$A$2:$D$33,4,FALSE)*'Profiles, Qc, Autumn, S3'!N9</f>
        <v>0.37228150520298509</v>
      </c>
      <c r="O9" s="1">
        <f ca="1">VLOOKUP($A9,'Base Consumption'!$A$2:$D$33,4,FALSE)*'Profiles, Qc, Autumn, S3'!O9</f>
        <v>0.38573476238308618</v>
      </c>
      <c r="P9" s="1">
        <f ca="1">VLOOKUP($A9,'Base Consumption'!$A$2:$D$33,4,FALSE)*'Profiles, Qc, Autumn, S3'!P9</f>
        <v>0.44434769431926302</v>
      </c>
      <c r="Q9" s="1">
        <f ca="1">VLOOKUP($A9,'Base Consumption'!$A$2:$D$33,4,FALSE)*'Profiles, Qc, Autumn, S3'!Q9</f>
        <v>0.49502355308555135</v>
      </c>
      <c r="R9" s="1">
        <f ca="1">VLOOKUP($A9,'Base Consumption'!$A$2:$D$33,4,FALSE)*'Profiles, Qc, Autumn, S3'!R9</f>
        <v>0.52403239529996992</v>
      </c>
      <c r="S9" s="1">
        <f ca="1">VLOOKUP($A9,'Base Consumption'!$A$2:$D$33,4,FALSE)*'Profiles, Qc, Autumn, S3'!S9</f>
        <v>0.5098930530845539</v>
      </c>
      <c r="T9" s="1">
        <f ca="1">VLOOKUP($A9,'Base Consumption'!$A$2:$D$33,4,FALSE)*'Profiles, Qc, Autumn, S3'!T9</f>
        <v>0.51955695567294202</v>
      </c>
      <c r="U9" s="1">
        <f ca="1">VLOOKUP($A9,'Base Consumption'!$A$2:$D$33,4,FALSE)*'Profiles, Qc, Autumn, S3'!U9</f>
        <v>0.5242501109151928</v>
      </c>
      <c r="V9" s="1">
        <f ca="1">VLOOKUP($A9,'Base Consumption'!$A$2:$D$33,4,FALSE)*'Profiles, Qc, Autumn, S3'!V9</f>
        <v>0.5435762663131215</v>
      </c>
      <c r="W9" s="1">
        <f ca="1">VLOOKUP($A9,'Base Consumption'!$A$2:$D$33,4,FALSE)*'Profiles, Qc, Autumn, S3'!W9</f>
        <v>0.59383898398751178</v>
      </c>
      <c r="X9" s="1">
        <f ca="1">VLOOKUP($A9,'Base Consumption'!$A$2:$D$33,4,FALSE)*'Profiles, Qc, Autumn, S3'!X9</f>
        <v>0.5951211875329605</v>
      </c>
      <c r="Y9" s="1">
        <f ca="1">VLOOKUP($A9,'Base Consumption'!$A$2:$D$33,4,FALSE)*'Profiles, Qc, Autumn, S3'!Y9</f>
        <v>0.6220285489223909</v>
      </c>
    </row>
    <row r="10" spans="1:25" x14ac:dyDescent="0.3">
      <c r="A10">
        <v>9</v>
      </c>
      <c r="B10" s="1">
        <f ca="1">VLOOKUP($A10,'Base Consumption'!$A$2:$D$33,4,FALSE)*'Profiles, Qc, Autumn, S3'!B10</f>
        <v>-1.0675821274292537E-2</v>
      </c>
      <c r="C10" s="1">
        <f ca="1">VLOOKUP($A10,'Base Consumption'!$A$2:$D$33,4,FALSE)*'Profiles, Qc, Autumn, S3'!C10</f>
        <v>-1.9909513601119373E-2</v>
      </c>
      <c r="D10" s="1">
        <f ca="1">VLOOKUP($A10,'Base Consumption'!$A$2:$D$33,4,FALSE)*'Profiles, Qc, Autumn, S3'!D10</f>
        <v>-2.0766837044285304E-2</v>
      </c>
      <c r="E10" s="1">
        <f ca="1">VLOOKUP($A10,'Base Consumption'!$A$2:$D$33,4,FALSE)*'Profiles, Qc, Autumn, S3'!E10</f>
        <v>-2.4307068729287368E-2</v>
      </c>
      <c r="F10" s="1">
        <f ca="1">VLOOKUP($A10,'Base Consumption'!$A$2:$D$33,4,FALSE)*'Profiles, Qc, Autumn, S3'!F10</f>
        <v>-2.3237732369505628E-2</v>
      </c>
      <c r="G10" s="1">
        <f ca="1">VLOOKUP($A10,'Base Consumption'!$A$2:$D$33,4,FALSE)*'Profiles, Qc, Autumn, S3'!G10</f>
        <v>-2.5189995579459775E-2</v>
      </c>
      <c r="H10" s="1">
        <f ca="1">VLOOKUP($A10,'Base Consumption'!$A$2:$D$33,4,FALSE)*'Profiles, Qc, Autumn, S3'!H10</f>
        <v>-3.6108063956983676E-2</v>
      </c>
      <c r="I10" s="1">
        <f ca="1">VLOOKUP($A10,'Base Consumption'!$A$2:$D$33,4,FALSE)*'Profiles, Qc, Autumn, S3'!I10</f>
        <v>-2.0623654497373231E-2</v>
      </c>
      <c r="J10" s="1">
        <f ca="1">VLOOKUP($A10,'Base Consumption'!$A$2:$D$33,4,FALSE)*'Profiles, Qc, Autumn, S3'!J10</f>
        <v>-2.4423846317404449E-2</v>
      </c>
      <c r="K10" s="1">
        <f ca="1">VLOOKUP($A10,'Base Consumption'!$A$2:$D$33,4,FALSE)*'Profiles, Qc, Autumn, S3'!K10</f>
        <v>-1.5790863384573681E-2</v>
      </c>
      <c r="L10" s="1">
        <f ca="1">VLOOKUP($A10,'Base Consumption'!$A$2:$D$33,4,FALSE)*'Profiles, Qc, Autumn, S3'!L10</f>
        <v>-1.2037121819893221E-2</v>
      </c>
      <c r="M10" s="1">
        <f ca="1">VLOOKUP($A10,'Base Consumption'!$A$2:$D$33,4,FALSE)*'Profiles, Qc, Autumn, S3'!M10</f>
        <v>-8.0863310711081944E-3</v>
      </c>
      <c r="N10" s="1">
        <f ca="1">VLOOKUP($A10,'Base Consumption'!$A$2:$D$33,4,FALSE)*'Profiles, Qc, Autumn, S3'!N10</f>
        <v>-1.2144708594559045E-4</v>
      </c>
      <c r="O10" s="1">
        <f ca="1">VLOOKUP($A10,'Base Consumption'!$A$2:$D$33,4,FALSE)*'Profiles, Qc, Autumn, S3'!O10</f>
        <v>-1.0975045202822817E-3</v>
      </c>
      <c r="P10" s="1">
        <f ca="1">VLOOKUP($A10,'Base Consumption'!$A$2:$D$33,4,FALSE)*'Profiles, Qc, Autumn, S3'!P10</f>
        <v>-2.2431396756329189E-3</v>
      </c>
      <c r="Q10" s="1">
        <f ca="1">VLOOKUP($A10,'Base Consumption'!$A$2:$D$33,4,FALSE)*'Profiles, Qc, Autumn, S3'!Q10</f>
        <v>8.420018660484507E-3</v>
      </c>
      <c r="R10" s="1">
        <f ca="1">VLOOKUP($A10,'Base Consumption'!$A$2:$D$33,4,FALSE)*'Profiles, Qc, Autumn, S3'!R10</f>
        <v>6.0609770056547123E-3</v>
      </c>
      <c r="S10" s="1">
        <f ca="1">VLOOKUP($A10,'Base Consumption'!$A$2:$D$33,4,FALSE)*'Profiles, Qc, Autumn, S3'!S10</f>
        <v>3.6888801801913383E-3</v>
      </c>
      <c r="T10" s="1">
        <f ca="1">VLOOKUP($A10,'Base Consumption'!$A$2:$D$33,4,FALSE)*'Profiles, Qc, Autumn, S3'!T10</f>
        <v>1.449579235673823E-3</v>
      </c>
      <c r="U10" s="1">
        <f ca="1">VLOOKUP($A10,'Base Consumption'!$A$2:$D$33,4,FALSE)*'Profiles, Qc, Autumn, S3'!U10</f>
        <v>6.9295703720751453E-4</v>
      </c>
      <c r="V10" s="1">
        <f ca="1">VLOOKUP($A10,'Base Consumption'!$A$2:$D$33,4,FALSE)*'Profiles, Qc, Autumn, S3'!V10</f>
        <v>5.2709860798204437E-3</v>
      </c>
      <c r="W10" s="1">
        <f ca="1">VLOOKUP($A10,'Base Consumption'!$A$2:$D$33,4,FALSE)*'Profiles, Qc, Autumn, S3'!W10</f>
        <v>5.5829777482900404E-3</v>
      </c>
      <c r="X10" s="1">
        <f ca="1">VLOOKUP($A10,'Base Consumption'!$A$2:$D$33,4,FALSE)*'Profiles, Qc, Autumn, S3'!X10</f>
        <v>-1.4106442110448016E-2</v>
      </c>
      <c r="Y10" s="1">
        <f ca="1">VLOOKUP($A10,'Base Consumption'!$A$2:$D$33,4,FALSE)*'Profiles, Qc, Autumn, S3'!Y10</f>
        <v>-1.3987718648830883E-2</v>
      </c>
    </row>
    <row r="11" spans="1:25" x14ac:dyDescent="0.3">
      <c r="A11">
        <v>10</v>
      </c>
      <c r="B11" s="1">
        <f ca="1">VLOOKUP($A11,'Base Consumption'!$A$2:$D$33,4,FALSE)*'Profiles, Qc, Autumn, S3'!B11</f>
        <v>0.26142334111938548</v>
      </c>
      <c r="C11" s="1">
        <f ca="1">VLOOKUP($A11,'Base Consumption'!$A$2:$D$33,4,FALSE)*'Profiles, Qc, Autumn, S3'!C11</f>
        <v>0.27779369387736796</v>
      </c>
      <c r="D11" s="1">
        <f ca="1">VLOOKUP($A11,'Base Consumption'!$A$2:$D$33,4,FALSE)*'Profiles, Qc, Autumn, S3'!D11</f>
        <v>0.27877368725482976</v>
      </c>
      <c r="E11" s="1">
        <f ca="1">VLOOKUP($A11,'Base Consumption'!$A$2:$D$33,4,FALSE)*'Profiles, Qc, Autumn, S3'!E11</f>
        <v>0.28155162436752257</v>
      </c>
      <c r="F11" s="1">
        <f ca="1">VLOOKUP($A11,'Base Consumption'!$A$2:$D$33,4,FALSE)*'Profiles, Qc, Autumn, S3'!F11</f>
        <v>0.27962724510382225</v>
      </c>
      <c r="G11" s="1">
        <f ca="1">VLOOKUP($A11,'Base Consumption'!$A$2:$D$33,4,FALSE)*'Profiles, Qc, Autumn, S3'!G11</f>
        <v>0.2783469782143449</v>
      </c>
      <c r="H11" s="1">
        <f ca="1">VLOOKUP($A11,'Base Consumption'!$A$2:$D$33,4,FALSE)*'Profiles, Qc, Autumn, S3'!H11</f>
        <v>0.18029330288141376</v>
      </c>
      <c r="I11" s="1">
        <f ca="1">VLOOKUP($A11,'Base Consumption'!$A$2:$D$33,4,FALSE)*'Profiles, Qc, Autumn, S3'!I11</f>
        <v>0.10457271575940104</v>
      </c>
      <c r="J11" s="1">
        <f ca="1">VLOOKUP($A11,'Base Consumption'!$A$2:$D$33,4,FALSE)*'Profiles, Qc, Autumn, S3'!J11</f>
        <v>3.7559532118807561E-2</v>
      </c>
      <c r="K11" s="1">
        <f ca="1">VLOOKUP($A11,'Base Consumption'!$A$2:$D$33,4,FALSE)*'Profiles, Qc, Autumn, S3'!K11</f>
        <v>-7.4007483722715042E-4</v>
      </c>
      <c r="L11" s="1">
        <f ca="1">VLOOKUP($A11,'Base Consumption'!$A$2:$D$33,4,FALSE)*'Profiles, Qc, Autumn, S3'!L11</f>
        <v>3.8552958883673751E-2</v>
      </c>
      <c r="M11" s="1">
        <f ca="1">VLOOKUP($A11,'Base Consumption'!$A$2:$D$33,4,FALSE)*'Profiles, Qc, Autumn, S3'!M11</f>
        <v>-5.1309409156150817E-3</v>
      </c>
      <c r="N11" s="1">
        <f ca="1">VLOOKUP($A11,'Base Consumption'!$A$2:$D$33,4,FALSE)*'Profiles, Qc, Autumn, S3'!N11</f>
        <v>2.5334713257565726E-3</v>
      </c>
      <c r="O11" s="1">
        <f ca="1">VLOOKUP($A11,'Base Consumption'!$A$2:$D$33,4,FALSE)*'Profiles, Qc, Autumn, S3'!O11</f>
        <v>2.4620105195204932E-2</v>
      </c>
      <c r="P11" s="1">
        <f ca="1">VLOOKUP($A11,'Base Consumption'!$A$2:$D$33,4,FALSE)*'Profiles, Qc, Autumn, S3'!P11</f>
        <v>6.4593925863589738E-2</v>
      </c>
      <c r="Q11" s="1">
        <f ca="1">VLOOKUP($A11,'Base Consumption'!$A$2:$D$33,4,FALSE)*'Profiles, Qc, Autumn, S3'!Q11</f>
        <v>8.16046594145175E-2</v>
      </c>
      <c r="R11" s="1">
        <f ca="1">VLOOKUP($A11,'Base Consumption'!$A$2:$D$33,4,FALSE)*'Profiles, Qc, Autumn, S3'!R11</f>
        <v>9.3860669833561491E-2</v>
      </c>
      <c r="S11" s="1">
        <f ca="1">VLOOKUP($A11,'Base Consumption'!$A$2:$D$33,4,FALSE)*'Profiles, Qc, Autumn, S3'!S11</f>
        <v>6.209251174962023E-2</v>
      </c>
      <c r="T11" s="1">
        <f ca="1">VLOOKUP($A11,'Base Consumption'!$A$2:$D$33,4,FALSE)*'Profiles, Qc, Autumn, S3'!T11</f>
        <v>7.3059014012608489E-2</v>
      </c>
      <c r="U11" s="1">
        <f ca="1">VLOOKUP($A11,'Base Consumption'!$A$2:$D$33,4,FALSE)*'Profiles, Qc, Autumn, S3'!U11</f>
        <v>9.3279260760018884E-2</v>
      </c>
      <c r="V11" s="1">
        <f ca="1">VLOOKUP($A11,'Base Consumption'!$A$2:$D$33,4,FALSE)*'Profiles, Qc, Autumn, S3'!V11</f>
        <v>9.2781683098183979E-2</v>
      </c>
      <c r="W11" s="1">
        <f ca="1">VLOOKUP($A11,'Base Consumption'!$A$2:$D$33,4,FALSE)*'Profiles, Qc, Autumn, S3'!W11</f>
        <v>0.16339992218497082</v>
      </c>
      <c r="X11" s="1">
        <f ca="1">VLOOKUP($A11,'Base Consumption'!$A$2:$D$33,4,FALSE)*'Profiles, Qc, Autumn, S3'!X11</f>
        <v>0.23428052720363957</v>
      </c>
      <c r="Y11" s="1">
        <f ca="1">VLOOKUP($A11,'Base Consumption'!$A$2:$D$33,4,FALSE)*'Profiles, Qc, Autumn, S3'!Y11</f>
        <v>0.23618973870235757</v>
      </c>
    </row>
    <row r="12" spans="1:25" x14ac:dyDescent="0.3">
      <c r="A12">
        <v>11</v>
      </c>
      <c r="B12" s="1">
        <f ca="1">VLOOKUP($A12,'Base Consumption'!$A$2:$D$33,4,FALSE)*'Profiles, Qc, Autumn, S3'!B12</f>
        <v>-0.26028938142760177</v>
      </c>
      <c r="C12" s="1">
        <f ca="1">VLOOKUP($A12,'Base Consumption'!$A$2:$D$33,4,FALSE)*'Profiles, Qc, Autumn, S3'!C12</f>
        <v>-0.27588407961349976</v>
      </c>
      <c r="D12" s="1">
        <f ca="1">VLOOKUP($A12,'Base Consumption'!$A$2:$D$33,4,FALSE)*'Profiles, Qc, Autumn, S3'!D12</f>
        <v>-0.26686711187275991</v>
      </c>
      <c r="E12" s="1">
        <f ca="1">VLOOKUP($A12,'Base Consumption'!$A$2:$D$33,4,FALSE)*'Profiles, Qc, Autumn, S3'!E12</f>
        <v>-0.26882766670162478</v>
      </c>
      <c r="F12" s="1">
        <f ca="1">VLOOKUP($A12,'Base Consumption'!$A$2:$D$33,4,FALSE)*'Profiles, Qc, Autumn, S3'!F12</f>
        <v>-0.26725384517254713</v>
      </c>
      <c r="G12" s="1">
        <f ca="1">VLOOKUP($A12,'Base Consumption'!$A$2:$D$33,4,FALSE)*'Profiles, Qc, Autumn, S3'!G12</f>
        <v>-0.24543084844902666</v>
      </c>
      <c r="H12" s="1">
        <f ca="1">VLOOKUP($A12,'Base Consumption'!$A$2:$D$33,4,FALSE)*'Profiles, Qc, Autumn, S3'!H12</f>
        <v>-0.1797958113749237</v>
      </c>
      <c r="I12" s="1">
        <f ca="1">VLOOKUP($A12,'Base Consumption'!$A$2:$D$33,4,FALSE)*'Profiles, Qc, Autumn, S3'!I12</f>
        <v>-0.15378354716291653</v>
      </c>
      <c r="J12" s="1">
        <f ca="1">VLOOKUP($A12,'Base Consumption'!$A$2:$D$33,4,FALSE)*'Profiles, Qc, Autumn, S3'!J12</f>
        <v>-0.11664563690272048</v>
      </c>
      <c r="K12" s="1">
        <f ca="1">VLOOKUP($A12,'Base Consumption'!$A$2:$D$33,4,FALSE)*'Profiles, Qc, Autumn, S3'!K12</f>
        <v>-8.7365554931510603E-2</v>
      </c>
      <c r="L12" s="1">
        <f ca="1">VLOOKUP($A12,'Base Consumption'!$A$2:$D$33,4,FALSE)*'Profiles, Qc, Autumn, S3'!L12</f>
        <v>-0.14956748383413485</v>
      </c>
      <c r="M12" s="1">
        <f ca="1">VLOOKUP($A12,'Base Consumption'!$A$2:$D$33,4,FALSE)*'Profiles, Qc, Autumn, S3'!M12</f>
        <v>-0.13745878213958143</v>
      </c>
      <c r="N12" s="1">
        <f ca="1">VLOOKUP($A12,'Base Consumption'!$A$2:$D$33,4,FALSE)*'Profiles, Qc, Autumn, S3'!N12</f>
        <v>-0.15812117822053331</v>
      </c>
      <c r="O12" s="1">
        <f ca="1">VLOOKUP($A12,'Base Consumption'!$A$2:$D$33,4,FALSE)*'Profiles, Qc, Autumn, S3'!O12</f>
        <v>-0.16387682725464622</v>
      </c>
      <c r="P12" s="1">
        <f ca="1">VLOOKUP($A12,'Base Consumption'!$A$2:$D$33,4,FALSE)*'Profiles, Qc, Autumn, S3'!P12</f>
        <v>-0.18705915674486134</v>
      </c>
      <c r="Q12" s="1">
        <f ca="1">VLOOKUP($A12,'Base Consumption'!$A$2:$D$33,4,FALSE)*'Profiles, Qc, Autumn, S3'!Q12</f>
        <v>-0.17823587861390225</v>
      </c>
      <c r="R12" s="1">
        <f ca="1">VLOOKUP($A12,'Base Consumption'!$A$2:$D$33,4,FALSE)*'Profiles, Qc, Autumn, S3'!R12</f>
        <v>-0.15873364127502651</v>
      </c>
      <c r="S12" s="1">
        <f ca="1">VLOOKUP($A12,'Base Consumption'!$A$2:$D$33,4,FALSE)*'Profiles, Qc, Autumn, S3'!S12</f>
        <v>-0.1154182270401603</v>
      </c>
      <c r="T12" s="1">
        <f ca="1">VLOOKUP($A12,'Base Consumption'!$A$2:$D$33,4,FALSE)*'Profiles, Qc, Autumn, S3'!T12</f>
        <v>-0.13055883415568195</v>
      </c>
      <c r="U12" s="1">
        <f ca="1">VLOOKUP($A12,'Base Consumption'!$A$2:$D$33,4,FALSE)*'Profiles, Qc, Autumn, S3'!U12</f>
        <v>-0.15914115811916213</v>
      </c>
      <c r="V12" s="1">
        <f ca="1">VLOOKUP($A12,'Base Consumption'!$A$2:$D$33,4,FALSE)*'Profiles, Qc, Autumn, S3'!V12</f>
        <v>-0.15741889131447881</v>
      </c>
      <c r="W12" s="1">
        <f ca="1">VLOOKUP($A12,'Base Consumption'!$A$2:$D$33,4,FALSE)*'Profiles, Qc, Autumn, S3'!W12</f>
        <v>-0.17424704126149382</v>
      </c>
      <c r="X12" s="1">
        <f ca="1">VLOOKUP($A12,'Base Consumption'!$A$2:$D$33,4,FALSE)*'Profiles, Qc, Autumn, S3'!X12</f>
        <v>-0.1851622168034904</v>
      </c>
      <c r="Y12" s="1">
        <f ca="1">VLOOKUP($A12,'Base Consumption'!$A$2:$D$33,4,FALSE)*'Profiles, Qc, Autumn, S3'!Y12</f>
        <v>-0.20630140332447419</v>
      </c>
    </row>
    <row r="13" spans="1:25" x14ac:dyDescent="0.3">
      <c r="A13">
        <v>12</v>
      </c>
      <c r="B13" s="1">
        <f ca="1">VLOOKUP($A13,'Base Consumption'!$A$2:$D$33,4,FALSE)*'Profiles, Qc, Autumn, S3'!B13</f>
        <v>0.17338678429475879</v>
      </c>
      <c r="C13" s="1">
        <f ca="1">VLOOKUP($A13,'Base Consumption'!$A$2:$D$33,4,FALSE)*'Profiles, Qc, Autumn, S3'!C13</f>
        <v>4.5956391076253586E-2</v>
      </c>
      <c r="D13" s="1">
        <f ca="1">VLOOKUP($A13,'Base Consumption'!$A$2:$D$33,4,FALSE)*'Profiles, Qc, Autumn, S3'!D13</f>
        <v>1.8273850642997545E-2</v>
      </c>
      <c r="E13" s="1">
        <f ca="1">VLOOKUP($A13,'Base Consumption'!$A$2:$D$33,4,FALSE)*'Profiles, Qc, Autumn, S3'!E13</f>
        <v>9.1158439246181236E-3</v>
      </c>
      <c r="F13" s="1">
        <f ca="1">VLOOKUP($A13,'Base Consumption'!$A$2:$D$33,4,FALSE)*'Profiles, Qc, Autumn, S3'!F13</f>
        <v>4.2203513801607355E-2</v>
      </c>
      <c r="G13" s="1">
        <f ca="1">VLOOKUP($A13,'Base Consumption'!$A$2:$D$33,4,FALSE)*'Profiles, Qc, Autumn, S3'!G13</f>
        <v>0.11394517309025023</v>
      </c>
      <c r="H13" s="1">
        <f ca="1">VLOOKUP($A13,'Base Consumption'!$A$2:$D$33,4,FALSE)*'Profiles, Qc, Autumn, S3'!H13</f>
        <v>0.17980493662430364</v>
      </c>
      <c r="I13" s="1">
        <f ca="1">VLOOKUP($A13,'Base Consumption'!$A$2:$D$33,4,FALSE)*'Profiles, Qc, Autumn, S3'!I13</f>
        <v>6.5197050767500639E-2</v>
      </c>
      <c r="J13" s="1">
        <f ca="1">VLOOKUP($A13,'Base Consumption'!$A$2:$D$33,4,FALSE)*'Profiles, Qc, Autumn, S3'!J13</f>
        <v>-5.6133595666500481E-2</v>
      </c>
      <c r="K13" s="1">
        <f ca="1">VLOOKUP($A13,'Base Consumption'!$A$2:$D$33,4,FALSE)*'Profiles, Qc, Autumn, S3'!K13</f>
        <v>-6.1261275972353327E-2</v>
      </c>
      <c r="L13" s="1">
        <f ca="1">VLOOKUP($A13,'Base Consumption'!$A$2:$D$33,4,FALSE)*'Profiles, Qc, Autumn, S3'!L13</f>
        <v>4.0253535680228707E-2</v>
      </c>
      <c r="M13" s="1">
        <f ca="1">VLOOKUP($A13,'Base Consumption'!$A$2:$D$33,4,FALSE)*'Profiles, Qc, Autumn, S3'!M13</f>
        <v>0.11526126826674832</v>
      </c>
      <c r="N13" s="1">
        <f ca="1">VLOOKUP($A13,'Base Consumption'!$A$2:$D$33,4,FALSE)*'Profiles, Qc, Autumn, S3'!N13</f>
        <v>-0.32089611585505162</v>
      </c>
      <c r="O13" s="1">
        <f ca="1">VLOOKUP($A13,'Base Consumption'!$A$2:$D$33,4,FALSE)*'Profiles, Qc, Autumn, S3'!O13</f>
        <v>-0.36365406180969528</v>
      </c>
      <c r="P13" s="1">
        <f ca="1">VLOOKUP($A13,'Base Consumption'!$A$2:$D$33,4,FALSE)*'Profiles, Qc, Autumn, S3'!P13</f>
        <v>-0.12054408388768274</v>
      </c>
      <c r="Q13" s="1">
        <f ca="1">VLOOKUP($A13,'Base Consumption'!$A$2:$D$33,4,FALSE)*'Profiles, Qc, Autumn, S3'!Q13</f>
        <v>-0.30529406133000087</v>
      </c>
      <c r="R13" s="1">
        <f ca="1">VLOOKUP($A13,'Base Consumption'!$A$2:$D$33,4,FALSE)*'Profiles, Qc, Autumn, S3'!R13</f>
        <v>-0.11923786496884541</v>
      </c>
      <c r="S13" s="1">
        <f ca="1">VLOOKUP($A13,'Base Consumption'!$A$2:$D$33,4,FALSE)*'Profiles, Qc, Autumn, S3'!S13</f>
        <v>-0.21518074768550588</v>
      </c>
      <c r="T13" s="1">
        <f ca="1">VLOOKUP($A13,'Base Consumption'!$A$2:$D$33,4,FALSE)*'Profiles, Qc, Autumn, S3'!T13</f>
        <v>-0.29732020993150604</v>
      </c>
      <c r="U13" s="1">
        <f ca="1">VLOOKUP($A13,'Base Consumption'!$A$2:$D$33,4,FALSE)*'Profiles, Qc, Autumn, S3'!U13</f>
        <v>-0.35858016203598819</v>
      </c>
      <c r="V13" s="1">
        <f ca="1">VLOOKUP($A13,'Base Consumption'!$A$2:$D$33,4,FALSE)*'Profiles, Qc, Autumn, S3'!V13</f>
        <v>-0.52584324428099183</v>
      </c>
      <c r="W13" s="1">
        <f ca="1">VLOOKUP($A13,'Base Consumption'!$A$2:$D$33,4,FALSE)*'Profiles, Qc, Autumn, S3'!W13</f>
        <v>-0.62307896847204836</v>
      </c>
      <c r="X13" s="1">
        <f ca="1">VLOOKUP($A13,'Base Consumption'!$A$2:$D$33,4,FALSE)*'Profiles, Qc, Autumn, S3'!X13</f>
        <v>-0.56034316091233871</v>
      </c>
      <c r="Y13" s="1">
        <f ca="1">VLOOKUP($A13,'Base Consumption'!$A$2:$D$33,4,FALSE)*'Profiles, Qc, Autumn, S3'!Y13</f>
        <v>-0.46821146107493705</v>
      </c>
    </row>
    <row r="14" spans="1:25" x14ac:dyDescent="0.3">
      <c r="A14">
        <v>13</v>
      </c>
      <c r="B14" s="1">
        <f ca="1">VLOOKUP($A14,'Base Consumption'!$A$2:$D$33,4,FALSE)*'Profiles, Qc, Autumn, S3'!B14</f>
        <v>0.49039948909522357</v>
      </c>
      <c r="C14" s="1">
        <f ca="1">VLOOKUP($A14,'Base Consumption'!$A$2:$D$33,4,FALSE)*'Profiles, Qc, Autumn, S3'!C14</f>
        <v>0.42839752055198699</v>
      </c>
      <c r="D14" s="1">
        <f ca="1">VLOOKUP($A14,'Base Consumption'!$A$2:$D$33,4,FALSE)*'Profiles, Qc, Autumn, S3'!D14</f>
        <v>0.41742210086989112</v>
      </c>
      <c r="E14" s="1">
        <f ca="1">VLOOKUP($A14,'Base Consumption'!$A$2:$D$33,4,FALSE)*'Profiles, Qc, Autumn, S3'!E14</f>
        <v>0.458018004216936</v>
      </c>
      <c r="F14" s="1">
        <f ca="1">VLOOKUP($A14,'Base Consumption'!$A$2:$D$33,4,FALSE)*'Profiles, Qc, Autumn, S3'!F14</f>
        <v>0.42314199891261384</v>
      </c>
      <c r="G14" s="1">
        <f ca="1">VLOOKUP($A14,'Base Consumption'!$A$2:$D$33,4,FALSE)*'Profiles, Qc, Autumn, S3'!G14</f>
        <v>0.56164099211543328</v>
      </c>
      <c r="H14" s="1">
        <f ca="1">VLOOKUP($A14,'Base Consumption'!$A$2:$D$33,4,FALSE)*'Profiles, Qc, Autumn, S3'!H14</f>
        <v>2.0003959079349709</v>
      </c>
      <c r="I14" s="1">
        <f ca="1">VLOOKUP($A14,'Base Consumption'!$A$2:$D$33,4,FALSE)*'Profiles, Qc, Autumn, S3'!I14</f>
        <v>2.5251157800576998</v>
      </c>
      <c r="J14" s="1">
        <f ca="1">VLOOKUP($A14,'Base Consumption'!$A$2:$D$33,4,FALSE)*'Profiles, Qc, Autumn, S3'!J14</f>
        <v>2.8549295484714468</v>
      </c>
      <c r="K14" s="1">
        <f ca="1">VLOOKUP($A14,'Base Consumption'!$A$2:$D$33,4,FALSE)*'Profiles, Qc, Autumn, S3'!K14</f>
        <v>2.6314992472489958</v>
      </c>
      <c r="L14" s="1">
        <f ca="1">VLOOKUP($A14,'Base Consumption'!$A$2:$D$33,4,FALSE)*'Profiles, Qc, Autumn, S3'!L14</f>
        <v>2.4885894529676791</v>
      </c>
      <c r="M14" s="1">
        <f ca="1">VLOOKUP($A14,'Base Consumption'!$A$2:$D$33,4,FALSE)*'Profiles, Qc, Autumn, S3'!M14</f>
        <v>2.7513173997705151</v>
      </c>
      <c r="N14" s="1">
        <f ca="1">VLOOKUP($A14,'Base Consumption'!$A$2:$D$33,4,FALSE)*'Profiles, Qc, Autumn, S3'!N14</f>
        <v>2.9159039181977402</v>
      </c>
      <c r="O14" s="1">
        <f ca="1">VLOOKUP($A14,'Base Consumption'!$A$2:$D$33,4,FALSE)*'Profiles, Qc, Autumn, S3'!O14</f>
        <v>2.645660283250086</v>
      </c>
      <c r="P14" s="1">
        <f ca="1">VLOOKUP($A14,'Base Consumption'!$A$2:$D$33,4,FALSE)*'Profiles, Qc, Autumn, S3'!P14</f>
        <v>2.5735048895020523</v>
      </c>
      <c r="Q14" s="1">
        <f ca="1">VLOOKUP($A14,'Base Consumption'!$A$2:$D$33,4,FALSE)*'Profiles, Qc, Autumn, S3'!Q14</f>
        <v>2.5228938596933017</v>
      </c>
      <c r="R14" s="1">
        <f ca="1">VLOOKUP($A14,'Base Consumption'!$A$2:$D$33,4,FALSE)*'Profiles, Qc, Autumn, S3'!R14</f>
        <v>2.4119235618447981</v>
      </c>
      <c r="S14" s="1">
        <f ca="1">VLOOKUP($A14,'Base Consumption'!$A$2:$D$33,4,FALSE)*'Profiles, Qc, Autumn, S3'!S14</f>
        <v>2.4651516246499598</v>
      </c>
      <c r="T14" s="1">
        <f ca="1">VLOOKUP($A14,'Base Consumption'!$A$2:$D$33,4,FALSE)*'Profiles, Qc, Autumn, S3'!T14</f>
        <v>1.9919619153537504</v>
      </c>
      <c r="U14" s="1">
        <f ca="1">VLOOKUP($A14,'Base Consumption'!$A$2:$D$33,4,FALSE)*'Profiles, Qc, Autumn, S3'!U14</f>
        <v>1.6349211635544743</v>
      </c>
      <c r="V14" s="1">
        <f ca="1">VLOOKUP($A14,'Base Consumption'!$A$2:$D$33,4,FALSE)*'Profiles, Qc, Autumn, S3'!V14</f>
        <v>1.8434102822035001</v>
      </c>
      <c r="W14" s="1">
        <f ca="1">VLOOKUP($A14,'Base Consumption'!$A$2:$D$33,4,FALSE)*'Profiles, Qc, Autumn, S3'!W14</f>
        <v>1.5048884746987308</v>
      </c>
      <c r="X14" s="1">
        <f ca="1">VLOOKUP($A14,'Base Consumption'!$A$2:$D$33,4,FALSE)*'Profiles, Qc, Autumn, S3'!X14</f>
        <v>0.67379943253370878</v>
      </c>
      <c r="Y14" s="1">
        <f ca="1">VLOOKUP($A14,'Base Consumption'!$A$2:$D$33,4,FALSE)*'Profiles, Qc, Autumn, S3'!Y14</f>
        <v>0.55722411964864416</v>
      </c>
    </row>
    <row r="15" spans="1:25" x14ac:dyDescent="0.3">
      <c r="A15">
        <v>14</v>
      </c>
      <c r="B15" s="1">
        <f ca="1">VLOOKUP($A15,'Base Consumption'!$A$2:$D$33,4,FALSE)*'Profiles, Qc, Autumn, S3'!B15</f>
        <v>-9.2898442059049402E-2</v>
      </c>
      <c r="C15" s="1">
        <f ca="1">VLOOKUP($A15,'Base Consumption'!$A$2:$D$33,4,FALSE)*'Profiles, Qc, Autumn, S3'!C15</f>
        <v>-8.7874225182550642E-2</v>
      </c>
      <c r="D15" s="1">
        <f ca="1">VLOOKUP($A15,'Base Consumption'!$A$2:$D$33,4,FALSE)*'Profiles, Qc, Autumn, S3'!D15</f>
        <v>-7.9170024915272724E-2</v>
      </c>
      <c r="E15" s="1">
        <f ca="1">VLOOKUP($A15,'Base Consumption'!$A$2:$D$33,4,FALSE)*'Profiles, Qc, Autumn, S3'!E15</f>
        <v>-8.9133640344185805E-2</v>
      </c>
      <c r="F15" s="1">
        <f ca="1">VLOOKUP($A15,'Base Consumption'!$A$2:$D$33,4,FALSE)*'Profiles, Qc, Autumn, S3'!F15</f>
        <v>-7.9113209454440322E-2</v>
      </c>
      <c r="G15" s="1">
        <f ca="1">VLOOKUP($A15,'Base Consumption'!$A$2:$D$33,4,FALSE)*'Profiles, Qc, Autumn, S3'!G15</f>
        <v>-7.717513848927296E-2</v>
      </c>
      <c r="H15" s="1">
        <f ca="1">VLOOKUP($A15,'Base Consumption'!$A$2:$D$33,4,FALSE)*'Profiles, Qc, Autumn, S3'!H15</f>
        <v>-7.1971474664001209E-2</v>
      </c>
      <c r="I15" s="1">
        <f ca="1">VLOOKUP($A15,'Base Consumption'!$A$2:$D$33,4,FALSE)*'Profiles, Qc, Autumn, S3'!I15</f>
        <v>-0.17365478563355882</v>
      </c>
      <c r="J15" s="1">
        <f ca="1">VLOOKUP($A15,'Base Consumption'!$A$2:$D$33,4,FALSE)*'Profiles, Qc, Autumn, S3'!J15</f>
        <v>-0.18782020315350417</v>
      </c>
      <c r="K15" s="1">
        <f ca="1">VLOOKUP($A15,'Base Consumption'!$A$2:$D$33,4,FALSE)*'Profiles, Qc, Autumn, S3'!K15</f>
        <v>-0.17844459180426178</v>
      </c>
      <c r="L15" s="1">
        <f ca="1">VLOOKUP($A15,'Base Consumption'!$A$2:$D$33,4,FALSE)*'Profiles, Qc, Autumn, S3'!L15</f>
        <v>-0.19339516915738317</v>
      </c>
      <c r="M15" s="1">
        <f ca="1">VLOOKUP($A15,'Base Consumption'!$A$2:$D$33,4,FALSE)*'Profiles, Qc, Autumn, S3'!M15</f>
        <v>-0.18250321187832386</v>
      </c>
      <c r="N15" s="1">
        <f ca="1">VLOOKUP($A15,'Base Consumption'!$A$2:$D$33,4,FALSE)*'Profiles, Qc, Autumn, S3'!N15</f>
        <v>-0.18679639512148874</v>
      </c>
      <c r="O15" s="1">
        <f ca="1">VLOOKUP($A15,'Base Consumption'!$A$2:$D$33,4,FALSE)*'Profiles, Qc, Autumn, S3'!O15</f>
        <v>-0.17900431671124886</v>
      </c>
      <c r="P15" s="1">
        <f ca="1">VLOOKUP($A15,'Base Consumption'!$A$2:$D$33,4,FALSE)*'Profiles, Qc, Autumn, S3'!P15</f>
        <v>-0.1170502789527092</v>
      </c>
      <c r="Q15" s="1">
        <f ca="1">VLOOKUP($A15,'Base Consumption'!$A$2:$D$33,4,FALSE)*'Profiles, Qc, Autumn, S3'!Q15</f>
        <v>-0.15930017711160716</v>
      </c>
      <c r="R15" s="1">
        <f ca="1">VLOOKUP($A15,'Base Consumption'!$A$2:$D$33,4,FALSE)*'Profiles, Qc, Autumn, S3'!R15</f>
        <v>-0.17486929215281866</v>
      </c>
      <c r="S15" s="1">
        <f ca="1">VLOOKUP($A15,'Base Consumption'!$A$2:$D$33,4,FALSE)*'Profiles, Qc, Autumn, S3'!S15</f>
        <v>-0.16447200198570577</v>
      </c>
      <c r="T15" s="1">
        <f ca="1">VLOOKUP($A15,'Base Consumption'!$A$2:$D$33,4,FALSE)*'Profiles, Qc, Autumn, S3'!T15</f>
        <v>-0.11911117462567192</v>
      </c>
      <c r="U15" s="1">
        <f ca="1">VLOOKUP($A15,'Base Consumption'!$A$2:$D$33,4,FALSE)*'Profiles, Qc, Autumn, S3'!U15</f>
        <v>-0.11241641101886715</v>
      </c>
      <c r="V15" s="1">
        <f ca="1">VLOOKUP($A15,'Base Consumption'!$A$2:$D$33,4,FALSE)*'Profiles, Qc, Autumn, S3'!V15</f>
        <v>-0.12506168510117718</v>
      </c>
      <c r="W15" s="1">
        <f ca="1">VLOOKUP($A15,'Base Consumption'!$A$2:$D$33,4,FALSE)*'Profiles, Qc, Autumn, S3'!W15</f>
        <v>-0.10407608869397592</v>
      </c>
      <c r="X15" s="1">
        <f ca="1">VLOOKUP($A15,'Base Consumption'!$A$2:$D$33,4,FALSE)*'Profiles, Qc, Autumn, S3'!X15</f>
        <v>-7.2888579810550067E-2</v>
      </c>
      <c r="Y15" s="1">
        <f ca="1">VLOOKUP($A15,'Base Consumption'!$A$2:$D$33,4,FALSE)*'Profiles, Qc, Autumn, S3'!Y15</f>
        <v>-7.1418671863691718E-2</v>
      </c>
    </row>
    <row r="16" spans="1:25" x14ac:dyDescent="0.3">
      <c r="A16">
        <v>15</v>
      </c>
      <c r="B16" s="1">
        <f ca="1">VLOOKUP($A16,'Base Consumption'!$A$2:$D$33,4,FALSE)*'Profiles, Qc, Autumn, S3'!B16</f>
        <v>-5.4501074766359008E-2</v>
      </c>
      <c r="C16" s="1">
        <f ca="1">VLOOKUP($A16,'Base Consumption'!$A$2:$D$33,4,FALSE)*'Profiles, Qc, Autumn, S3'!C16</f>
        <v>-5.7101358930635018E-2</v>
      </c>
      <c r="D16" s="1">
        <f ca="1">VLOOKUP($A16,'Base Consumption'!$A$2:$D$33,4,FALSE)*'Profiles, Qc, Autumn, S3'!D16</f>
        <v>-6.0528842190028159E-2</v>
      </c>
      <c r="E16" s="1">
        <f ca="1">VLOOKUP($A16,'Base Consumption'!$A$2:$D$33,4,FALSE)*'Profiles, Qc, Autumn, S3'!E16</f>
        <v>-6.8601730734816346E-2</v>
      </c>
      <c r="F16" s="1">
        <f ca="1">VLOOKUP($A16,'Base Consumption'!$A$2:$D$33,4,FALSE)*'Profiles, Qc, Autumn, S3'!F16</f>
        <v>-6.9778553937205445E-2</v>
      </c>
      <c r="G16" s="1">
        <f ca="1">VLOOKUP($A16,'Base Consumption'!$A$2:$D$33,4,FALSE)*'Profiles, Qc, Autumn, S3'!G16</f>
        <v>-5.9757494295774483E-2</v>
      </c>
      <c r="H16" s="1">
        <f ca="1">VLOOKUP($A16,'Base Consumption'!$A$2:$D$33,4,FALSE)*'Profiles, Qc, Autumn, S3'!H16</f>
        <v>-4.4448217446095825E-2</v>
      </c>
      <c r="I16" s="1">
        <f ca="1">VLOOKUP($A16,'Base Consumption'!$A$2:$D$33,4,FALSE)*'Profiles, Qc, Autumn, S3'!I16</f>
        <v>2.0276115814695427E-2</v>
      </c>
      <c r="J16" s="1">
        <f ca="1">VLOOKUP($A16,'Base Consumption'!$A$2:$D$33,4,FALSE)*'Profiles, Qc, Autumn, S3'!J16</f>
        <v>2.666243761742855E-2</v>
      </c>
      <c r="K16" s="1">
        <f ca="1">VLOOKUP($A16,'Base Consumption'!$A$2:$D$33,4,FALSE)*'Profiles, Qc, Autumn, S3'!K16</f>
        <v>3.8448614742410923E-2</v>
      </c>
      <c r="L16" s="1">
        <f ca="1">VLOOKUP($A16,'Base Consumption'!$A$2:$D$33,4,FALSE)*'Profiles, Qc, Autumn, S3'!L16</f>
        <v>2.071756981700755E-2</v>
      </c>
      <c r="M16" s="1">
        <f ca="1">VLOOKUP($A16,'Base Consumption'!$A$2:$D$33,4,FALSE)*'Profiles, Qc, Autumn, S3'!M16</f>
        <v>3.321450292637368E-3</v>
      </c>
      <c r="N16" s="1">
        <f ca="1">VLOOKUP($A16,'Base Consumption'!$A$2:$D$33,4,FALSE)*'Profiles, Qc, Autumn, S3'!N16</f>
        <v>-1.2552252618590132E-2</v>
      </c>
      <c r="O16" s="1">
        <f ca="1">VLOOKUP($A16,'Base Consumption'!$A$2:$D$33,4,FALSE)*'Profiles, Qc, Autumn, S3'!O16</f>
        <v>-1.3208900463942023E-2</v>
      </c>
      <c r="P16" s="1">
        <f ca="1">VLOOKUP($A16,'Base Consumption'!$A$2:$D$33,4,FALSE)*'Profiles, Qc, Autumn, S3'!P16</f>
        <v>-2.7705424166181093E-2</v>
      </c>
      <c r="Q16" s="1">
        <f ca="1">VLOOKUP($A16,'Base Consumption'!$A$2:$D$33,4,FALSE)*'Profiles, Qc, Autumn, S3'!Q16</f>
        <v>-2.661213628987711E-2</v>
      </c>
      <c r="R16" s="1">
        <f ca="1">VLOOKUP($A16,'Base Consumption'!$A$2:$D$33,4,FALSE)*'Profiles, Qc, Autumn, S3'!R16</f>
        <v>-1.8178721862810106E-2</v>
      </c>
      <c r="S16" s="1">
        <f ca="1">VLOOKUP($A16,'Base Consumption'!$A$2:$D$33,4,FALSE)*'Profiles, Qc, Autumn, S3'!S16</f>
        <v>2.4649072458336689E-2</v>
      </c>
      <c r="T16" s="1">
        <f ca="1">VLOOKUP($A16,'Base Consumption'!$A$2:$D$33,4,FALSE)*'Profiles, Qc, Autumn, S3'!T16</f>
        <v>2.9061289599779178E-2</v>
      </c>
      <c r="U16" s="1">
        <f ca="1">VLOOKUP($A16,'Base Consumption'!$A$2:$D$33,4,FALSE)*'Profiles, Qc, Autumn, S3'!U16</f>
        <v>1.6672358535156671E-2</v>
      </c>
      <c r="V16" s="1">
        <f ca="1">VLOOKUP($A16,'Base Consumption'!$A$2:$D$33,4,FALSE)*'Profiles, Qc, Autumn, S3'!V16</f>
        <v>-3.6557660858151514E-3</v>
      </c>
      <c r="W16" s="1">
        <f ca="1">VLOOKUP($A16,'Base Consumption'!$A$2:$D$33,4,FALSE)*'Profiles, Qc, Autumn, S3'!W16</f>
        <v>-1.6998108494267205E-2</v>
      </c>
      <c r="X16" s="1">
        <f ca="1">VLOOKUP($A16,'Base Consumption'!$A$2:$D$33,4,FALSE)*'Profiles, Qc, Autumn, S3'!X16</f>
        <v>-3.1785810923268674E-2</v>
      </c>
      <c r="Y16" s="1">
        <f ca="1">VLOOKUP($A16,'Base Consumption'!$A$2:$D$33,4,FALSE)*'Profiles, Qc, Autumn, S3'!Y16</f>
        <v>-4.2576189465270642E-2</v>
      </c>
    </row>
    <row r="17" spans="1:25" x14ac:dyDescent="0.3">
      <c r="A17">
        <v>16</v>
      </c>
      <c r="B17" s="1">
        <f ca="1">VLOOKUP($A17,'Base Consumption'!$A$2:$D$33,4,FALSE)*'Profiles, Qc, Autumn, S3'!B17</f>
        <v>0.16489303835350747</v>
      </c>
      <c r="C17" s="1">
        <f ca="1">VLOOKUP($A17,'Base Consumption'!$A$2:$D$33,4,FALSE)*'Profiles, Qc, Autumn, S3'!C17</f>
        <v>0.19685659192040533</v>
      </c>
      <c r="D17" s="1">
        <f ca="1">VLOOKUP($A17,'Base Consumption'!$A$2:$D$33,4,FALSE)*'Profiles, Qc, Autumn, S3'!D17</f>
        <v>0.23791133732256853</v>
      </c>
      <c r="E17" s="1">
        <f ca="1">VLOOKUP($A17,'Base Consumption'!$A$2:$D$33,4,FALSE)*'Profiles, Qc, Autumn, S3'!E17</f>
        <v>0.22901384417155268</v>
      </c>
      <c r="F17" s="1">
        <f ca="1">VLOOKUP($A17,'Base Consumption'!$A$2:$D$33,4,FALSE)*'Profiles, Qc, Autumn, S3'!F17</f>
        <v>0.22945109945991693</v>
      </c>
      <c r="G17" s="1">
        <f ca="1">VLOOKUP($A17,'Base Consumption'!$A$2:$D$33,4,FALSE)*'Profiles, Qc, Autumn, S3'!G17</f>
        <v>0.19457006824754547</v>
      </c>
      <c r="H17" s="1">
        <f ca="1">VLOOKUP($A17,'Base Consumption'!$A$2:$D$33,4,FALSE)*'Profiles, Qc, Autumn, S3'!H17</f>
        <v>8.8060562562615723E-3</v>
      </c>
      <c r="I17" s="1">
        <f ca="1">VLOOKUP($A17,'Base Consumption'!$A$2:$D$33,4,FALSE)*'Profiles, Qc, Autumn, S3'!I17</f>
        <v>-0.13751290168859179</v>
      </c>
      <c r="J17" s="1">
        <f ca="1">VLOOKUP($A17,'Base Consumption'!$A$2:$D$33,4,FALSE)*'Profiles, Qc, Autumn, S3'!J17</f>
        <v>-0.17932529395346103</v>
      </c>
      <c r="K17" s="1">
        <f ca="1">VLOOKUP($A17,'Base Consumption'!$A$2:$D$33,4,FALSE)*'Profiles, Qc, Autumn, S3'!K17</f>
        <v>-0.16515044129586151</v>
      </c>
      <c r="L17" s="1">
        <f ca="1">VLOOKUP($A17,'Base Consumption'!$A$2:$D$33,4,FALSE)*'Profiles, Qc, Autumn, S3'!L17</f>
        <v>-0.11558685298571814</v>
      </c>
      <c r="M17" s="1">
        <f ca="1">VLOOKUP($A17,'Base Consumption'!$A$2:$D$33,4,FALSE)*'Profiles, Qc, Autumn, S3'!M17</f>
        <v>-0.16867501586622624</v>
      </c>
      <c r="N17" s="1">
        <f ca="1">VLOOKUP($A17,'Base Consumption'!$A$2:$D$33,4,FALSE)*'Profiles, Qc, Autumn, S3'!N17</f>
        <v>-0.13559554251956785</v>
      </c>
      <c r="O17" s="1">
        <f ca="1">VLOOKUP($A17,'Base Consumption'!$A$2:$D$33,4,FALSE)*'Profiles, Qc, Autumn, S3'!O17</f>
        <v>-9.8355819877829487E-2</v>
      </c>
      <c r="P17" s="1">
        <f ca="1">VLOOKUP($A17,'Base Consumption'!$A$2:$D$33,4,FALSE)*'Profiles, Qc, Autumn, S3'!P17</f>
        <v>-4.4184108807042268E-3</v>
      </c>
      <c r="Q17" s="1">
        <f ca="1">VLOOKUP($A17,'Base Consumption'!$A$2:$D$33,4,FALSE)*'Profiles, Qc, Autumn, S3'!Q17</f>
        <v>1.6584601422783264E-2</v>
      </c>
      <c r="R17" s="1">
        <f ca="1">VLOOKUP($A17,'Base Consumption'!$A$2:$D$33,4,FALSE)*'Profiles, Qc, Autumn, S3'!R17</f>
        <v>-4.8069892108840552E-3</v>
      </c>
      <c r="S17" s="1">
        <f ca="1">VLOOKUP($A17,'Base Consumption'!$A$2:$D$33,4,FALSE)*'Profiles, Qc, Autumn, S3'!S17</f>
        <v>-2.0228953664252421E-2</v>
      </c>
      <c r="T17" s="1">
        <f ca="1">VLOOKUP($A17,'Base Consumption'!$A$2:$D$33,4,FALSE)*'Profiles, Qc, Autumn, S3'!T17</f>
        <v>4.3317497595689161E-2</v>
      </c>
      <c r="U17" s="1">
        <f ca="1">VLOOKUP($A17,'Base Consumption'!$A$2:$D$33,4,FALSE)*'Profiles, Qc, Autumn, S3'!U17</f>
        <v>-8.113502050546451E-4</v>
      </c>
      <c r="V17" s="1">
        <f ca="1">VLOOKUP($A17,'Base Consumption'!$A$2:$D$33,4,FALSE)*'Profiles, Qc, Autumn, S3'!V17</f>
        <v>5.1361616176425211E-4</v>
      </c>
      <c r="W17" s="1">
        <f ca="1">VLOOKUP($A17,'Base Consumption'!$A$2:$D$33,4,FALSE)*'Profiles, Qc, Autumn, S3'!W17</f>
        <v>4.0353567753778838E-2</v>
      </c>
      <c r="X17" s="1">
        <f ca="1">VLOOKUP($A17,'Base Consumption'!$A$2:$D$33,4,FALSE)*'Profiles, Qc, Autumn, S3'!X17</f>
        <v>0.14480234322022492</v>
      </c>
      <c r="Y17" s="1">
        <f ca="1">VLOOKUP($A17,'Base Consumption'!$A$2:$D$33,4,FALSE)*'Profiles, Qc, Autumn, S3'!Y17</f>
        <v>0.18277239319500455</v>
      </c>
    </row>
    <row r="18" spans="1:25" x14ac:dyDescent="0.3">
      <c r="A18">
        <v>17</v>
      </c>
      <c r="B18" s="1">
        <f ca="1">VLOOKUP($A18,'Base Consumption'!$A$2:$D$33,4,FALSE)*'Profiles, Qc, Autumn, S3'!B18</f>
        <v>-0.50238218393703227</v>
      </c>
      <c r="C18" s="1">
        <f ca="1">VLOOKUP($A18,'Base Consumption'!$A$2:$D$33,4,FALSE)*'Profiles, Qc, Autumn, S3'!C18</f>
        <v>-0.49568825833761487</v>
      </c>
      <c r="D18" s="1">
        <f ca="1">VLOOKUP($A18,'Base Consumption'!$A$2:$D$33,4,FALSE)*'Profiles, Qc, Autumn, S3'!D18</f>
        <v>-0.50584577478149118</v>
      </c>
      <c r="E18" s="1">
        <f ca="1">VLOOKUP($A18,'Base Consumption'!$A$2:$D$33,4,FALSE)*'Profiles, Qc, Autumn, S3'!E18</f>
        <v>-0.49521544304693271</v>
      </c>
      <c r="F18" s="1">
        <f ca="1">VLOOKUP($A18,'Base Consumption'!$A$2:$D$33,4,FALSE)*'Profiles, Qc, Autumn, S3'!F18</f>
        <v>-0.53872425547503944</v>
      </c>
      <c r="G18" s="1">
        <f ca="1">VLOOKUP($A18,'Base Consumption'!$A$2:$D$33,4,FALSE)*'Profiles, Qc, Autumn, S3'!G18</f>
        <v>-0.47675572960143309</v>
      </c>
      <c r="H18" s="1">
        <f ca="1">VLOOKUP($A18,'Base Consumption'!$A$2:$D$33,4,FALSE)*'Profiles, Qc, Autumn, S3'!H18</f>
        <v>-0.45239921295491431</v>
      </c>
      <c r="I18" s="1">
        <f ca="1">VLOOKUP($A18,'Base Consumption'!$A$2:$D$33,4,FALSE)*'Profiles, Qc, Autumn, S3'!I18</f>
        <v>-0.36449242192918291</v>
      </c>
      <c r="J18" s="1">
        <f ca="1">VLOOKUP($A18,'Base Consumption'!$A$2:$D$33,4,FALSE)*'Profiles, Qc, Autumn, S3'!J18</f>
        <v>-0.32142952622712073</v>
      </c>
      <c r="K18" s="1">
        <f ca="1">VLOOKUP($A18,'Base Consumption'!$A$2:$D$33,4,FALSE)*'Profiles, Qc, Autumn, S3'!K18</f>
        <v>-0.36915834260634245</v>
      </c>
      <c r="L18" s="1">
        <f ca="1">VLOOKUP($A18,'Base Consumption'!$A$2:$D$33,4,FALSE)*'Profiles, Qc, Autumn, S3'!L18</f>
        <v>-0.39423789989987618</v>
      </c>
      <c r="M18" s="1">
        <f ca="1">VLOOKUP($A18,'Base Consumption'!$A$2:$D$33,4,FALSE)*'Profiles, Qc, Autumn, S3'!M18</f>
        <v>-0.43199298240146444</v>
      </c>
      <c r="N18" s="1">
        <f ca="1">VLOOKUP($A18,'Base Consumption'!$A$2:$D$33,4,FALSE)*'Profiles, Qc, Autumn, S3'!N18</f>
        <v>-0.41630990093696102</v>
      </c>
      <c r="O18" s="1">
        <f ca="1">VLOOKUP($A18,'Base Consumption'!$A$2:$D$33,4,FALSE)*'Profiles, Qc, Autumn, S3'!O18</f>
        <v>-0.43468689319147363</v>
      </c>
      <c r="P18" s="1">
        <f ca="1">VLOOKUP($A18,'Base Consumption'!$A$2:$D$33,4,FALSE)*'Profiles, Qc, Autumn, S3'!P18</f>
        <v>-0.44586876132081898</v>
      </c>
      <c r="Q18" s="1">
        <f ca="1">VLOOKUP($A18,'Base Consumption'!$A$2:$D$33,4,FALSE)*'Profiles, Qc, Autumn, S3'!Q18</f>
        <v>-0.44892461074988477</v>
      </c>
      <c r="R18" s="1">
        <f ca="1">VLOOKUP($A18,'Base Consumption'!$A$2:$D$33,4,FALSE)*'Profiles, Qc, Autumn, S3'!R18</f>
        <v>-0.41042281733177011</v>
      </c>
      <c r="S18" s="1">
        <f ca="1">VLOOKUP($A18,'Base Consumption'!$A$2:$D$33,4,FALSE)*'Profiles, Qc, Autumn, S3'!S18</f>
        <v>-0.29874599140546315</v>
      </c>
      <c r="T18" s="1">
        <f ca="1">VLOOKUP($A18,'Base Consumption'!$A$2:$D$33,4,FALSE)*'Profiles, Qc, Autumn, S3'!T18</f>
        <v>-0.29642858849331111</v>
      </c>
      <c r="U18" s="1">
        <f ca="1">VLOOKUP($A18,'Base Consumption'!$A$2:$D$33,4,FALSE)*'Profiles, Qc, Autumn, S3'!U18</f>
        <v>-0.33881824395045784</v>
      </c>
      <c r="V18" s="1">
        <f ca="1">VLOOKUP($A18,'Base Consumption'!$A$2:$D$33,4,FALSE)*'Profiles, Qc, Autumn, S3'!V18</f>
        <v>-0.36134974950968957</v>
      </c>
      <c r="W18" s="1">
        <f ca="1">VLOOKUP($A18,'Base Consumption'!$A$2:$D$33,4,FALSE)*'Profiles, Qc, Autumn, S3'!W18</f>
        <v>-0.39426817967715899</v>
      </c>
      <c r="X18" s="1">
        <f ca="1">VLOOKUP($A18,'Base Consumption'!$A$2:$D$33,4,FALSE)*'Profiles, Qc, Autumn, S3'!X18</f>
        <v>-0.42837629447876185</v>
      </c>
      <c r="Y18" s="1">
        <f ca="1">VLOOKUP($A18,'Base Consumption'!$A$2:$D$33,4,FALSE)*'Profiles, Qc, Autumn, S3'!Y18</f>
        <v>-0.45761588960582106</v>
      </c>
    </row>
    <row r="19" spans="1:25" x14ac:dyDescent="0.3">
      <c r="A19">
        <v>18</v>
      </c>
      <c r="B19" s="1">
        <f ca="1">VLOOKUP($A19,'Base Consumption'!$A$2:$D$33,4,FALSE)*'Profiles, Qc, Autumn, S3'!B19</f>
        <v>0.40611556287329231</v>
      </c>
      <c r="C19" s="1">
        <f ca="1">VLOOKUP($A19,'Base Consumption'!$A$2:$D$33,4,FALSE)*'Profiles, Qc, Autumn, S3'!C19</f>
        <v>0.45154668833009098</v>
      </c>
      <c r="D19" s="1">
        <f ca="1">VLOOKUP($A19,'Base Consumption'!$A$2:$D$33,4,FALSE)*'Profiles, Qc, Autumn, S3'!D19</f>
        <v>0.46301879224073733</v>
      </c>
      <c r="E19" s="1">
        <f ca="1">VLOOKUP($A19,'Base Consumption'!$A$2:$D$33,4,FALSE)*'Profiles, Qc, Autumn, S3'!E19</f>
        <v>0.46988810504897671</v>
      </c>
      <c r="F19" s="1">
        <f ca="1">VLOOKUP($A19,'Base Consumption'!$A$2:$D$33,4,FALSE)*'Profiles, Qc, Autumn, S3'!F19</f>
        <v>0.44977343943648163</v>
      </c>
      <c r="G19" s="1">
        <f ca="1">VLOOKUP($A19,'Base Consumption'!$A$2:$D$33,4,FALSE)*'Profiles, Qc, Autumn, S3'!G19</f>
        <v>0.43654434962101779</v>
      </c>
      <c r="H19" s="1">
        <f ca="1">VLOOKUP($A19,'Base Consumption'!$A$2:$D$33,4,FALSE)*'Profiles, Qc, Autumn, S3'!H19</f>
        <v>0.34269213222201095</v>
      </c>
      <c r="I19" s="1">
        <f ca="1">VLOOKUP($A19,'Base Consumption'!$A$2:$D$33,4,FALSE)*'Profiles, Qc, Autumn, S3'!I19</f>
        <v>0.21383686648605271</v>
      </c>
      <c r="J19" s="1">
        <f ca="1">VLOOKUP($A19,'Base Consumption'!$A$2:$D$33,4,FALSE)*'Profiles, Qc, Autumn, S3'!J19</f>
        <v>0.15258890485069559</v>
      </c>
      <c r="K19" s="1">
        <f ca="1">VLOOKUP($A19,'Base Consumption'!$A$2:$D$33,4,FALSE)*'Profiles, Qc, Autumn, S3'!K19</f>
        <v>0.1014218524862542</v>
      </c>
      <c r="L19" s="1">
        <f ca="1">VLOOKUP($A19,'Base Consumption'!$A$2:$D$33,4,FALSE)*'Profiles, Qc, Autumn, S3'!L19</f>
        <v>6.3952067843193336E-2</v>
      </c>
      <c r="M19" s="1">
        <f ca="1">VLOOKUP($A19,'Base Consumption'!$A$2:$D$33,4,FALSE)*'Profiles, Qc, Autumn, S3'!M19</f>
        <v>5.5391588177034906E-2</v>
      </c>
      <c r="N19" s="1">
        <f ca="1">VLOOKUP($A19,'Base Consumption'!$A$2:$D$33,4,FALSE)*'Profiles, Qc, Autumn, S3'!N19</f>
        <v>0.10118993355959456</v>
      </c>
      <c r="O19" s="1">
        <f ca="1">VLOOKUP($A19,'Base Consumption'!$A$2:$D$33,4,FALSE)*'Profiles, Qc, Autumn, S3'!O19</f>
        <v>0.11100103880845816</v>
      </c>
      <c r="P19" s="1">
        <f ca="1">VLOOKUP($A19,'Base Consumption'!$A$2:$D$33,4,FALSE)*'Profiles, Qc, Autumn, S3'!P19</f>
        <v>0.13747500128052736</v>
      </c>
      <c r="Q19" s="1">
        <f ca="1">VLOOKUP($A19,'Base Consumption'!$A$2:$D$33,4,FALSE)*'Profiles, Qc, Autumn, S3'!Q19</f>
        <v>0.18834721082824571</v>
      </c>
      <c r="R19" s="1">
        <f ca="1">VLOOKUP($A19,'Base Consumption'!$A$2:$D$33,4,FALSE)*'Profiles, Qc, Autumn, S3'!R19</f>
        <v>0.17971147333236168</v>
      </c>
      <c r="S19" s="1">
        <f ca="1">VLOOKUP($A19,'Base Consumption'!$A$2:$D$33,4,FALSE)*'Profiles, Qc, Autumn, S3'!S19</f>
        <v>7.666636022424092E-2</v>
      </c>
      <c r="T19" s="1">
        <f ca="1">VLOOKUP($A19,'Base Consumption'!$A$2:$D$33,4,FALSE)*'Profiles, Qc, Autumn, S3'!T19</f>
        <v>8.8421659245359829E-2</v>
      </c>
      <c r="U19" s="1">
        <f ca="1">VLOOKUP($A19,'Base Consumption'!$A$2:$D$33,4,FALSE)*'Profiles, Qc, Autumn, S3'!U19</f>
        <v>0.14690994072161179</v>
      </c>
      <c r="V19" s="1">
        <f ca="1">VLOOKUP($A19,'Base Consumption'!$A$2:$D$33,4,FALSE)*'Profiles, Qc, Autumn, S3'!V19</f>
        <v>0.12125026468031082</v>
      </c>
      <c r="W19" s="1">
        <f ca="1">VLOOKUP($A19,'Base Consumption'!$A$2:$D$33,4,FALSE)*'Profiles, Qc, Autumn, S3'!W19</f>
        <v>0.17273727030680422</v>
      </c>
      <c r="X19" s="1">
        <f ca="1">VLOOKUP($A19,'Base Consumption'!$A$2:$D$33,4,FALSE)*'Profiles, Qc, Autumn, S3'!X19</f>
        <v>0.21245808890475107</v>
      </c>
      <c r="Y19" s="1">
        <f ca="1">VLOOKUP($A19,'Base Consumption'!$A$2:$D$33,4,FALSE)*'Profiles, Qc, Autumn, S3'!Y19</f>
        <v>0.2675467890447602</v>
      </c>
    </row>
    <row r="20" spans="1:25" x14ac:dyDescent="0.3">
      <c r="A20">
        <v>19</v>
      </c>
      <c r="B20" s="1">
        <f ca="1">VLOOKUP($A20,'Base Consumption'!$A$2:$D$33,4,FALSE)*'Profiles, Qc, Autumn, S3'!B20</f>
        <v>0.39755271344010673</v>
      </c>
      <c r="C20" s="1">
        <f ca="1">VLOOKUP($A20,'Base Consumption'!$A$2:$D$33,4,FALSE)*'Profiles, Qc, Autumn, S3'!C20</f>
        <v>0.37988181648922376</v>
      </c>
      <c r="D20" s="1">
        <f ca="1">VLOOKUP($A20,'Base Consumption'!$A$2:$D$33,4,FALSE)*'Profiles, Qc, Autumn, S3'!D20</f>
        <v>0.29667736037560771</v>
      </c>
      <c r="E20" s="1">
        <f ca="1">VLOOKUP($A20,'Base Consumption'!$A$2:$D$33,4,FALSE)*'Profiles, Qc, Autumn, S3'!E20</f>
        <v>0.37683527408259043</v>
      </c>
      <c r="F20" s="1">
        <f ca="1">VLOOKUP($A20,'Base Consumption'!$A$2:$D$33,4,FALSE)*'Profiles, Qc, Autumn, S3'!F20</f>
        <v>0.34402601654208553</v>
      </c>
      <c r="G20" s="1">
        <f ca="1">VLOOKUP($A20,'Base Consumption'!$A$2:$D$33,4,FALSE)*'Profiles, Qc, Autumn, S3'!G20</f>
        <v>0.41847394651311642</v>
      </c>
      <c r="H20" s="1">
        <f ca="1">VLOOKUP($A20,'Base Consumption'!$A$2:$D$33,4,FALSE)*'Profiles, Qc, Autumn, S3'!H20</f>
        <v>0.46579922578993005</v>
      </c>
      <c r="I20" s="1">
        <f ca="1">VLOOKUP($A20,'Base Consumption'!$A$2:$D$33,4,FALSE)*'Profiles, Qc, Autumn, S3'!I20</f>
        <v>0.87035747521415097</v>
      </c>
      <c r="J20" s="1">
        <f ca="1">VLOOKUP($A20,'Base Consumption'!$A$2:$D$33,4,FALSE)*'Profiles, Qc, Autumn, S3'!J20</f>
        <v>1.0213084430455468</v>
      </c>
      <c r="K20" s="1">
        <f ca="1">VLOOKUP($A20,'Base Consumption'!$A$2:$D$33,4,FALSE)*'Profiles, Qc, Autumn, S3'!K20</f>
        <v>1.0307171348556525</v>
      </c>
      <c r="L20" s="1">
        <f ca="1">VLOOKUP($A20,'Base Consumption'!$A$2:$D$33,4,FALSE)*'Profiles, Qc, Autumn, S3'!L20</f>
        <v>0.97408576608295161</v>
      </c>
      <c r="M20" s="1">
        <f ca="1">VLOOKUP($A20,'Base Consumption'!$A$2:$D$33,4,FALSE)*'Profiles, Qc, Autumn, S3'!M20</f>
        <v>1.0724983291877963</v>
      </c>
      <c r="N20" s="1">
        <f ca="1">VLOOKUP($A20,'Base Consumption'!$A$2:$D$33,4,FALSE)*'Profiles, Qc, Autumn, S3'!N20</f>
        <v>1.0965770442805529</v>
      </c>
      <c r="O20" s="1">
        <f ca="1">VLOOKUP($A20,'Base Consumption'!$A$2:$D$33,4,FALSE)*'Profiles, Qc, Autumn, S3'!O20</f>
        <v>1.0254897949850239</v>
      </c>
      <c r="P20" s="1">
        <f ca="1">VLOOKUP($A20,'Base Consumption'!$A$2:$D$33,4,FALSE)*'Profiles, Qc, Autumn, S3'!P20</f>
        <v>0.90487479211606903</v>
      </c>
      <c r="Q20" s="1">
        <f ca="1">VLOOKUP($A20,'Base Consumption'!$A$2:$D$33,4,FALSE)*'Profiles, Qc, Autumn, S3'!Q20</f>
        <v>0.79267106348501282</v>
      </c>
      <c r="R20" s="1">
        <f ca="1">VLOOKUP($A20,'Base Consumption'!$A$2:$D$33,4,FALSE)*'Profiles, Qc, Autumn, S3'!R20</f>
        <v>0.82820607490444154</v>
      </c>
      <c r="S20" s="1">
        <f ca="1">VLOOKUP($A20,'Base Consumption'!$A$2:$D$33,4,FALSE)*'Profiles, Qc, Autumn, S3'!S20</f>
        <v>0.87660057293163973</v>
      </c>
      <c r="T20" s="1">
        <f ca="1">VLOOKUP($A20,'Base Consumption'!$A$2:$D$33,4,FALSE)*'Profiles, Qc, Autumn, S3'!T20</f>
        <v>0.7188832953059644</v>
      </c>
      <c r="U20" s="1">
        <f ca="1">VLOOKUP($A20,'Base Consumption'!$A$2:$D$33,4,FALSE)*'Profiles, Qc, Autumn, S3'!U20</f>
        <v>0.70377139273139155</v>
      </c>
      <c r="V20" s="1">
        <f ca="1">VLOOKUP($A20,'Base Consumption'!$A$2:$D$33,4,FALSE)*'Profiles, Qc, Autumn, S3'!V20</f>
        <v>0.66784111506504207</v>
      </c>
      <c r="W20" s="1">
        <f ca="1">VLOOKUP($A20,'Base Consumption'!$A$2:$D$33,4,FALSE)*'Profiles, Qc, Autumn, S3'!W20</f>
        <v>0.62770332987925626</v>
      </c>
      <c r="X20" s="1">
        <f ca="1">VLOOKUP($A20,'Base Consumption'!$A$2:$D$33,4,FALSE)*'Profiles, Qc, Autumn, S3'!X20</f>
        <v>0.43191009275559911</v>
      </c>
      <c r="Y20" s="1">
        <f ca="1">VLOOKUP($A20,'Base Consumption'!$A$2:$D$33,4,FALSE)*'Profiles, Qc, Autumn, S3'!Y20</f>
        <v>0.45978816721502885</v>
      </c>
    </row>
    <row r="21" spans="1:25" x14ac:dyDescent="0.3">
      <c r="A21">
        <v>20</v>
      </c>
      <c r="B21" s="1">
        <f ca="1">VLOOKUP($A21,'Base Consumption'!$A$2:$D$33,4,FALSE)*'Profiles, Qc, Autumn, S3'!B21</f>
        <v>0.32365201221877671</v>
      </c>
      <c r="C21" s="1">
        <f ca="1">VLOOKUP($A21,'Base Consumption'!$A$2:$D$33,4,FALSE)*'Profiles, Qc, Autumn, S3'!C21</f>
        <v>0.33076607753213594</v>
      </c>
      <c r="D21" s="1">
        <f ca="1">VLOOKUP($A21,'Base Consumption'!$A$2:$D$33,4,FALSE)*'Profiles, Qc, Autumn, S3'!D21</f>
        <v>0.35658975295831985</v>
      </c>
      <c r="E21" s="1">
        <f ca="1">VLOOKUP($A21,'Base Consumption'!$A$2:$D$33,4,FALSE)*'Profiles, Qc, Autumn, S3'!E21</f>
        <v>0.36193727330041692</v>
      </c>
      <c r="F21" s="1">
        <f ca="1">VLOOKUP($A21,'Base Consumption'!$A$2:$D$33,4,FALSE)*'Profiles, Qc, Autumn, S3'!F21</f>
        <v>0.3565076293543048</v>
      </c>
      <c r="G21" s="1">
        <f ca="1">VLOOKUP($A21,'Base Consumption'!$A$2:$D$33,4,FALSE)*'Profiles, Qc, Autumn, S3'!G21</f>
        <v>0.3604600113125449</v>
      </c>
      <c r="H21" s="1">
        <f ca="1">VLOOKUP($A21,'Base Consumption'!$A$2:$D$33,4,FALSE)*'Profiles, Qc, Autumn, S3'!H21</f>
        <v>0.29726683730848097</v>
      </c>
      <c r="I21" s="1">
        <f ca="1">VLOOKUP($A21,'Base Consumption'!$A$2:$D$33,4,FALSE)*'Profiles, Qc, Autumn, S3'!I21</f>
        <v>0.14467565057500237</v>
      </c>
      <c r="J21" s="1">
        <f ca="1">VLOOKUP($A21,'Base Consumption'!$A$2:$D$33,4,FALSE)*'Profiles, Qc, Autumn, S3'!J21</f>
        <v>5.7585185958773655E-2</v>
      </c>
      <c r="K21" s="1">
        <f ca="1">VLOOKUP($A21,'Base Consumption'!$A$2:$D$33,4,FALSE)*'Profiles, Qc, Autumn, S3'!K21</f>
        <v>4.8043582384539776E-2</v>
      </c>
      <c r="L21" s="1">
        <f ca="1">VLOOKUP($A21,'Base Consumption'!$A$2:$D$33,4,FALSE)*'Profiles, Qc, Autumn, S3'!L21</f>
        <v>1.5736256745177174E-2</v>
      </c>
      <c r="M21" s="1">
        <f ca="1">VLOOKUP($A21,'Base Consumption'!$A$2:$D$33,4,FALSE)*'Profiles, Qc, Autumn, S3'!M21</f>
        <v>5.1842170244386886E-3</v>
      </c>
      <c r="N21" s="1">
        <f ca="1">VLOOKUP($A21,'Base Consumption'!$A$2:$D$33,4,FALSE)*'Profiles, Qc, Autumn, S3'!N21</f>
        <v>4.1024161037332668E-2</v>
      </c>
      <c r="O21" s="1">
        <f ca="1">VLOOKUP($A21,'Base Consumption'!$A$2:$D$33,4,FALSE)*'Profiles, Qc, Autumn, S3'!O21</f>
        <v>4.633228320213606E-2</v>
      </c>
      <c r="P21" s="1">
        <f ca="1">VLOOKUP($A21,'Base Consumption'!$A$2:$D$33,4,FALSE)*'Profiles, Qc, Autumn, S3'!P21</f>
        <v>0.10080613280875284</v>
      </c>
      <c r="Q21" s="1">
        <f ca="1">VLOOKUP($A21,'Base Consumption'!$A$2:$D$33,4,FALSE)*'Profiles, Qc, Autumn, S3'!Q21</f>
        <v>0.15079017405884426</v>
      </c>
      <c r="R21" s="1">
        <f ca="1">VLOOKUP($A21,'Base Consumption'!$A$2:$D$33,4,FALSE)*'Profiles, Qc, Autumn, S3'!R21</f>
        <v>0.1501361754581666</v>
      </c>
      <c r="S21" s="1">
        <f ca="1">VLOOKUP($A21,'Base Consumption'!$A$2:$D$33,4,FALSE)*'Profiles, Qc, Autumn, S3'!S21</f>
        <v>0.16453202587902604</v>
      </c>
      <c r="T21" s="1">
        <f ca="1">VLOOKUP($A21,'Base Consumption'!$A$2:$D$33,4,FALSE)*'Profiles, Qc, Autumn, S3'!T21</f>
        <v>0.17944062994644927</v>
      </c>
      <c r="U21" s="1">
        <f ca="1">VLOOKUP($A21,'Base Consumption'!$A$2:$D$33,4,FALSE)*'Profiles, Qc, Autumn, S3'!U21</f>
        <v>0.1899498692999575</v>
      </c>
      <c r="V21" s="1">
        <f ca="1">VLOOKUP($A21,'Base Consumption'!$A$2:$D$33,4,FALSE)*'Profiles, Qc, Autumn, S3'!V21</f>
        <v>0.18866277401687093</v>
      </c>
      <c r="W21" s="1">
        <f ca="1">VLOOKUP($A21,'Base Consumption'!$A$2:$D$33,4,FALSE)*'Profiles, Qc, Autumn, S3'!W21</f>
        <v>0.24564877762511239</v>
      </c>
      <c r="X21" s="1">
        <f ca="1">VLOOKUP($A21,'Base Consumption'!$A$2:$D$33,4,FALSE)*'Profiles, Qc, Autumn, S3'!X21</f>
        <v>0.27330062604446087</v>
      </c>
      <c r="Y21" s="1">
        <f ca="1">VLOOKUP($A21,'Base Consumption'!$A$2:$D$33,4,FALSE)*'Profiles, Qc, Autumn, S3'!Y21</f>
        <v>0.29430045838614088</v>
      </c>
    </row>
    <row r="22" spans="1:25" x14ac:dyDescent="0.3">
      <c r="A22">
        <v>21</v>
      </c>
      <c r="B22" s="1">
        <f ca="1">VLOOKUP($A22,'Base Consumption'!$A$2:$D$33,4,FALSE)*'Profiles, Qc, Autumn, S3'!B22</f>
        <v>-1.2032553057691262</v>
      </c>
      <c r="C22" s="1">
        <f ca="1">VLOOKUP($A22,'Base Consumption'!$A$2:$D$33,4,FALSE)*'Profiles, Qc, Autumn, S3'!C22</f>
        <v>-1.2774604585544358</v>
      </c>
      <c r="D22" s="1">
        <f ca="1">VLOOKUP($A22,'Base Consumption'!$A$2:$D$33,4,FALSE)*'Profiles, Qc, Autumn, S3'!D22</f>
        <v>-1.2496635863843553</v>
      </c>
      <c r="E22" s="1">
        <f ca="1">VLOOKUP($A22,'Base Consumption'!$A$2:$D$33,4,FALSE)*'Profiles, Qc, Autumn, S3'!E22</f>
        <v>-1.2536574672617311</v>
      </c>
      <c r="F22" s="1">
        <f ca="1">VLOOKUP($A22,'Base Consumption'!$A$2:$D$33,4,FALSE)*'Profiles, Qc, Autumn, S3'!F22</f>
        <v>-1.209181041850375</v>
      </c>
      <c r="G22" s="1">
        <f ca="1">VLOOKUP($A22,'Base Consumption'!$A$2:$D$33,4,FALSE)*'Profiles, Qc, Autumn, S3'!G22</f>
        <v>-1.1776091102674593</v>
      </c>
      <c r="H22" s="1">
        <f ca="1">VLOOKUP($A22,'Base Consumption'!$A$2:$D$33,4,FALSE)*'Profiles, Qc, Autumn, S3'!H22</f>
        <v>-0.93512172232488244</v>
      </c>
      <c r="I22" s="1">
        <f ca="1">VLOOKUP($A22,'Base Consumption'!$A$2:$D$33,4,FALSE)*'Profiles, Qc, Autumn, S3'!I22</f>
        <v>-0.79642668365430325</v>
      </c>
      <c r="J22" s="1">
        <f ca="1">VLOOKUP($A22,'Base Consumption'!$A$2:$D$33,4,FALSE)*'Profiles, Qc, Autumn, S3'!J22</f>
        <v>-0.72222616080878654</v>
      </c>
      <c r="K22" s="1">
        <f ca="1">VLOOKUP($A22,'Base Consumption'!$A$2:$D$33,4,FALSE)*'Profiles, Qc, Autumn, S3'!K22</f>
        <v>-0.79490522705772615</v>
      </c>
      <c r="L22" s="1">
        <f ca="1">VLOOKUP($A22,'Base Consumption'!$A$2:$D$33,4,FALSE)*'Profiles, Qc, Autumn, S3'!L22</f>
        <v>-0.76016338045070242</v>
      </c>
      <c r="M22" s="1">
        <f ca="1">VLOOKUP($A22,'Base Consumption'!$A$2:$D$33,4,FALSE)*'Profiles, Qc, Autumn, S3'!M22</f>
        <v>-0.72835051860859368</v>
      </c>
      <c r="N22" s="1">
        <f ca="1">VLOOKUP($A22,'Base Consumption'!$A$2:$D$33,4,FALSE)*'Profiles, Qc, Autumn, S3'!N22</f>
        <v>-0.73820538419839776</v>
      </c>
      <c r="O22" s="1">
        <f ca="1">VLOOKUP($A22,'Base Consumption'!$A$2:$D$33,4,FALSE)*'Profiles, Qc, Autumn, S3'!O22</f>
        <v>-0.79552551432059093</v>
      </c>
      <c r="P22" s="1">
        <f ca="1">VLOOKUP($A22,'Base Consumption'!$A$2:$D$33,4,FALSE)*'Profiles, Qc, Autumn, S3'!P22</f>
        <v>-0.9162082029494919</v>
      </c>
      <c r="Q22" s="1">
        <f ca="1">VLOOKUP($A22,'Base Consumption'!$A$2:$D$33,4,FALSE)*'Profiles, Qc, Autumn, S3'!Q22</f>
        <v>-0.99250072260411926</v>
      </c>
      <c r="R22" s="1">
        <f ca="1">VLOOKUP($A22,'Base Consumption'!$A$2:$D$33,4,FALSE)*'Profiles, Qc, Autumn, S3'!R22</f>
        <v>-0.97209771448462146</v>
      </c>
      <c r="S22" s="1">
        <f ca="1">VLOOKUP($A22,'Base Consumption'!$A$2:$D$33,4,FALSE)*'Profiles, Qc, Autumn, S3'!S22</f>
        <v>-0.98545415936601377</v>
      </c>
      <c r="T22" s="1">
        <f ca="1">VLOOKUP($A22,'Base Consumption'!$A$2:$D$33,4,FALSE)*'Profiles, Qc, Autumn, S3'!T22</f>
        <v>-1.0348571312389281</v>
      </c>
      <c r="U22" s="1">
        <f ca="1">VLOOKUP($A22,'Base Consumption'!$A$2:$D$33,4,FALSE)*'Profiles, Qc, Autumn, S3'!U22</f>
        <v>-1.0354177557761279</v>
      </c>
      <c r="V22" s="1">
        <f ca="1">VLOOKUP($A22,'Base Consumption'!$A$2:$D$33,4,FALSE)*'Profiles, Qc, Autumn, S3'!V22</f>
        <v>-1.0784814020491271</v>
      </c>
      <c r="W22" s="1">
        <f ca="1">VLOOKUP($A22,'Base Consumption'!$A$2:$D$33,4,FALSE)*'Profiles, Qc, Autumn, S3'!W22</f>
        <v>-1.1519131021231501</v>
      </c>
      <c r="X22" s="1">
        <f ca="1">VLOOKUP($A22,'Base Consumption'!$A$2:$D$33,4,FALSE)*'Profiles, Qc, Autumn, S3'!X22</f>
        <v>-1.2045369704508262</v>
      </c>
      <c r="Y22" s="1">
        <f ca="1">VLOOKUP($A22,'Base Consumption'!$A$2:$D$33,4,FALSE)*'Profiles, Qc, Autumn, S3'!Y22</f>
        <v>-1.204076190082203</v>
      </c>
    </row>
    <row r="23" spans="1:25" x14ac:dyDescent="0.3">
      <c r="A23">
        <v>22</v>
      </c>
      <c r="B23" s="1">
        <f ca="1">VLOOKUP($A23,'Base Consumption'!$A$2:$D$33,4,FALSE)*'Profiles, Qc, Autumn, S3'!B23</f>
        <v>2.8177282207085846E-2</v>
      </c>
      <c r="C23" s="1">
        <f ca="1">VLOOKUP($A23,'Base Consumption'!$A$2:$D$33,4,FALSE)*'Profiles, Qc, Autumn, S3'!C23</f>
        <v>4.9969912013489173E-2</v>
      </c>
      <c r="D23" s="1">
        <f ca="1">VLOOKUP($A23,'Base Consumption'!$A$2:$D$33,4,FALSE)*'Profiles, Qc, Autumn, S3'!D23</f>
        <v>5.1665959352641608E-2</v>
      </c>
      <c r="E23" s="1">
        <f ca="1">VLOOKUP($A23,'Base Consumption'!$A$2:$D$33,4,FALSE)*'Profiles, Qc, Autumn, S3'!E23</f>
        <v>5.9827984094700803E-2</v>
      </c>
      <c r="F23" s="1">
        <f ca="1">VLOOKUP($A23,'Base Consumption'!$A$2:$D$33,4,FALSE)*'Profiles, Qc, Autumn, S3'!F23</f>
        <v>5.8712236377818403E-2</v>
      </c>
      <c r="G23" s="1">
        <f ca="1">VLOOKUP($A23,'Base Consumption'!$A$2:$D$33,4,FALSE)*'Profiles, Qc, Autumn, S3'!G23</f>
        <v>6.3918674493715397E-2</v>
      </c>
      <c r="H23" s="1">
        <f ca="1">VLOOKUP($A23,'Base Consumption'!$A$2:$D$33,4,FALSE)*'Profiles, Qc, Autumn, S3'!H23</f>
        <v>9.5109962501646189E-2</v>
      </c>
      <c r="I23" s="1">
        <f ca="1">VLOOKUP($A23,'Base Consumption'!$A$2:$D$33,4,FALSE)*'Profiles, Qc, Autumn, S3'!I23</f>
        <v>5.0400689096806214E-2</v>
      </c>
      <c r="J23" s="1">
        <f ca="1">VLOOKUP($A23,'Base Consumption'!$A$2:$D$33,4,FALSE)*'Profiles, Qc, Autumn, S3'!J23</f>
        <v>6.1043213482752393E-2</v>
      </c>
      <c r="K23" s="1">
        <f ca="1">VLOOKUP($A23,'Base Consumption'!$A$2:$D$33,4,FALSE)*'Profiles, Qc, Autumn, S3'!K23</f>
        <v>4.0045097715011371E-2</v>
      </c>
      <c r="L23" s="1">
        <f ca="1">VLOOKUP($A23,'Base Consumption'!$A$2:$D$33,4,FALSE)*'Profiles, Qc, Autumn, S3'!L23</f>
        <v>2.9448872745023998E-2</v>
      </c>
      <c r="M23" s="1">
        <f ca="1">VLOOKUP($A23,'Base Consumption'!$A$2:$D$33,4,FALSE)*'Profiles, Qc, Autumn, S3'!M23</f>
        <v>2.0524398855909391E-2</v>
      </c>
      <c r="N23" s="1">
        <f ca="1">VLOOKUP($A23,'Base Consumption'!$A$2:$D$33,4,FALSE)*'Profiles, Qc, Autumn, S3'!N23</f>
        <v>5.793153377370297E-4</v>
      </c>
      <c r="O23" s="1">
        <f ca="1">VLOOKUP($A23,'Base Consumption'!$A$2:$D$33,4,FALSE)*'Profiles, Qc, Autumn, S3'!O23</f>
        <v>-1.6193217963168978E-3</v>
      </c>
      <c r="P23" s="1">
        <f ca="1">VLOOKUP($A23,'Base Consumption'!$A$2:$D$33,4,FALSE)*'Profiles, Qc, Autumn, S3'!P23</f>
        <v>7.1069017360883037E-3</v>
      </c>
      <c r="Q23" s="1">
        <f ca="1">VLOOKUP($A23,'Base Consumption'!$A$2:$D$33,4,FALSE)*'Profiles, Qc, Autumn, S3'!Q23</f>
        <v>-2.548273727074047E-2</v>
      </c>
      <c r="R23" s="1">
        <f ca="1">VLOOKUP($A23,'Base Consumption'!$A$2:$D$33,4,FALSE)*'Profiles, Qc, Autumn, S3'!R23</f>
        <v>-1.0057398623197794E-2</v>
      </c>
      <c r="S23" s="1">
        <f ca="1">VLOOKUP($A23,'Base Consumption'!$A$2:$D$33,4,FALSE)*'Profiles, Qc, Autumn, S3'!S23</f>
        <v>-8.1364221175864691E-3</v>
      </c>
      <c r="T23" s="1">
        <f ca="1">VLOOKUP($A23,'Base Consumption'!$A$2:$D$33,4,FALSE)*'Profiles, Qc, Autumn, S3'!T23</f>
        <v>-4.2183402459141442E-3</v>
      </c>
      <c r="U23" s="1">
        <f ca="1">VLOOKUP($A23,'Base Consumption'!$A$2:$D$33,4,FALSE)*'Profiles, Qc, Autumn, S3'!U23</f>
        <v>-3.330324348515927E-3</v>
      </c>
      <c r="V23" s="1">
        <f ca="1">VLOOKUP($A23,'Base Consumption'!$A$2:$D$33,4,FALSE)*'Profiles, Qc, Autumn, S3'!V23</f>
        <v>-1.8591150440450135E-2</v>
      </c>
      <c r="W23" s="1">
        <f ca="1">VLOOKUP($A23,'Base Consumption'!$A$2:$D$33,4,FALSE)*'Profiles, Qc, Autumn, S3'!W23</f>
        <v>-1.3525327408047395E-2</v>
      </c>
      <c r="X23" s="1">
        <f ca="1">VLOOKUP($A23,'Base Consumption'!$A$2:$D$33,4,FALSE)*'Profiles, Qc, Autumn, S3'!X23</f>
        <v>3.3565734726437958E-2</v>
      </c>
      <c r="Y23" s="1">
        <f ca="1">VLOOKUP($A23,'Base Consumption'!$A$2:$D$33,4,FALSE)*'Profiles, Qc, Autumn, S3'!Y23</f>
        <v>3.6088820468204788E-2</v>
      </c>
    </row>
    <row r="24" spans="1:25" x14ac:dyDescent="0.3">
      <c r="A24">
        <v>23</v>
      </c>
      <c r="B24" s="1">
        <f ca="1">VLOOKUP($A24,'Base Consumption'!$A$2:$D$33,4,FALSE)*'Profiles, Qc, Autumn, S3'!B24</f>
        <v>-1.8725401490581794</v>
      </c>
      <c r="C24" s="1">
        <f ca="1">VLOOKUP($A24,'Base Consumption'!$A$2:$D$33,4,FALSE)*'Profiles, Qc, Autumn, S3'!C24</f>
        <v>-1.8672432767284839</v>
      </c>
      <c r="D24" s="1">
        <f ca="1">VLOOKUP($A24,'Base Consumption'!$A$2:$D$33,4,FALSE)*'Profiles, Qc, Autumn, S3'!D24</f>
        <v>-1.9214421404753701</v>
      </c>
      <c r="E24" s="1">
        <f ca="1">VLOOKUP($A24,'Base Consumption'!$A$2:$D$33,4,FALSE)*'Profiles, Qc, Autumn, S3'!E24</f>
        <v>-1.8580577908400837</v>
      </c>
      <c r="F24" s="1">
        <f ca="1">VLOOKUP($A24,'Base Consumption'!$A$2:$D$33,4,FALSE)*'Profiles, Qc, Autumn, S3'!F24</f>
        <v>-1.8973298687272808</v>
      </c>
      <c r="G24" s="1">
        <f ca="1">VLOOKUP($A24,'Base Consumption'!$A$2:$D$33,4,FALSE)*'Profiles, Qc, Autumn, S3'!G24</f>
        <v>-1.8603729119494066</v>
      </c>
      <c r="H24" s="1">
        <f ca="1">VLOOKUP($A24,'Base Consumption'!$A$2:$D$33,4,FALSE)*'Profiles, Qc, Autumn, S3'!H24</f>
        <v>-1.1226267134200001</v>
      </c>
      <c r="I24" s="1">
        <f ca="1">VLOOKUP($A24,'Base Consumption'!$A$2:$D$33,4,FALSE)*'Profiles, Qc, Autumn, S3'!I24</f>
        <v>-0.69715143839600691</v>
      </c>
      <c r="J24" s="1">
        <f ca="1">VLOOKUP($A24,'Base Consumption'!$A$2:$D$33,4,FALSE)*'Profiles, Qc, Autumn, S3'!J24</f>
        <v>-0.2124430178113606</v>
      </c>
      <c r="K24" s="1">
        <f ca="1">VLOOKUP($A24,'Base Consumption'!$A$2:$D$33,4,FALSE)*'Profiles, Qc, Autumn, S3'!K24</f>
        <v>1.5401382101976613E-3</v>
      </c>
      <c r="L24" s="1">
        <f ca="1">VLOOKUP($A24,'Base Consumption'!$A$2:$D$33,4,FALSE)*'Profiles, Qc, Autumn, S3'!L24</f>
        <v>-0.26413723539345957</v>
      </c>
      <c r="M24" s="1">
        <f ca="1">VLOOKUP($A24,'Base Consumption'!$A$2:$D$33,4,FALSE)*'Profiles, Qc, Autumn, S3'!M24</f>
        <v>1.760005981497037E-2</v>
      </c>
      <c r="N24" s="1">
        <f ca="1">VLOOKUP($A24,'Base Consumption'!$A$2:$D$33,4,FALSE)*'Profiles, Qc, Autumn, S3'!N24</f>
        <v>-1.3072977104357342E-2</v>
      </c>
      <c r="O24" s="1">
        <f ca="1">VLOOKUP($A24,'Base Consumption'!$A$2:$D$33,4,FALSE)*'Profiles, Qc, Autumn, S3'!O24</f>
        <v>-0.16838499759183023</v>
      </c>
      <c r="P24" s="1">
        <f ca="1">VLOOKUP($A24,'Base Consumption'!$A$2:$D$33,4,FALSE)*'Profiles, Qc, Autumn, S3'!P24</f>
        <v>-0.383847111700726</v>
      </c>
      <c r="Q24" s="1">
        <f ca="1">VLOOKUP($A24,'Base Consumption'!$A$2:$D$33,4,FALSE)*'Profiles, Qc, Autumn, S3'!Q24</f>
        <v>-0.56077615507121181</v>
      </c>
      <c r="R24" s="1">
        <f ca="1">VLOOKUP($A24,'Base Consumption'!$A$2:$D$33,4,FALSE)*'Profiles, Qc, Autumn, S3'!R24</f>
        <v>-0.61052150581717068</v>
      </c>
      <c r="S24" s="1">
        <f ca="1">VLOOKUP($A24,'Base Consumption'!$A$2:$D$33,4,FALSE)*'Profiles, Qc, Autumn, S3'!S24</f>
        <v>-0.43255647398088154</v>
      </c>
      <c r="T24" s="1">
        <f ca="1">VLOOKUP($A24,'Base Consumption'!$A$2:$D$33,4,FALSE)*'Profiles, Qc, Autumn, S3'!T24</f>
        <v>-0.48577968630114954</v>
      </c>
      <c r="U24" s="1">
        <f ca="1">VLOOKUP($A24,'Base Consumption'!$A$2:$D$33,4,FALSE)*'Profiles, Qc, Autumn, S3'!U24</f>
        <v>-0.5746164972863661</v>
      </c>
      <c r="V24" s="1">
        <f ca="1">VLOOKUP($A24,'Base Consumption'!$A$2:$D$33,4,FALSE)*'Profiles, Qc, Autumn, S3'!V24</f>
        <v>-0.7055120454501187</v>
      </c>
      <c r="W24" s="1">
        <f ca="1">VLOOKUP($A24,'Base Consumption'!$A$2:$D$33,4,FALSE)*'Profiles, Qc, Autumn, S3'!W24</f>
        <v>-0.976224605785175</v>
      </c>
      <c r="X24" s="1">
        <f ca="1">VLOOKUP($A24,'Base Consumption'!$A$2:$D$33,4,FALSE)*'Profiles, Qc, Autumn, S3'!X24</f>
        <v>-1.4802954034850835</v>
      </c>
      <c r="Y24" s="1">
        <f ca="1">VLOOKUP($A24,'Base Consumption'!$A$2:$D$33,4,FALSE)*'Profiles, Qc, Autumn, S3'!Y24</f>
        <v>-1.6769077242307453</v>
      </c>
    </row>
    <row r="25" spans="1:25" x14ac:dyDescent="0.3">
      <c r="A25">
        <v>24</v>
      </c>
      <c r="B25" s="1">
        <f ca="1">VLOOKUP($A25,'Base Consumption'!$A$2:$D$33,4,FALSE)*'Profiles, Qc, Autumn, S3'!B25</f>
        <v>1.4099491177108681</v>
      </c>
      <c r="C25" s="1">
        <f ca="1">VLOOKUP($A25,'Base Consumption'!$A$2:$D$33,4,FALSE)*'Profiles, Qc, Autumn, S3'!C25</f>
        <v>1.5820428936915936</v>
      </c>
      <c r="D25" s="1">
        <f ca="1">VLOOKUP($A25,'Base Consumption'!$A$2:$D$33,4,FALSE)*'Profiles, Qc, Autumn, S3'!D25</f>
        <v>1.5525768352672951</v>
      </c>
      <c r="E25" s="1">
        <f ca="1">VLOOKUP($A25,'Base Consumption'!$A$2:$D$33,4,FALSE)*'Profiles, Qc, Autumn, S3'!E25</f>
        <v>1.5975799649601001</v>
      </c>
      <c r="F25" s="1">
        <f ca="1">VLOOKUP($A25,'Base Consumption'!$A$2:$D$33,4,FALSE)*'Profiles, Qc, Autumn, S3'!F25</f>
        <v>1.5980239850599194</v>
      </c>
      <c r="G25" s="1">
        <f ca="1">VLOOKUP($A25,'Base Consumption'!$A$2:$D$33,4,FALSE)*'Profiles, Qc, Autumn, S3'!G25</f>
        <v>1.3518518351141633</v>
      </c>
      <c r="H25" s="1">
        <f ca="1">VLOOKUP($A25,'Base Consumption'!$A$2:$D$33,4,FALSE)*'Profiles, Qc, Autumn, S3'!H25</f>
        <v>1.0686607383520492</v>
      </c>
      <c r="I25" s="1">
        <f ca="1">VLOOKUP($A25,'Base Consumption'!$A$2:$D$33,4,FALSE)*'Profiles, Qc, Autumn, S3'!I25</f>
        <v>0.93364578717037938</v>
      </c>
      <c r="J25" s="1">
        <f ca="1">VLOOKUP($A25,'Base Consumption'!$A$2:$D$33,4,FALSE)*'Profiles, Qc, Autumn, S3'!J25</f>
        <v>0.67608204717468978</v>
      </c>
      <c r="K25" s="1">
        <f ca="1">VLOOKUP($A25,'Base Consumption'!$A$2:$D$33,4,FALSE)*'Profiles, Qc, Autumn, S3'!K25</f>
        <v>0.49009015654841681</v>
      </c>
      <c r="L25" s="1">
        <f ca="1">VLOOKUP($A25,'Base Consumption'!$A$2:$D$33,4,FALSE)*'Profiles, Qc, Autumn, S3'!L25</f>
        <v>0.79727176267120003</v>
      </c>
      <c r="M25" s="1">
        <f ca="1">VLOOKUP($A25,'Base Consumption'!$A$2:$D$33,4,FALSE)*'Profiles, Qc, Autumn, S3'!M25</f>
        <v>0.82201760666691226</v>
      </c>
      <c r="N25" s="1">
        <f ca="1">VLOOKUP($A25,'Base Consumption'!$A$2:$D$33,4,FALSE)*'Profiles, Qc, Autumn, S3'!N25</f>
        <v>0.94903622961178202</v>
      </c>
      <c r="O25" s="1">
        <f ca="1">VLOOKUP($A25,'Base Consumption'!$A$2:$D$33,4,FALSE)*'Profiles, Qc, Autumn, S3'!O25</f>
        <v>0.89273010345497861</v>
      </c>
      <c r="P25" s="1">
        <f ca="1">VLOOKUP($A25,'Base Consumption'!$A$2:$D$33,4,FALSE)*'Profiles, Qc, Autumn, S3'!P25</f>
        <v>1.0268337946729724</v>
      </c>
      <c r="Q25" s="1">
        <f ca="1">VLOOKUP($A25,'Base Consumption'!$A$2:$D$33,4,FALSE)*'Profiles, Qc, Autumn, S3'!Q25</f>
        <v>1.0665140904735571</v>
      </c>
      <c r="R25" s="1">
        <f ca="1">VLOOKUP($A25,'Base Consumption'!$A$2:$D$33,4,FALSE)*'Profiles, Qc, Autumn, S3'!R25</f>
        <v>0.91108396650905887</v>
      </c>
      <c r="S25" s="1">
        <f ca="1">VLOOKUP($A25,'Base Consumption'!$A$2:$D$33,4,FALSE)*'Profiles, Qc, Autumn, S3'!S25</f>
        <v>0.67224044830362106</v>
      </c>
      <c r="T25" s="1">
        <f ca="1">VLOOKUP($A25,'Base Consumption'!$A$2:$D$33,4,FALSE)*'Profiles, Qc, Autumn, S3'!T25</f>
        <v>0.79571793275918368</v>
      </c>
      <c r="U25" s="1">
        <f ca="1">VLOOKUP($A25,'Base Consumption'!$A$2:$D$33,4,FALSE)*'Profiles, Qc, Autumn, S3'!U25</f>
        <v>0.88218826632416314</v>
      </c>
      <c r="V25" s="1">
        <f ca="1">VLOOKUP($A25,'Base Consumption'!$A$2:$D$33,4,FALSE)*'Profiles, Qc, Autumn, S3'!V25</f>
        <v>0.87126982426401778</v>
      </c>
      <c r="W25" s="1">
        <f ca="1">VLOOKUP($A25,'Base Consumption'!$A$2:$D$33,4,FALSE)*'Profiles, Qc, Autumn, S3'!W25</f>
        <v>1.025610946722499</v>
      </c>
      <c r="X25" s="1">
        <f ca="1">VLOOKUP($A25,'Base Consumption'!$A$2:$D$33,4,FALSE)*'Profiles, Qc, Autumn, S3'!X25</f>
        <v>1.0822955374394736</v>
      </c>
      <c r="Y25" s="1">
        <f ca="1">VLOOKUP($A25,'Base Consumption'!$A$2:$D$33,4,FALSE)*'Profiles, Qc, Autumn, S3'!Y25</f>
        <v>1.1670589368708</v>
      </c>
    </row>
    <row r="26" spans="1:25" x14ac:dyDescent="0.3">
      <c r="A26">
        <v>25</v>
      </c>
      <c r="B26" s="1">
        <f ca="1">VLOOKUP($A26,'Base Consumption'!$A$2:$D$33,4,FALSE)*'Profiles, Qc, Autumn, S3'!B26</f>
        <v>-0.11899732085038531</v>
      </c>
      <c r="C26" s="1">
        <f ca="1">VLOOKUP($A26,'Base Consumption'!$A$2:$D$33,4,FALSE)*'Profiles, Qc, Autumn, S3'!C26</f>
        <v>-3.4164691591363781E-2</v>
      </c>
      <c r="D26" s="1">
        <f ca="1">VLOOKUP($A26,'Base Consumption'!$A$2:$D$33,4,FALSE)*'Profiles, Qc, Autumn, S3'!D26</f>
        <v>-1.5533298463321923E-2</v>
      </c>
      <c r="E26" s="1">
        <f ca="1">VLOOKUP($A26,'Base Consumption'!$A$2:$D$33,4,FALSE)*'Profiles, Qc, Autumn, S3'!E26</f>
        <v>-2.765344236412122E-3</v>
      </c>
      <c r="F26" s="1">
        <f ca="1">VLOOKUP($A26,'Base Consumption'!$A$2:$D$33,4,FALSE)*'Profiles, Qc, Autumn, S3'!F26</f>
        <v>-2.8044775342827767E-2</v>
      </c>
      <c r="G26" s="1">
        <f ca="1">VLOOKUP($A26,'Base Consumption'!$A$2:$D$33,4,FALSE)*'Profiles, Qc, Autumn, S3'!G26</f>
        <v>-7.8707675204092747E-2</v>
      </c>
      <c r="H26" s="1">
        <f ca="1">VLOOKUP($A26,'Base Consumption'!$A$2:$D$33,4,FALSE)*'Profiles, Qc, Autumn, S3'!H26</f>
        <v>-0.12705167056913069</v>
      </c>
      <c r="I26" s="1">
        <f ca="1">VLOOKUP($A26,'Base Consumption'!$A$2:$D$33,4,FALSE)*'Profiles, Qc, Autumn, S3'!I26</f>
        <v>-4.9223026719860126E-2</v>
      </c>
      <c r="J26" s="1">
        <f ca="1">VLOOKUP($A26,'Base Consumption'!$A$2:$D$33,4,FALSE)*'Profiles, Qc, Autumn, S3'!J26</f>
        <v>4.0464376920959902E-2</v>
      </c>
      <c r="K26" s="1">
        <f ca="1">VLOOKUP($A26,'Base Consumption'!$A$2:$D$33,4,FALSE)*'Profiles, Qc, Autumn, S3'!K26</f>
        <v>3.0113948097624993E-2</v>
      </c>
      <c r="L26" s="1">
        <f ca="1">VLOOKUP($A26,'Base Consumption'!$A$2:$D$33,4,FALSE)*'Profiles, Qc, Autumn, S3'!L26</f>
        <v>-2.6969780894881348E-2</v>
      </c>
      <c r="M26" s="1">
        <f ca="1">VLOOKUP($A26,'Base Consumption'!$A$2:$D$33,4,FALSE)*'Profiles, Qc, Autumn, S3'!M26</f>
        <v>-8.4951683182272003E-2</v>
      </c>
      <c r="N26" s="1">
        <f ca="1">VLOOKUP($A26,'Base Consumption'!$A$2:$D$33,4,FALSE)*'Profiles, Qc, Autumn, S3'!N26</f>
        <v>0.24399609730019375</v>
      </c>
      <c r="O26" s="1">
        <f ca="1">VLOOKUP($A26,'Base Consumption'!$A$2:$D$33,4,FALSE)*'Profiles, Qc, Autumn, S3'!O26</f>
        <v>0.24829823478652605</v>
      </c>
      <c r="P26" s="1">
        <f ca="1">VLOOKUP($A26,'Base Consumption'!$A$2:$D$33,4,FALSE)*'Profiles, Qc, Autumn, S3'!P26</f>
        <v>9.7390300244602004E-2</v>
      </c>
      <c r="Q26" s="1">
        <f ca="1">VLOOKUP($A26,'Base Consumption'!$A$2:$D$33,4,FALSE)*'Profiles, Qc, Autumn, S3'!Q26</f>
        <v>0.19524003131613715</v>
      </c>
      <c r="R26" s="1">
        <f ca="1">VLOOKUP($A26,'Base Consumption'!$A$2:$D$33,4,FALSE)*'Profiles, Qc, Autumn, S3'!R26</f>
        <v>9.5113592644245681E-2</v>
      </c>
      <c r="S26" s="1">
        <f ca="1">VLOOKUP($A26,'Base Consumption'!$A$2:$D$33,4,FALSE)*'Profiles, Qc, Autumn, S3'!S26</f>
        <v>0.15904051231828417</v>
      </c>
      <c r="T26" s="1">
        <f ca="1">VLOOKUP($A26,'Base Consumption'!$A$2:$D$33,4,FALSE)*'Profiles, Qc, Autumn, S3'!T26</f>
        <v>0.21238454587364847</v>
      </c>
      <c r="U26" s="1">
        <f ca="1">VLOOKUP($A26,'Base Consumption'!$A$2:$D$33,4,FALSE)*'Profiles, Qc, Autumn, S3'!U26</f>
        <v>0.24809765030607703</v>
      </c>
      <c r="V26" s="1">
        <f ca="1">VLOOKUP($A26,'Base Consumption'!$A$2:$D$33,4,FALSE)*'Profiles, Qc, Autumn, S3'!V26</f>
        <v>0.36926418856391041</v>
      </c>
      <c r="W26" s="1">
        <f ca="1">VLOOKUP($A26,'Base Consumption'!$A$2:$D$33,4,FALSE)*'Profiles, Qc, Autumn, S3'!W26</f>
        <v>0.44884783176772919</v>
      </c>
      <c r="X26" s="1">
        <f ca="1">VLOOKUP($A26,'Base Consumption'!$A$2:$D$33,4,FALSE)*'Profiles, Qc, Autumn, S3'!X26</f>
        <v>0.41175283529227003</v>
      </c>
      <c r="Y26" s="1">
        <f ca="1">VLOOKUP($A26,'Base Consumption'!$A$2:$D$33,4,FALSE)*'Profiles, Qc, Autumn, S3'!Y26</f>
        <v>0.34518317081061833</v>
      </c>
    </row>
    <row r="27" spans="1:25" x14ac:dyDescent="0.3">
      <c r="A27">
        <v>26</v>
      </c>
      <c r="B27" s="1">
        <f ca="1">VLOOKUP($A27,'Base Consumption'!$A$2:$D$33,4,FALSE)*'Profiles, Qc, Autumn, S3'!B27</f>
        <v>-0.15287546974537702</v>
      </c>
      <c r="C27" s="1">
        <f ca="1">VLOOKUP($A27,'Base Consumption'!$A$2:$D$33,4,FALSE)*'Profiles, Qc, Autumn, S3'!C27</f>
        <v>-0.12752939929431656</v>
      </c>
      <c r="D27" s="1">
        <f ca="1">VLOOKUP($A27,'Base Consumption'!$A$2:$D$33,4,FALSE)*'Profiles, Qc, Autumn, S3'!D27</f>
        <v>-0.13180713714700132</v>
      </c>
      <c r="E27" s="1">
        <f ca="1">VLOOKUP($A27,'Base Consumption'!$A$2:$D$33,4,FALSE)*'Profiles, Qc, Autumn, S3'!E27</f>
        <v>-0.13901930294889084</v>
      </c>
      <c r="F27" s="1">
        <f ca="1">VLOOKUP($A27,'Base Consumption'!$A$2:$D$33,4,FALSE)*'Profiles, Qc, Autumn, S3'!F27</f>
        <v>-0.14036751842715511</v>
      </c>
      <c r="G27" s="1">
        <f ca="1">VLOOKUP($A27,'Base Consumption'!$A$2:$D$33,4,FALSE)*'Profiles, Qc, Autumn, S3'!G27</f>
        <v>-0.17314988124923447</v>
      </c>
      <c r="H27" s="1">
        <f ca="1">VLOOKUP($A27,'Base Consumption'!$A$2:$D$33,4,FALSE)*'Profiles, Qc, Autumn, S3'!H27</f>
        <v>-0.58648984050330655</v>
      </c>
      <c r="I27" s="1">
        <f ca="1">VLOOKUP($A27,'Base Consumption'!$A$2:$D$33,4,FALSE)*'Profiles, Qc, Autumn, S3'!I27</f>
        <v>-0.76578450858258995</v>
      </c>
      <c r="J27" s="1">
        <f ca="1">VLOOKUP($A27,'Base Consumption'!$A$2:$D$33,4,FALSE)*'Profiles, Qc, Autumn, S3'!J27</f>
        <v>-0.91778954704189419</v>
      </c>
      <c r="K27" s="1">
        <f ca="1">VLOOKUP($A27,'Base Consumption'!$A$2:$D$33,4,FALSE)*'Profiles, Qc, Autumn, S3'!K27</f>
        <v>-0.84522478305494264</v>
      </c>
      <c r="L27" s="1">
        <f ca="1">VLOOKUP($A27,'Base Consumption'!$A$2:$D$33,4,FALSE)*'Profiles, Qc, Autumn, S3'!L27</f>
        <v>-0.76743746116335898</v>
      </c>
      <c r="M27" s="1">
        <f ca="1">VLOOKUP($A27,'Base Consumption'!$A$2:$D$33,4,FALSE)*'Profiles, Qc, Autumn, S3'!M27</f>
        <v>-0.89284423398022006</v>
      </c>
      <c r="N27" s="1">
        <f ca="1">VLOOKUP($A27,'Base Consumption'!$A$2:$D$33,4,FALSE)*'Profiles, Qc, Autumn, S3'!N27</f>
        <v>-0.98303866842180199</v>
      </c>
      <c r="O27" s="1">
        <f ca="1">VLOOKUP($A27,'Base Consumption'!$A$2:$D$33,4,FALSE)*'Profiles, Qc, Autumn, S3'!O27</f>
        <v>-0.81751344671040505</v>
      </c>
      <c r="P27" s="1">
        <f ca="1">VLOOKUP($A27,'Base Consumption'!$A$2:$D$33,4,FALSE)*'Profiles, Qc, Autumn, S3'!P27</f>
        <v>-0.79606497167642998</v>
      </c>
      <c r="Q27" s="1">
        <f ca="1">VLOOKUP($A27,'Base Consumption'!$A$2:$D$33,4,FALSE)*'Profiles, Qc, Autumn, S3'!Q27</f>
        <v>-0.7790748250589461</v>
      </c>
      <c r="R27" s="1">
        <f ca="1">VLOOKUP($A27,'Base Consumption'!$A$2:$D$33,4,FALSE)*'Profiles, Qc, Autumn, S3'!R27</f>
        <v>-0.76621841950145997</v>
      </c>
      <c r="S27" s="1">
        <f ca="1">VLOOKUP($A27,'Base Consumption'!$A$2:$D$33,4,FALSE)*'Profiles, Qc, Autumn, S3'!S27</f>
        <v>-0.77796819283167196</v>
      </c>
      <c r="T27" s="1">
        <f ca="1">VLOOKUP($A27,'Base Consumption'!$A$2:$D$33,4,FALSE)*'Profiles, Qc, Autumn, S3'!T27</f>
        <v>-0.63251646162582409</v>
      </c>
      <c r="U27" s="1">
        <f ca="1">VLOOKUP($A27,'Base Consumption'!$A$2:$D$33,4,FALSE)*'Profiles, Qc, Autumn, S3'!U27</f>
        <v>-0.53945892574035625</v>
      </c>
      <c r="V27" s="1">
        <f ca="1">VLOOKUP($A27,'Base Consumption'!$A$2:$D$33,4,FALSE)*'Profiles, Qc, Autumn, S3'!V27</f>
        <v>-0.5628758050525644</v>
      </c>
      <c r="W27" s="1">
        <f ca="1">VLOOKUP($A27,'Base Consumption'!$A$2:$D$33,4,FALSE)*'Profiles, Qc, Autumn, S3'!W27</f>
        <v>-0.46370559389854632</v>
      </c>
      <c r="X27" s="1">
        <f ca="1">VLOOKUP($A27,'Base Consumption'!$A$2:$D$33,4,FALSE)*'Profiles, Qc, Autumn, S3'!X27</f>
        <v>-0.20303130681066028</v>
      </c>
      <c r="Y27" s="1">
        <f ca="1">VLOOKUP($A27,'Base Consumption'!$A$2:$D$33,4,FALSE)*'Profiles, Qc, Autumn, S3'!Y27</f>
        <v>-0.17034205747816955</v>
      </c>
    </row>
    <row r="28" spans="1:25" x14ac:dyDescent="0.3">
      <c r="A28">
        <v>27</v>
      </c>
      <c r="B28" s="1">
        <f ca="1">VLOOKUP($A28,'Base Consumption'!$A$2:$D$33,4,FALSE)*'Profiles, Qc, Autumn, S3'!B28</f>
        <v>0.18088489112974221</v>
      </c>
      <c r="C28" s="1">
        <f ca="1">VLOOKUP($A28,'Base Consumption'!$A$2:$D$33,4,FALSE)*'Profiles, Qc, Autumn, S3'!C28</f>
        <v>0.16968585559349647</v>
      </c>
      <c r="D28" s="1">
        <f ca="1">VLOOKUP($A28,'Base Consumption'!$A$2:$D$33,4,FALSE)*'Profiles, Qc, Autumn, S3'!D28</f>
        <v>0.15504355820975549</v>
      </c>
      <c r="E28" s="1">
        <f ca="1">VLOOKUP($A28,'Base Consumption'!$A$2:$D$33,4,FALSE)*'Profiles, Qc, Autumn, S3'!E28</f>
        <v>0.16589772420851509</v>
      </c>
      <c r="F28" s="1">
        <f ca="1">VLOOKUP($A28,'Base Consumption'!$A$2:$D$33,4,FALSE)*'Profiles, Qc, Autumn, S3'!F28</f>
        <v>0.16277846858216061</v>
      </c>
      <c r="G28" s="1">
        <f ca="1">VLOOKUP($A28,'Base Consumption'!$A$2:$D$33,4,FALSE)*'Profiles, Qc, Autumn, S3'!G28</f>
        <v>0.15105100440762556</v>
      </c>
      <c r="H28" s="1">
        <f ca="1">VLOOKUP($A28,'Base Consumption'!$A$2:$D$33,4,FALSE)*'Profiles, Qc, Autumn, S3'!H28</f>
        <v>0.14614116272849748</v>
      </c>
      <c r="I28" s="1">
        <f ca="1">VLOOKUP($A28,'Base Consumption'!$A$2:$D$33,4,FALSE)*'Profiles, Qc, Autumn, S3'!I28</f>
        <v>0.35136410666425272</v>
      </c>
      <c r="J28" s="1">
        <f ca="1">VLOOKUP($A28,'Base Consumption'!$A$2:$D$33,4,FALSE)*'Profiles, Qc, Autumn, S3'!J28</f>
        <v>0.38226689959127091</v>
      </c>
      <c r="K28" s="1">
        <f ca="1">VLOOKUP($A28,'Base Consumption'!$A$2:$D$33,4,FALSE)*'Profiles, Qc, Autumn, S3'!K28</f>
        <v>0.36041315152777881</v>
      </c>
      <c r="L28" s="1">
        <f ca="1">VLOOKUP($A28,'Base Consumption'!$A$2:$D$33,4,FALSE)*'Profiles, Qc, Autumn, S3'!L28</f>
        <v>0.38769093056538761</v>
      </c>
      <c r="M28" s="1">
        <f ca="1">VLOOKUP($A28,'Base Consumption'!$A$2:$D$33,4,FALSE)*'Profiles, Qc, Autumn, S3'!M28</f>
        <v>0.35924030312022537</v>
      </c>
      <c r="N28" s="1">
        <f ca="1">VLOOKUP($A28,'Base Consumption'!$A$2:$D$33,4,FALSE)*'Profiles, Qc, Autumn, S3'!N28</f>
        <v>0.36128701073458647</v>
      </c>
      <c r="O28" s="1">
        <f ca="1">VLOOKUP($A28,'Base Consumption'!$A$2:$D$33,4,FALSE)*'Profiles, Qc, Autumn, S3'!O28</f>
        <v>0.34655765311885478</v>
      </c>
      <c r="P28" s="1">
        <f ca="1">VLOOKUP($A28,'Base Consumption'!$A$2:$D$33,4,FALSE)*'Profiles, Qc, Autumn, S3'!P28</f>
        <v>0.22590859554845533</v>
      </c>
      <c r="Q28" s="1">
        <f ca="1">VLOOKUP($A28,'Base Consumption'!$A$2:$D$33,4,FALSE)*'Profiles, Qc, Autumn, S3'!Q28</f>
        <v>0.32610246452622538</v>
      </c>
      <c r="R28" s="1">
        <f ca="1">VLOOKUP($A28,'Base Consumption'!$A$2:$D$33,4,FALSE)*'Profiles, Qc, Autumn, S3'!R28</f>
        <v>0.36595372647335955</v>
      </c>
      <c r="S28" s="1">
        <f ca="1">VLOOKUP($A28,'Base Consumption'!$A$2:$D$33,4,FALSE)*'Profiles, Qc, Autumn, S3'!S28</f>
        <v>0.33097225330869606</v>
      </c>
      <c r="T28" s="1">
        <f ca="1">VLOOKUP($A28,'Base Consumption'!$A$2:$D$33,4,FALSE)*'Profiles, Qc, Autumn, S3'!T28</f>
        <v>0.24375378013540028</v>
      </c>
      <c r="U28" s="1">
        <f ca="1">VLOOKUP($A28,'Base Consumption'!$A$2:$D$33,4,FALSE)*'Profiles, Qc, Autumn, S3'!U28</f>
        <v>0.23189380984292571</v>
      </c>
      <c r="V28" s="1">
        <f ca="1">VLOOKUP($A28,'Base Consumption'!$A$2:$D$33,4,FALSE)*'Profiles, Qc, Autumn, S3'!V28</f>
        <v>0.2426071493905782</v>
      </c>
      <c r="W28" s="1">
        <f ca="1">VLOOKUP($A28,'Base Consumption'!$A$2:$D$33,4,FALSE)*'Profiles, Qc, Autumn, S3'!W28</f>
        <v>0.20815217738795183</v>
      </c>
      <c r="X28" s="1">
        <f ca="1">VLOOKUP($A28,'Base Consumption'!$A$2:$D$33,4,FALSE)*'Profiles, Qc, Autumn, S3'!X28</f>
        <v>0.14701738449821825</v>
      </c>
      <c r="Y28" s="1">
        <f ca="1">VLOOKUP($A28,'Base Consumption'!$A$2:$D$33,4,FALSE)*'Profiles, Qc, Autumn, S3'!Y28</f>
        <v>0.14117773172328593</v>
      </c>
    </row>
    <row r="29" spans="1:25" x14ac:dyDescent="0.3">
      <c r="A29">
        <v>28</v>
      </c>
      <c r="B29" s="1">
        <f ca="1">VLOOKUP($A29,'Base Consumption'!$A$2:$D$33,4,FALSE)*'Profiles, Qc, Autumn, S3'!B29</f>
        <v>0.182736877237484</v>
      </c>
      <c r="C29" s="1">
        <f ca="1">VLOOKUP($A29,'Base Consumption'!$A$2:$D$33,4,FALSE)*'Profiles, Qc, Autumn, S3'!C29</f>
        <v>0.1980353017125546</v>
      </c>
      <c r="D29" s="1">
        <f ca="1">VLOOKUP($A29,'Base Consumption'!$A$2:$D$33,4,FALSE)*'Profiles, Qc, Autumn, S3'!D29</f>
        <v>0.21412891484429317</v>
      </c>
      <c r="E29" s="1">
        <f ca="1">VLOOKUP($A29,'Base Consumption'!$A$2:$D$33,4,FALSE)*'Profiles, Qc, Autumn, S3'!E29</f>
        <v>0.22510902048604817</v>
      </c>
      <c r="F29" s="1">
        <f ca="1">VLOOKUP($A29,'Base Consumption'!$A$2:$D$33,4,FALSE)*'Profiles, Qc, Autumn, S3'!F29</f>
        <v>0.22627762503890991</v>
      </c>
      <c r="G29" s="1">
        <f ca="1">VLOOKUP($A29,'Base Consumption'!$A$2:$D$33,4,FALSE)*'Profiles, Qc, Autumn, S3'!G29</f>
        <v>0.21172069995687456</v>
      </c>
      <c r="H29" s="1">
        <f ca="1">VLOOKUP($A29,'Base Consumption'!$A$2:$D$33,4,FALSE)*'Profiles, Qc, Autumn, S3'!H29</f>
        <v>0.15239068694857086</v>
      </c>
      <c r="I29" s="1">
        <f ca="1">VLOOKUP($A29,'Base Consumption'!$A$2:$D$33,4,FALSE)*'Profiles, Qc, Autumn, S3'!I29</f>
        <v>-7.0250677724633795E-2</v>
      </c>
      <c r="J29" s="1">
        <f ca="1">VLOOKUP($A29,'Base Consumption'!$A$2:$D$33,4,FALSE)*'Profiles, Qc, Autumn, S3'!J29</f>
        <v>-8.9708398534948261E-2</v>
      </c>
      <c r="K29" s="1">
        <f ca="1">VLOOKUP($A29,'Base Consumption'!$A$2:$D$33,4,FALSE)*'Profiles, Qc, Autumn, S3'!K29</f>
        <v>-0.12443614752869922</v>
      </c>
      <c r="L29" s="1">
        <f ca="1">VLOOKUP($A29,'Base Consumption'!$A$2:$D$33,4,FALSE)*'Profiles, Qc, Autumn, S3'!L29</f>
        <v>-7.0586510460171559E-2</v>
      </c>
      <c r="M29" s="1">
        <f ca="1">VLOOKUP($A29,'Base Consumption'!$A$2:$D$33,4,FALSE)*'Profiles, Qc, Autumn, S3'!M29</f>
        <v>-1.0956983262628422E-2</v>
      </c>
      <c r="N29" s="1">
        <f ca="1">VLOOKUP($A29,'Base Consumption'!$A$2:$D$33,4,FALSE)*'Profiles, Qc, Autumn, S3'!N29</f>
        <v>4.0290298072417532E-2</v>
      </c>
      <c r="O29" s="1">
        <f ca="1">VLOOKUP($A29,'Base Consumption'!$A$2:$D$33,4,FALSE)*'Profiles, Qc, Autumn, S3'!O29</f>
        <v>5.6757570172960924E-2</v>
      </c>
      <c r="P29" s="1">
        <f ca="1">VLOOKUP($A29,'Base Consumption'!$A$2:$D$33,4,FALSE)*'Profiles, Qc, Autumn, S3'!P29</f>
        <v>8.9748684880970292E-2</v>
      </c>
      <c r="Q29" s="1">
        <f ca="1">VLOOKUP($A29,'Base Consumption'!$A$2:$D$33,4,FALSE)*'Profiles, Qc, Autumn, S3'!Q29</f>
        <v>9.7249604005242934E-2</v>
      </c>
      <c r="R29" s="1">
        <f ca="1">VLOOKUP($A29,'Base Consumption'!$A$2:$D$33,4,FALSE)*'Profiles, Qc, Autumn, S3'!R29</f>
        <v>6.7964546158580469E-2</v>
      </c>
      <c r="S29" s="1">
        <f ca="1">VLOOKUP($A29,'Base Consumption'!$A$2:$D$33,4,FALSE)*'Profiles, Qc, Autumn, S3'!S29</f>
        <v>-8.7261512768642968E-2</v>
      </c>
      <c r="T29" s="1">
        <f ca="1">VLOOKUP($A29,'Base Consumption'!$A$2:$D$33,4,FALSE)*'Profiles, Qc, Autumn, S3'!T29</f>
        <v>-9.8182869576638354E-2</v>
      </c>
      <c r="U29" s="1">
        <f ca="1">VLOOKUP($A29,'Base Consumption'!$A$2:$D$33,4,FALSE)*'Profiles, Qc, Autumn, S3'!U29</f>
        <v>-5.371394336678708E-2</v>
      </c>
      <c r="V29" s="1">
        <f ca="1">VLOOKUP($A29,'Base Consumption'!$A$2:$D$33,4,FALSE)*'Profiles, Qc, Autumn, S3'!V29</f>
        <v>1.845122853783351E-2</v>
      </c>
      <c r="W29" s="1">
        <f ca="1">VLOOKUP($A29,'Base Consumption'!$A$2:$D$33,4,FALSE)*'Profiles, Qc, Autumn, S3'!W29</f>
        <v>6.9638402501529625E-2</v>
      </c>
      <c r="X29" s="1">
        <f ca="1">VLOOKUP($A29,'Base Consumption'!$A$2:$D$33,4,FALSE)*'Profiles, Qc, Autumn, S3'!X29</f>
        <v>0.10244357740742241</v>
      </c>
      <c r="Y29" s="1">
        <f ca="1">VLOOKUP($A29,'Base Consumption'!$A$2:$D$33,4,FALSE)*'Profiles, Qc, Autumn, S3'!Y29</f>
        <v>0.16040758687979431</v>
      </c>
    </row>
    <row r="30" spans="1:25" x14ac:dyDescent="0.3">
      <c r="A30">
        <v>29</v>
      </c>
      <c r="B30" s="1">
        <f ca="1">VLOOKUP($A30,'Base Consumption'!$A$2:$D$33,4,FALSE)*'Profiles, Qc, Autumn, S3'!B30</f>
        <v>-5.0903589335664261</v>
      </c>
      <c r="C30" s="1">
        <f ca="1">VLOOKUP($A30,'Base Consumption'!$A$2:$D$33,4,FALSE)*'Profiles, Qc, Autumn, S3'!C30</f>
        <v>-5.9554992885166556</v>
      </c>
      <c r="D30" s="1">
        <f ca="1">VLOOKUP($A30,'Base Consumption'!$A$2:$D$33,4,FALSE)*'Profiles, Qc, Autumn, S3'!D30</f>
        <v>-6.7527780628811822</v>
      </c>
      <c r="E30" s="1">
        <f ca="1">VLOOKUP($A30,'Base Consumption'!$A$2:$D$33,4,FALSE)*'Profiles, Qc, Autumn, S3'!E30</f>
        <v>-6.630050866578352</v>
      </c>
      <c r="F30" s="1">
        <f ca="1">VLOOKUP($A30,'Base Consumption'!$A$2:$D$33,4,FALSE)*'Profiles, Qc, Autumn, S3'!F30</f>
        <v>-6.8013404329691749</v>
      </c>
      <c r="G30" s="1">
        <f ca="1">VLOOKUP($A30,'Base Consumption'!$A$2:$D$33,4,FALSE)*'Profiles, Qc, Autumn, S3'!G30</f>
        <v>-5.6306775323993783</v>
      </c>
      <c r="H30" s="1">
        <f ca="1">VLOOKUP($A30,'Base Consumption'!$A$2:$D$33,4,FALSE)*'Profiles, Qc, Autumn, S3'!H30</f>
        <v>-0.26662114840875706</v>
      </c>
      <c r="I30" s="1">
        <f ca="1">VLOOKUP($A30,'Base Consumption'!$A$2:$D$33,4,FALSE)*'Profiles, Qc, Autumn, S3'!I30</f>
        <v>4.4666583508917022</v>
      </c>
      <c r="J30" s="1">
        <f ca="1">VLOOKUP($A30,'Base Consumption'!$A$2:$D$33,4,FALSE)*'Profiles, Qc, Autumn, S3'!J30</f>
        <v>5.6533410805434148</v>
      </c>
      <c r="K30" s="1">
        <f ca="1">VLOOKUP($A30,'Base Consumption'!$A$2:$D$33,4,FALSE)*'Profiles, Qc, Autumn, S3'!K30</f>
        <v>4.559724253040466</v>
      </c>
      <c r="L30" s="1">
        <f ca="1">VLOOKUP($A30,'Base Consumption'!$A$2:$D$33,4,FALSE)*'Profiles, Qc, Autumn, S3'!L30</f>
        <v>3.4032811712057871</v>
      </c>
      <c r="M30" s="1">
        <f ca="1">VLOOKUP($A30,'Base Consumption'!$A$2:$D$33,4,FALSE)*'Profiles, Qc, Autumn, S3'!M30</f>
        <v>5.2578695826129573</v>
      </c>
      <c r="N30" s="1">
        <f ca="1">VLOOKUP($A30,'Base Consumption'!$A$2:$D$33,4,FALSE)*'Profiles, Qc, Autumn, S3'!N30</f>
        <v>3.9948342530800733</v>
      </c>
      <c r="O30" s="1">
        <f ca="1">VLOOKUP($A30,'Base Consumption'!$A$2:$D$33,4,FALSE)*'Profiles, Qc, Autumn, S3'!O30</f>
        <v>2.8523544423071305</v>
      </c>
      <c r="P30" s="1">
        <f ca="1">VLOOKUP($A30,'Base Consumption'!$A$2:$D$33,4,FALSE)*'Profiles, Qc, Autumn, S3'!P30</f>
        <v>9.7033084667761726E-2</v>
      </c>
      <c r="Q30" s="1">
        <f ca="1">VLOOKUP($A30,'Base Consumption'!$A$2:$D$33,4,FALSE)*'Profiles, Qc, Autumn, S3'!Q30</f>
        <v>-0.51000953118664705</v>
      </c>
      <c r="R30" s="1">
        <f ca="1">VLOOKUP($A30,'Base Consumption'!$A$2:$D$33,4,FALSE)*'Profiles, Qc, Autumn, S3'!R30</f>
        <v>5.8423457977206439E-2</v>
      </c>
      <c r="S30" s="1">
        <f ca="1">VLOOKUP($A30,'Base Consumption'!$A$2:$D$33,4,FALSE)*'Profiles, Qc, Autumn, S3'!S30</f>
        <v>0.5207001645127991</v>
      </c>
      <c r="T30" s="1">
        <f ca="1">VLOOKUP($A30,'Base Consumption'!$A$2:$D$33,4,FALSE)*'Profiles, Qc, Autumn, S3'!T30</f>
        <v>-1.3633403359894714</v>
      </c>
      <c r="U30" s="1">
        <f ca="1">VLOOKUP($A30,'Base Consumption'!$A$2:$D$33,4,FALSE)*'Profiles, Qc, Autumn, S3'!U30</f>
        <v>0.11330411916040029</v>
      </c>
      <c r="V30" s="1">
        <f ca="1">VLOOKUP($A30,'Base Consumption'!$A$2:$D$33,4,FALSE)*'Profiles, Qc, Autumn, S3'!V30</f>
        <v>1.4914042073741973E-2</v>
      </c>
      <c r="W30" s="1">
        <f ca="1">VLOOKUP($A30,'Base Consumption'!$A$2:$D$33,4,FALSE)*'Profiles, Qc, Autumn, S3'!W30</f>
        <v>-1.3349878491044782</v>
      </c>
      <c r="X30" s="1">
        <f ca="1">VLOOKUP($A30,'Base Consumption'!$A$2:$D$33,4,FALSE)*'Profiles, Qc, Autumn, S3'!X30</f>
        <v>-4.2386041316448804</v>
      </c>
      <c r="Y30" s="1">
        <f ca="1">VLOOKUP($A30,'Base Consumption'!$A$2:$D$33,4,FALSE)*'Profiles, Qc, Autumn, S3'!Y30</f>
        <v>-5.4253780143114492</v>
      </c>
    </row>
    <row r="31" spans="1:25" x14ac:dyDescent="0.3">
      <c r="A31">
        <v>30</v>
      </c>
      <c r="B31" s="1">
        <f ca="1">VLOOKUP($A31,'Base Consumption'!$A$2:$D$33,4,FALSE)*'Profiles, Qc, Autumn, S3'!B31</f>
        <v>0.88589815954456796</v>
      </c>
      <c r="C31" s="1">
        <f ca="1">VLOOKUP($A31,'Base Consumption'!$A$2:$D$33,4,FALSE)*'Profiles, Qc, Autumn, S3'!C31</f>
        <v>0.84810145367245726</v>
      </c>
      <c r="D31" s="1">
        <f ca="1">VLOOKUP($A31,'Base Consumption'!$A$2:$D$33,4,FALSE)*'Profiles, Qc, Autumn, S3'!D31</f>
        <v>0.90623161542446351</v>
      </c>
      <c r="E31" s="1">
        <f ca="1">VLOOKUP($A31,'Base Consumption'!$A$2:$D$33,4,FALSE)*'Profiles, Qc, Autumn, S3'!E31</f>
        <v>0.87361775594583524</v>
      </c>
      <c r="F31" s="1">
        <f ca="1">VLOOKUP($A31,'Base Consumption'!$A$2:$D$33,4,FALSE)*'Profiles, Qc, Autumn, S3'!F31</f>
        <v>0.87512435917448883</v>
      </c>
      <c r="G31" s="1">
        <f ca="1">VLOOKUP($A31,'Base Consumption'!$A$2:$D$33,4,FALSE)*'Profiles, Qc, Autumn, S3'!G31</f>
        <v>0.8436439075347324</v>
      </c>
      <c r="H31" s="1">
        <f ca="1">VLOOKUP($A31,'Base Consumption'!$A$2:$D$33,4,FALSE)*'Profiles, Qc, Autumn, S3'!H31</f>
        <v>0.75770394601823576</v>
      </c>
      <c r="I31" s="1">
        <f ca="1">VLOOKUP($A31,'Base Consumption'!$A$2:$D$33,4,FALSE)*'Profiles, Qc, Autumn, S3'!I31</f>
        <v>0.61262381189602411</v>
      </c>
      <c r="J31" s="1">
        <f ca="1">VLOOKUP($A31,'Base Consumption'!$A$2:$D$33,4,FALSE)*'Profiles, Qc, Autumn, S3'!J31</f>
        <v>0.57572378096469246</v>
      </c>
      <c r="K31" s="1">
        <f ca="1">VLOOKUP($A31,'Base Consumption'!$A$2:$D$33,4,FALSE)*'Profiles, Qc, Autumn, S3'!K31</f>
        <v>0.63094291661213731</v>
      </c>
      <c r="L31" s="1">
        <f ca="1">VLOOKUP($A31,'Base Consumption'!$A$2:$D$33,4,FALSE)*'Profiles, Qc, Autumn, S3'!L31</f>
        <v>0.72411761254355578</v>
      </c>
      <c r="M31" s="1">
        <f ca="1">VLOOKUP($A31,'Base Consumption'!$A$2:$D$33,4,FALSE)*'Profiles, Qc, Autumn, S3'!M31</f>
        <v>0.72168074575090957</v>
      </c>
      <c r="N31" s="1">
        <f ca="1">VLOOKUP($A31,'Base Consumption'!$A$2:$D$33,4,FALSE)*'Profiles, Qc, Autumn, S3'!N31</f>
        <v>0.72726983626920316</v>
      </c>
      <c r="O31" s="1">
        <f ca="1">VLOOKUP($A31,'Base Consumption'!$A$2:$D$33,4,FALSE)*'Profiles, Qc, Autumn, S3'!O31</f>
        <v>0.7417001179588617</v>
      </c>
      <c r="P31" s="1">
        <f ca="1">VLOOKUP($A31,'Base Consumption'!$A$2:$D$33,4,FALSE)*'Profiles, Qc, Autumn, S3'!P31</f>
        <v>0.75962922435403135</v>
      </c>
      <c r="Q31" s="1">
        <f ca="1">VLOOKUP($A31,'Base Consumption'!$A$2:$D$33,4,FALSE)*'Profiles, Qc, Autumn, S3'!Q31</f>
        <v>0.7499630529548994</v>
      </c>
      <c r="R31" s="1">
        <f ca="1">VLOOKUP($A31,'Base Consumption'!$A$2:$D$33,4,FALSE)*'Profiles, Qc, Autumn, S3'!R31</f>
        <v>0.7292663121221945</v>
      </c>
      <c r="S31" s="1">
        <f ca="1">VLOOKUP($A31,'Base Consumption'!$A$2:$D$33,4,FALSE)*'Profiles, Qc, Autumn, S3'!S31</f>
        <v>0.53103765169129657</v>
      </c>
      <c r="T31" s="1">
        <f ca="1">VLOOKUP($A31,'Base Consumption'!$A$2:$D$33,4,FALSE)*'Profiles, Qc, Autumn, S3'!T31</f>
        <v>0.51406269288183448</v>
      </c>
      <c r="U31" s="1">
        <f ca="1">VLOOKUP($A31,'Base Consumption'!$A$2:$D$33,4,FALSE)*'Profiles, Qc, Autumn, S3'!U31</f>
        <v>0.59120852124520396</v>
      </c>
      <c r="V31" s="1">
        <f ca="1">VLOOKUP($A31,'Base Consumption'!$A$2:$D$33,4,FALSE)*'Profiles, Qc, Autumn, S3'!V31</f>
        <v>0.599628713340144</v>
      </c>
      <c r="W31" s="1">
        <f ca="1">VLOOKUP($A31,'Base Consumption'!$A$2:$D$33,4,FALSE)*'Profiles, Qc, Autumn, S3'!W31</f>
        <v>0.65077160041552917</v>
      </c>
      <c r="X31" s="1">
        <f ca="1">VLOOKUP($A31,'Base Consumption'!$A$2:$D$33,4,FALSE)*'Profiles, Qc, Autumn, S3'!X31</f>
        <v>0.78388323677299165</v>
      </c>
      <c r="Y31" s="1">
        <f ca="1">VLOOKUP($A31,'Base Consumption'!$A$2:$D$33,4,FALSE)*'Profiles, Qc, Autumn, S3'!Y31</f>
        <v>0.77094732336906979</v>
      </c>
    </row>
    <row r="32" spans="1:25" x14ac:dyDescent="0.3">
      <c r="A32">
        <v>31</v>
      </c>
      <c r="B32" s="1">
        <f ca="1">VLOOKUP($A32,'Base Consumption'!$A$2:$D$33,4,FALSE)*'Profiles, Qc, Autumn, S3'!B32</f>
        <v>-0.99061481634508108</v>
      </c>
      <c r="C32" s="1">
        <f ca="1">VLOOKUP($A32,'Base Consumption'!$A$2:$D$33,4,FALSE)*'Profiles, Qc, Autumn, S3'!C32</f>
        <v>-1.0665173500365497</v>
      </c>
      <c r="D32" s="1">
        <f ca="1">VLOOKUP($A32,'Base Consumption'!$A$2:$D$33,4,FALSE)*'Profiles, Qc, Autumn, S3'!D32</f>
        <v>-1.1491774538199153</v>
      </c>
      <c r="E32" s="1">
        <f ca="1">VLOOKUP($A32,'Base Consumption'!$A$2:$D$33,4,FALSE)*'Profiles, Qc, Autumn, S3'!E32</f>
        <v>-1.1805518338985406</v>
      </c>
      <c r="F32" s="1">
        <f ca="1">VLOOKUP($A32,'Base Consumption'!$A$2:$D$33,4,FALSE)*'Profiles, Qc, Autumn, S3'!F32</f>
        <v>-1.1817620754755995</v>
      </c>
      <c r="G32" s="1">
        <f ca="1">VLOOKUP($A32,'Base Consumption'!$A$2:$D$33,4,FALSE)*'Profiles, Qc, Autumn, S3'!G32</f>
        <v>-1.0131188312751036</v>
      </c>
      <c r="H32" s="1">
        <f ca="1">VLOOKUP($A32,'Base Consumption'!$A$2:$D$33,4,FALSE)*'Profiles, Qc, Autumn, S3'!H32</f>
        <v>-0.8130456897119287</v>
      </c>
      <c r="I32" s="1">
        <f ca="1">VLOOKUP($A32,'Base Consumption'!$A$2:$D$33,4,FALSE)*'Profiles, Qc, Autumn, S3'!I32</f>
        <v>-0.58679918418940513</v>
      </c>
      <c r="J32" s="1">
        <f ca="1">VLOOKUP($A32,'Base Consumption'!$A$2:$D$33,4,FALSE)*'Profiles, Qc, Autumn, S3'!J32</f>
        <v>-0.41605183080413316</v>
      </c>
      <c r="K32" s="1">
        <f ca="1">VLOOKUP($A32,'Base Consumption'!$A$2:$D$33,4,FALSE)*'Profiles, Qc, Autumn, S3'!K32</f>
        <v>-0.23287796842914868</v>
      </c>
      <c r="L32" s="1">
        <f ca="1">VLOOKUP($A32,'Base Consumption'!$A$2:$D$33,4,FALSE)*'Profiles, Qc, Autumn, S3'!L32</f>
        <v>-0.15147334935524398</v>
      </c>
      <c r="M32" s="1">
        <f ca="1">VLOOKUP($A32,'Base Consumption'!$A$2:$D$33,4,FALSE)*'Profiles, Qc, Autumn, S3'!M32</f>
        <v>-0.13474224881610472</v>
      </c>
      <c r="N32" s="1">
        <f ca="1">VLOOKUP($A32,'Base Consumption'!$A$2:$D$33,4,FALSE)*'Profiles, Qc, Autumn, S3'!N32</f>
        <v>-0.22001611037989305</v>
      </c>
      <c r="O32" s="1">
        <f ca="1">VLOOKUP($A32,'Base Consumption'!$A$2:$D$33,4,FALSE)*'Profiles, Qc, Autumn, S3'!O32</f>
        <v>-0.28314653233749204</v>
      </c>
      <c r="P32" s="1">
        <f ca="1">VLOOKUP($A32,'Base Consumption'!$A$2:$D$33,4,FALSE)*'Profiles, Qc, Autumn, S3'!P32</f>
        <v>-0.31649333582402239</v>
      </c>
      <c r="Q32" s="1">
        <f ca="1">VLOOKUP($A32,'Base Consumption'!$A$2:$D$33,4,FALSE)*'Profiles, Qc, Autumn, S3'!Q32</f>
        <v>-0.48454914168529389</v>
      </c>
      <c r="R32" s="1">
        <f ca="1">VLOOKUP($A32,'Base Consumption'!$A$2:$D$33,4,FALSE)*'Profiles, Qc, Autumn, S3'!R32</f>
        <v>-0.43760434706935125</v>
      </c>
      <c r="S32" s="1">
        <f ca="1">VLOOKUP($A32,'Base Consumption'!$A$2:$D$33,4,FALSE)*'Profiles, Qc, Autumn, S3'!S32</f>
        <v>-0.20406678578311072</v>
      </c>
      <c r="T32" s="1">
        <f ca="1">VLOOKUP($A32,'Base Consumption'!$A$2:$D$33,4,FALSE)*'Profiles, Qc, Autumn, S3'!T32</f>
        <v>-0.24004638328184899</v>
      </c>
      <c r="U32" s="1">
        <f ca="1">VLOOKUP($A32,'Base Consumption'!$A$2:$D$33,4,FALSE)*'Profiles, Qc, Autumn, S3'!U32</f>
        <v>-0.32909887132271809</v>
      </c>
      <c r="V32" s="1">
        <f ca="1">VLOOKUP($A32,'Base Consumption'!$A$2:$D$33,4,FALSE)*'Profiles, Qc, Autumn, S3'!V32</f>
        <v>-0.27815100869182241</v>
      </c>
      <c r="W32" s="1">
        <f ca="1">VLOOKUP($A32,'Base Consumption'!$A$2:$D$33,4,FALSE)*'Profiles, Qc, Autumn, S3'!W32</f>
        <v>-0.44679088269573058</v>
      </c>
      <c r="X32" s="1">
        <f ca="1">VLOOKUP($A32,'Base Consumption'!$A$2:$D$33,4,FALSE)*'Profiles, Qc, Autumn, S3'!X32</f>
        <v>-0.5551341655468337</v>
      </c>
      <c r="Y32" s="1">
        <f ca="1">VLOOKUP($A32,'Base Consumption'!$A$2:$D$33,4,FALSE)*'Profiles, Qc, Autumn, S3'!Y32</f>
        <v>-0.63435728563531257</v>
      </c>
    </row>
    <row r="33" spans="1:25" x14ac:dyDescent="0.3">
      <c r="A33">
        <v>32</v>
      </c>
      <c r="B33" s="1">
        <f ca="1">VLOOKUP($A33,'Base Consumption'!$A$2:$D$33,4,FALSE)*'Profiles, Qc, Autumn, S3'!B33</f>
        <v>-0.39518513305050057</v>
      </c>
      <c r="C33" s="1">
        <f ca="1">VLOOKUP($A33,'Base Consumption'!$A$2:$D$33,4,FALSE)*'Profiles, Qc, Autumn, S3'!C33</f>
        <v>-0.39611727205303526</v>
      </c>
      <c r="D33" s="1">
        <f ca="1">VLOOKUP($A33,'Base Consumption'!$A$2:$D$33,4,FALSE)*'Profiles, Qc, Autumn, S3'!D33</f>
        <v>-0.28398374726213838</v>
      </c>
      <c r="E33" s="1">
        <f ca="1">VLOOKUP($A33,'Base Consumption'!$A$2:$D$33,4,FALSE)*'Profiles, Qc, Autumn, S3'!E33</f>
        <v>-0.37287483448927577</v>
      </c>
      <c r="F33" s="1">
        <f ca="1">VLOOKUP($A33,'Base Consumption'!$A$2:$D$33,4,FALSE)*'Profiles, Qc, Autumn, S3'!F33</f>
        <v>-0.35040202049040337</v>
      </c>
      <c r="G33" s="1">
        <f ca="1">VLOOKUP($A33,'Base Consumption'!$A$2:$D$33,4,FALSE)*'Profiles, Qc, Autumn, S3'!G33</f>
        <v>-0.43126792073998887</v>
      </c>
      <c r="H33" s="1">
        <f ca="1">VLOOKUP($A33,'Base Consumption'!$A$2:$D$33,4,FALSE)*'Profiles, Qc, Autumn, S3'!H33</f>
        <v>-0.45176429006100882</v>
      </c>
      <c r="I33" s="1">
        <f ca="1">VLOOKUP($A33,'Base Consumption'!$A$2:$D$33,4,FALSE)*'Profiles, Qc, Autumn, S3'!I33</f>
        <v>-0.86808029944749987</v>
      </c>
      <c r="J33" s="1">
        <f ca="1">VLOOKUP($A33,'Base Consumption'!$A$2:$D$33,4,FALSE)*'Profiles, Qc, Autumn, S3'!J33</f>
        <v>-1.022570740448528</v>
      </c>
      <c r="K33" s="1">
        <f ca="1">VLOOKUP($A33,'Base Consumption'!$A$2:$D$33,4,FALSE)*'Profiles, Qc, Autumn, S3'!K33</f>
        <v>-1.038229633898659</v>
      </c>
      <c r="L33" s="1">
        <f ca="1">VLOOKUP($A33,'Base Consumption'!$A$2:$D$33,4,FALSE)*'Profiles, Qc, Autumn, S3'!L33</f>
        <v>-0.91403537498461995</v>
      </c>
      <c r="M33" s="1">
        <f ca="1">VLOOKUP($A33,'Base Consumption'!$A$2:$D$33,4,FALSE)*'Profiles, Qc, Autumn, S3'!M33</f>
        <v>-1.0797880487567844</v>
      </c>
      <c r="N33" s="1">
        <f ca="1">VLOOKUP($A33,'Base Consumption'!$A$2:$D$33,4,FALSE)*'Profiles, Qc, Autumn, S3'!N33</f>
        <v>-1.103290234186415</v>
      </c>
      <c r="O33" s="1">
        <f ca="1">VLOOKUP($A33,'Base Consumption'!$A$2:$D$33,4,FALSE)*'Profiles, Qc, Autumn, S3'!O33</f>
        <v>-1.0750336307028641</v>
      </c>
      <c r="P33" s="1">
        <f ca="1">VLOOKUP($A33,'Base Consumption'!$A$2:$D$33,4,FALSE)*'Profiles, Qc, Autumn, S3'!P33</f>
        <v>-0.88229948941692526</v>
      </c>
      <c r="Q33" s="1">
        <f ca="1">VLOOKUP($A33,'Base Consumption'!$A$2:$D$33,4,FALSE)*'Profiles, Qc, Autumn, S3'!Q33</f>
        <v>-0.79339358672703941</v>
      </c>
      <c r="R33" s="1">
        <f ca="1">VLOOKUP($A33,'Base Consumption'!$A$2:$D$33,4,FALSE)*'Profiles, Qc, Autumn, S3'!R33</f>
        <v>-0.84577172250303168</v>
      </c>
      <c r="S33" s="1">
        <f ca="1">VLOOKUP($A33,'Base Consumption'!$A$2:$D$33,4,FALSE)*'Profiles, Qc, Autumn, S3'!S33</f>
        <v>-0.85897390262645912</v>
      </c>
      <c r="T33" s="1">
        <f ca="1">VLOOKUP($A33,'Base Consumption'!$A$2:$D$33,4,FALSE)*'Profiles, Qc, Autumn, S3'!T33</f>
        <v>-0.71822655145192627</v>
      </c>
      <c r="U33" s="1">
        <f ca="1">VLOOKUP($A33,'Base Consumption'!$A$2:$D$33,4,FALSE)*'Profiles, Qc, Autumn, S3'!U33</f>
        <v>-0.69139035842393326</v>
      </c>
      <c r="V33" s="1">
        <f ca="1">VLOOKUP($A33,'Base Consumption'!$A$2:$D$33,4,FALSE)*'Profiles, Qc, Autumn, S3'!V33</f>
        <v>-0.69871603924433701</v>
      </c>
      <c r="W33" s="1">
        <f ca="1">VLOOKUP($A33,'Base Consumption'!$A$2:$D$33,4,FALSE)*'Profiles, Qc, Autumn, S3'!W33</f>
        <v>-0.62690010805258778</v>
      </c>
      <c r="X33" s="1">
        <f ca="1">VLOOKUP($A33,'Base Consumption'!$A$2:$D$33,4,FALSE)*'Profiles, Qc, Autumn, S3'!X33</f>
        <v>-0.42225882214616794</v>
      </c>
      <c r="Y33" s="1">
        <f ca="1">VLOOKUP($A33,'Base Consumption'!$A$2:$D$33,4,FALSE)*'Profiles, Qc, Autumn, S3'!Y33</f>
        <v>-0.46728466349773418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5C10-5696-4EAF-B627-16C682422251}">
  <dimension ref="A1:Y4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v>0.32544082370336502</v>
      </c>
      <c r="C2" s="1">
        <v>0.31327874761743313</v>
      </c>
      <c r="D2" s="1">
        <v>0.30212002999361887</v>
      </c>
      <c r="E2" s="1">
        <v>0.31123864920394545</v>
      </c>
      <c r="F2" s="1">
        <v>0.30245618942604013</v>
      </c>
      <c r="G2" s="1">
        <v>0.30285902363467898</v>
      </c>
      <c r="H2" s="1">
        <v>0.30565441054916431</v>
      </c>
      <c r="I2" s="1">
        <v>0.39673836594434819</v>
      </c>
      <c r="J2" s="1">
        <v>0.40467028285245138</v>
      </c>
      <c r="K2" s="1">
        <v>0.40080952306239276</v>
      </c>
      <c r="L2" s="1">
        <v>0.39959264737274702</v>
      </c>
      <c r="M2" s="1">
        <v>0.40799009595787433</v>
      </c>
      <c r="N2" s="1">
        <v>0.40359823121756833</v>
      </c>
      <c r="O2" s="1">
        <v>0.39645371869944118</v>
      </c>
      <c r="P2" s="1">
        <v>0.34487783682583656</v>
      </c>
      <c r="Q2" s="1">
        <v>0.37103450024912732</v>
      </c>
      <c r="R2" s="1">
        <v>0.40338862771017603</v>
      </c>
      <c r="S2" s="1">
        <v>0.39724421632315149</v>
      </c>
      <c r="T2" s="1">
        <v>0.37677482003210239</v>
      </c>
      <c r="U2" s="1">
        <v>0.35930437948544652</v>
      </c>
      <c r="V2" s="1">
        <v>0.35676601608993935</v>
      </c>
      <c r="W2" s="1">
        <v>0.34091054303016621</v>
      </c>
      <c r="X2" s="1">
        <v>0.30789325128130179</v>
      </c>
      <c r="Y2" s="1">
        <v>0.30122270298919207</v>
      </c>
    </row>
    <row r="3" spans="1:25" x14ac:dyDescent="0.3">
      <c r="A3">
        <v>2</v>
      </c>
      <c r="B3" s="1">
        <v>0.11051380156893696</v>
      </c>
      <c r="C3" s="1">
        <v>0.10736855309912205</v>
      </c>
      <c r="D3" s="1">
        <v>0.10280795943274007</v>
      </c>
      <c r="E3" s="1">
        <v>0.10195668838125635</v>
      </c>
      <c r="F3" s="1">
        <v>0.10298117026578529</v>
      </c>
      <c r="G3" s="1">
        <v>0.10995426881608697</v>
      </c>
      <c r="H3" s="1">
        <v>0.13255559851234902</v>
      </c>
      <c r="I3" s="1">
        <v>0.15475351555705907</v>
      </c>
      <c r="J3" s="1">
        <v>0.16823819110792648</v>
      </c>
      <c r="K3" s="1">
        <v>0.17331958031291858</v>
      </c>
      <c r="L3" s="1">
        <v>0.17294466315409737</v>
      </c>
      <c r="M3" s="1">
        <v>0.16882620909742724</v>
      </c>
      <c r="N3" s="1">
        <v>0.1627020965439806</v>
      </c>
      <c r="O3" s="1">
        <v>0.15473072244482006</v>
      </c>
      <c r="P3" s="1">
        <v>0.14410981519637098</v>
      </c>
      <c r="Q3" s="1">
        <v>0.14858268245668405</v>
      </c>
      <c r="R3" s="1">
        <v>0.16527527727994365</v>
      </c>
      <c r="S3" s="1">
        <v>0.19760178921992738</v>
      </c>
      <c r="T3" s="1">
        <v>0.18820479333201856</v>
      </c>
      <c r="U3" s="1">
        <v>0.17384606592472446</v>
      </c>
      <c r="V3" s="1">
        <v>0.16853219600024488</v>
      </c>
      <c r="W3" s="1">
        <v>0.15717968564199891</v>
      </c>
      <c r="X3" s="1">
        <v>0.14385113224364546</v>
      </c>
      <c r="Y3" s="1">
        <v>0.12724287111518379</v>
      </c>
    </row>
    <row r="4" spans="1:25" x14ac:dyDescent="0.3">
      <c r="A4">
        <v>3</v>
      </c>
      <c r="B4" s="1">
        <v>0.26507308543133945</v>
      </c>
      <c r="C4" s="1">
        <v>0.2492313103920426</v>
      </c>
      <c r="D4" s="1">
        <v>0.24117514312569915</v>
      </c>
      <c r="E4" s="1">
        <v>0.24622003914676002</v>
      </c>
      <c r="F4" s="1">
        <v>0.24853631123184119</v>
      </c>
      <c r="G4" s="1">
        <v>0.2841663496221743</v>
      </c>
      <c r="H4" s="1">
        <v>0.45892927012768564</v>
      </c>
      <c r="I4" s="1">
        <v>0.53807429507239013</v>
      </c>
      <c r="J4" s="1">
        <v>0.56216217998002216</v>
      </c>
      <c r="K4" s="1">
        <v>0.5443954658961474</v>
      </c>
      <c r="L4" s="1">
        <v>0.52438631119604739</v>
      </c>
      <c r="M4" s="1">
        <v>0.55783822074553624</v>
      </c>
      <c r="N4" s="1">
        <v>0.51714344902416542</v>
      </c>
      <c r="O4" s="1">
        <v>0.49241013259107419</v>
      </c>
      <c r="P4" s="1">
        <v>0.42587939481259407</v>
      </c>
      <c r="Q4" s="1">
        <v>0.42412036837451816</v>
      </c>
      <c r="R4" s="1">
        <v>0.44193380505653745</v>
      </c>
      <c r="S4" s="1">
        <v>0.47729813713054664</v>
      </c>
      <c r="T4" s="1">
        <v>0.43616784097107747</v>
      </c>
      <c r="U4" s="1">
        <v>0.45325630407342549</v>
      </c>
      <c r="V4" s="1">
        <v>0.44008702144415257</v>
      </c>
      <c r="W4" s="1">
        <v>0.41386359299114012</v>
      </c>
      <c r="X4" s="1">
        <v>0.34380727232255659</v>
      </c>
      <c r="Y4" s="1">
        <v>0.30323514075486269</v>
      </c>
    </row>
    <row r="5" spans="1:25" x14ac:dyDescent="0.3">
      <c r="A5">
        <v>4</v>
      </c>
      <c r="B5" s="1">
        <v>2.6005810844691626E-2</v>
      </c>
      <c r="C5" s="1">
        <v>1.6896011863183145E-2</v>
      </c>
      <c r="D5" s="1">
        <v>1.6903993144655603E-2</v>
      </c>
      <c r="E5" s="1">
        <v>1.505900844870642E-2</v>
      </c>
      <c r="F5" s="1">
        <v>1.5860137524966705E-2</v>
      </c>
      <c r="G5" s="1">
        <v>3.2362416424921797E-2</v>
      </c>
      <c r="H5" s="1">
        <v>6.4894052016544607E-2</v>
      </c>
      <c r="I5" s="1">
        <v>8.0779817434268167E-2</v>
      </c>
      <c r="J5" s="1">
        <v>8.9044072359376766E-2</v>
      </c>
      <c r="K5" s="1">
        <v>8.3388316007392049E-2</v>
      </c>
      <c r="L5" s="1">
        <v>8.2668111504930669E-2</v>
      </c>
      <c r="M5" s="1">
        <v>7.68345762618593E-2</v>
      </c>
      <c r="N5" s="1">
        <v>7.4849434027557046E-2</v>
      </c>
      <c r="O5" s="1">
        <v>7.0495098335264461E-2</v>
      </c>
      <c r="P5" s="1">
        <v>6.7290592286303338E-2</v>
      </c>
      <c r="Q5" s="1">
        <v>6.8823332677224541E-2</v>
      </c>
      <c r="R5" s="1">
        <v>8.6862911821278227E-2</v>
      </c>
      <c r="S5" s="1">
        <v>0.13101373431264099</v>
      </c>
      <c r="T5" s="1">
        <v>0.11777976863789064</v>
      </c>
      <c r="U5" s="1">
        <v>9.9674095211748609E-2</v>
      </c>
      <c r="V5" s="1">
        <v>9.6368166787458312E-2</v>
      </c>
      <c r="W5" s="1">
        <v>8.5787137229347513E-2</v>
      </c>
      <c r="X5" s="1">
        <v>6.4202328648301957E-2</v>
      </c>
      <c r="Y5" s="1">
        <v>4.9909683215800124E-2</v>
      </c>
    </row>
    <row r="6" spans="1:25" x14ac:dyDescent="0.3">
      <c r="A6">
        <v>5</v>
      </c>
      <c r="B6" s="1">
        <v>0.25618211837802629</v>
      </c>
      <c r="C6" s="1">
        <v>0.23301410538992343</v>
      </c>
      <c r="D6" s="1">
        <v>0.21353336444467347</v>
      </c>
      <c r="E6" s="1">
        <v>0.21632921083154374</v>
      </c>
      <c r="F6" s="1">
        <v>0.2211529960234285</v>
      </c>
      <c r="G6" s="1">
        <v>0.24915682663649696</v>
      </c>
      <c r="H6" s="1">
        <v>0.32207515566416722</v>
      </c>
      <c r="I6" s="1">
        <v>0.35671372649155947</v>
      </c>
      <c r="J6" s="1">
        <v>0.36881988642921587</v>
      </c>
      <c r="K6" s="1">
        <v>0.38351321844720004</v>
      </c>
      <c r="L6" s="1">
        <v>0.39430578991182713</v>
      </c>
      <c r="M6" s="1">
        <v>0.40089801046959928</v>
      </c>
      <c r="N6" s="1">
        <v>0.39311833276211411</v>
      </c>
      <c r="O6" s="1">
        <v>0.37409247973404225</v>
      </c>
      <c r="P6" s="1">
        <v>0.37291956570579921</v>
      </c>
      <c r="Q6" s="1">
        <v>0.36989817786318374</v>
      </c>
      <c r="R6" s="1">
        <v>0.39535981751168109</v>
      </c>
      <c r="S6" s="1">
        <v>0.45324883969838609</v>
      </c>
      <c r="T6" s="1">
        <v>0.44734557952089893</v>
      </c>
      <c r="U6" s="1">
        <v>0.43756943071312016</v>
      </c>
      <c r="V6" s="1">
        <v>0.43361410986526661</v>
      </c>
      <c r="W6" s="1">
        <v>0.4048533251638049</v>
      </c>
      <c r="X6" s="1">
        <v>0.36021905772605306</v>
      </c>
      <c r="Y6" s="1">
        <v>0.3264125626707769</v>
      </c>
    </row>
    <row r="7" spans="1:25" x14ac:dyDescent="0.3">
      <c r="A7">
        <v>6</v>
      </c>
      <c r="B7" s="1">
        <v>0.4461043866655231</v>
      </c>
      <c r="C7" s="1">
        <v>0.41946546389869371</v>
      </c>
      <c r="D7" s="1">
        <v>0.40880277748267041</v>
      </c>
      <c r="E7" s="1">
        <v>0.4137808633472575</v>
      </c>
      <c r="F7" s="1">
        <v>0.41831085081964031</v>
      </c>
      <c r="G7" s="1">
        <v>0.45331941793865971</v>
      </c>
      <c r="H7" s="1">
        <v>0.51206510792615567</v>
      </c>
      <c r="I7" s="1">
        <v>0.62094274474202205</v>
      </c>
      <c r="J7" s="1">
        <v>0.65109745584253453</v>
      </c>
      <c r="K7" s="1">
        <v>0.67325423575027987</v>
      </c>
      <c r="L7" s="1">
        <v>0.66238162173473558</v>
      </c>
      <c r="M7" s="1">
        <v>0.67253607631017465</v>
      </c>
      <c r="N7" s="1">
        <v>0.66916044346362857</v>
      </c>
      <c r="O7" s="1">
        <v>0.65922185270682676</v>
      </c>
      <c r="P7" s="1">
        <v>0.61433485699640966</v>
      </c>
      <c r="Q7" s="1">
        <v>0.61578575386876211</v>
      </c>
      <c r="R7" s="1">
        <v>0.59738657399579065</v>
      </c>
      <c r="S7" s="1">
        <v>0.62607305339749908</v>
      </c>
      <c r="T7" s="1">
        <v>0.60657192336516697</v>
      </c>
      <c r="U7" s="1">
        <v>0.59704151228591096</v>
      </c>
      <c r="V7" s="1">
        <v>0.58383850766552847</v>
      </c>
      <c r="W7" s="1">
        <v>0.56380337431473515</v>
      </c>
      <c r="X7" s="1">
        <v>0.50603817993577338</v>
      </c>
      <c r="Y7" s="1">
        <v>0.47011568326998909</v>
      </c>
    </row>
    <row r="8" spans="1:25" x14ac:dyDescent="0.3">
      <c r="A8">
        <v>7</v>
      </c>
      <c r="B8" s="1">
        <v>0.20387824968844026</v>
      </c>
      <c r="C8" s="1">
        <v>0.18790280100457973</v>
      </c>
      <c r="D8" s="1">
        <v>0.18631398241931887</v>
      </c>
      <c r="E8" s="1">
        <v>0.18253387644254662</v>
      </c>
      <c r="F8" s="1">
        <v>0.18891851188947459</v>
      </c>
      <c r="G8" s="1">
        <v>0.21713650381189673</v>
      </c>
      <c r="H8" s="1">
        <v>0.27571670169217133</v>
      </c>
      <c r="I8" s="1">
        <v>0.33717231057690433</v>
      </c>
      <c r="J8" s="1">
        <v>0.3827882428163128</v>
      </c>
      <c r="K8" s="1">
        <v>0.39293644938780298</v>
      </c>
      <c r="L8" s="1">
        <v>0.40139667543873975</v>
      </c>
      <c r="M8" s="1">
        <v>0.40139667543873975</v>
      </c>
      <c r="N8" s="1">
        <v>0.3933717174239007</v>
      </c>
      <c r="O8" s="1">
        <v>0.3825950859588424</v>
      </c>
      <c r="P8" s="1">
        <v>0.3494397740387013</v>
      </c>
      <c r="Q8" s="1">
        <v>0.34084801171027729</v>
      </c>
      <c r="R8" s="1">
        <v>0.36882944304457949</v>
      </c>
      <c r="S8" s="1">
        <v>0.37659485044232333</v>
      </c>
      <c r="T8" s="1">
        <v>0.36424977101814221</v>
      </c>
      <c r="U8" s="1">
        <v>0.3592422727672705</v>
      </c>
      <c r="V8" s="1">
        <v>0.33407238577591891</v>
      </c>
      <c r="W8" s="1">
        <v>0.27659756358573206</v>
      </c>
      <c r="X8" s="1">
        <v>0.25516625160071504</v>
      </c>
      <c r="Y8" s="1">
        <v>0.23446974262246165</v>
      </c>
    </row>
    <row r="9" spans="1:25" x14ac:dyDescent="0.3">
      <c r="A9">
        <v>8</v>
      </c>
      <c r="B9" s="1">
        <v>0.14315819865796034</v>
      </c>
      <c r="C9" s="1">
        <v>0.13562054802924634</v>
      </c>
      <c r="D9" s="1">
        <v>0.13261375663971697</v>
      </c>
      <c r="E9" s="1">
        <v>0.1311860979934765</v>
      </c>
      <c r="F9" s="1">
        <v>0.13898770114883091</v>
      </c>
      <c r="G9" s="1">
        <v>0.16953998508893137</v>
      </c>
      <c r="H9" s="1">
        <v>0.27844297288339409</v>
      </c>
      <c r="I9" s="1">
        <v>0.33493012226024788</v>
      </c>
      <c r="J9" s="1">
        <v>0.34793058160750867</v>
      </c>
      <c r="K9" s="1">
        <v>0.34602788184684846</v>
      </c>
      <c r="L9" s="1">
        <v>0.35877374631488018</v>
      </c>
      <c r="M9" s="1">
        <v>0.35633131213824276</v>
      </c>
      <c r="N9" s="1">
        <v>0.334989794185027</v>
      </c>
      <c r="O9" s="1">
        <v>0.32685308797349344</v>
      </c>
      <c r="P9" s="1">
        <v>0.28901105106365427</v>
      </c>
      <c r="Q9" s="1">
        <v>0.26064670693054626</v>
      </c>
      <c r="R9" s="1">
        <v>0.26761811527886042</v>
      </c>
      <c r="S9" s="1">
        <v>0.29144632854765284</v>
      </c>
      <c r="T9" s="1">
        <v>0.28640133201700779</v>
      </c>
      <c r="U9" s="1">
        <v>0.27718813328794212</v>
      </c>
      <c r="V9" s="1">
        <v>0.27144281264034864</v>
      </c>
      <c r="W9" s="1">
        <v>0.25039331810479115</v>
      </c>
      <c r="X9" s="1">
        <v>0.19770290391285592</v>
      </c>
      <c r="Y9" s="1">
        <v>0.17132569784722232</v>
      </c>
    </row>
    <row r="10" spans="1:25" x14ac:dyDescent="0.3">
      <c r="A10">
        <v>9</v>
      </c>
      <c r="B10" s="1">
        <v>0.15504863631088373</v>
      </c>
      <c r="C10" s="1">
        <v>0.15504863631088373</v>
      </c>
      <c r="D10" s="1">
        <v>0.15504863631088373</v>
      </c>
      <c r="E10" s="1">
        <v>0.15504863631088373</v>
      </c>
      <c r="F10" s="1">
        <v>0.15504863631088373</v>
      </c>
      <c r="G10" s="1">
        <v>0.15504863631088373</v>
      </c>
      <c r="H10" s="1">
        <v>0.15504863631088373</v>
      </c>
      <c r="I10" s="1">
        <v>0.15504863631088373</v>
      </c>
      <c r="J10" s="1">
        <v>0.15504863631088373</v>
      </c>
      <c r="K10" s="1">
        <v>0.15504863631088373</v>
      </c>
      <c r="L10" s="1">
        <v>0.15504863631088373</v>
      </c>
      <c r="M10" s="1">
        <v>0.15504863631088373</v>
      </c>
      <c r="N10" s="1">
        <v>0.15504863631088373</v>
      </c>
      <c r="O10" s="1">
        <v>0.15504863631088373</v>
      </c>
      <c r="P10" s="1">
        <v>0.15504863631088373</v>
      </c>
      <c r="Q10" s="1">
        <v>0.15504863631088373</v>
      </c>
      <c r="R10" s="1">
        <v>0.15504863631088373</v>
      </c>
      <c r="S10" s="1">
        <v>0.15504863631088373</v>
      </c>
      <c r="T10" s="1">
        <v>0.15504863631088373</v>
      </c>
      <c r="U10" s="1">
        <v>0.15504863631088373</v>
      </c>
      <c r="V10" s="1">
        <v>0.15504863631088373</v>
      </c>
      <c r="W10" s="1">
        <v>0.15504863631088373</v>
      </c>
      <c r="X10" s="1">
        <v>0.15504863631088373</v>
      </c>
      <c r="Y10" s="1">
        <v>0.15504863631088373</v>
      </c>
    </row>
    <row r="11" spans="1:25" x14ac:dyDescent="0.3">
      <c r="A11">
        <v>10</v>
      </c>
      <c r="B11" s="1">
        <v>0.16924327874513542</v>
      </c>
      <c r="C11" s="1">
        <v>0.15621436698068</v>
      </c>
      <c r="D11" s="1">
        <v>0.14900773748829671</v>
      </c>
      <c r="E11" s="1">
        <v>0.15049553163413321</v>
      </c>
      <c r="F11" s="1">
        <v>0.15170540652355652</v>
      </c>
      <c r="G11" s="1">
        <v>0.17469272379141465</v>
      </c>
      <c r="H11" s="1">
        <v>0.22848834547372529</v>
      </c>
      <c r="I11" s="1">
        <v>0.26753649944526808</v>
      </c>
      <c r="J11" s="1">
        <v>0.2923251720446654</v>
      </c>
      <c r="K11" s="1">
        <v>0.31199907600103383</v>
      </c>
      <c r="L11" s="1">
        <v>0.30470904816835054</v>
      </c>
      <c r="M11" s="1">
        <v>0.30380719207898649</v>
      </c>
      <c r="N11" s="1">
        <v>0.30296414435246377</v>
      </c>
      <c r="O11" s="1">
        <v>0.28942254550626295</v>
      </c>
      <c r="P11" s="1">
        <v>0.2806510638364122</v>
      </c>
      <c r="Q11" s="1">
        <v>0.26460371387795539</v>
      </c>
      <c r="R11" s="1">
        <v>0.27842766260713858</v>
      </c>
      <c r="S11" s="1">
        <v>0.31652336929778896</v>
      </c>
      <c r="T11" s="1">
        <v>0.30922537249092924</v>
      </c>
      <c r="U11" s="1">
        <v>0.29816300458526568</v>
      </c>
      <c r="V11" s="1">
        <v>0.28623741524367774</v>
      </c>
      <c r="W11" s="1">
        <v>0.2700205876653034</v>
      </c>
      <c r="X11" s="1">
        <v>0.23657057138818649</v>
      </c>
      <c r="Y11" s="1">
        <v>0.20767124140415114</v>
      </c>
    </row>
    <row r="12" spans="1:25" x14ac:dyDescent="0.3">
      <c r="A12">
        <v>11</v>
      </c>
      <c r="B12" s="1">
        <v>6.3527435507374025E-2</v>
      </c>
      <c r="C12" s="1">
        <v>5.8163115925270396E-2</v>
      </c>
      <c r="D12" s="1">
        <v>5.525925455483334E-2</v>
      </c>
      <c r="E12" s="1">
        <v>5.4979054346223431E-2</v>
      </c>
      <c r="F12" s="1">
        <v>5.6696490328597568E-2</v>
      </c>
      <c r="G12" s="1">
        <v>7.0465335191043074E-2</v>
      </c>
      <c r="H12" s="1">
        <v>9.3962865774145518E-2</v>
      </c>
      <c r="I12" s="1">
        <v>0.10386040964748669</v>
      </c>
      <c r="J12" s="1">
        <v>8.3213218055622928E-2</v>
      </c>
      <c r="K12" s="1">
        <v>5.7728340181013693E-2</v>
      </c>
      <c r="L12" s="1">
        <v>0.11232688370237236</v>
      </c>
      <c r="M12" s="1">
        <v>0.1131935942567199</v>
      </c>
      <c r="N12" s="1">
        <v>0.10912505243908073</v>
      </c>
      <c r="O12" s="1">
        <v>0.10478026310607182</v>
      </c>
      <c r="P12" s="1">
        <v>9.8026650821870856E-2</v>
      </c>
      <c r="Q12" s="1">
        <v>0.10075810543593636</v>
      </c>
      <c r="R12" s="1">
        <v>0.1088895830978751</v>
      </c>
      <c r="S12" s="1">
        <v>0.13138510491899094</v>
      </c>
      <c r="T12" s="1">
        <v>0.1236704199905998</v>
      </c>
      <c r="U12" s="1">
        <v>0.11545406506162199</v>
      </c>
      <c r="V12" s="1">
        <v>0.11174862950105172</v>
      </c>
      <c r="W12" s="1">
        <v>0.11110401846199423</v>
      </c>
      <c r="X12" s="1">
        <v>9.7946054442632657E-2</v>
      </c>
      <c r="Y12" s="1">
        <v>8.3902174333475868E-2</v>
      </c>
    </row>
    <row r="13" spans="1:25" x14ac:dyDescent="0.3">
      <c r="A13">
        <v>12</v>
      </c>
      <c r="B13" s="1">
        <v>0.31558354314897058</v>
      </c>
      <c r="C13" s="1">
        <v>0.31407970234033306</v>
      </c>
      <c r="D13" s="1">
        <v>0.31394864194495875</v>
      </c>
      <c r="E13" s="1">
        <v>0.32311586061607367</v>
      </c>
      <c r="F13" s="1">
        <v>0.3215972736155816</v>
      </c>
      <c r="G13" s="1">
        <v>0.33042254432271129</v>
      </c>
      <c r="H13" s="1">
        <v>0.34297616267317843</v>
      </c>
      <c r="I13" s="1">
        <v>0.33257423504047701</v>
      </c>
      <c r="J13" s="1">
        <v>0.2772310939559347</v>
      </c>
      <c r="K13" s="1">
        <v>0.26589513485962685</v>
      </c>
      <c r="L13" s="1">
        <v>0.36206998684598252</v>
      </c>
      <c r="M13" s="1">
        <v>0.33015807488963778</v>
      </c>
      <c r="N13" s="1">
        <v>0.33455856294202557</v>
      </c>
      <c r="O13" s="1">
        <v>0.34199614089554131</v>
      </c>
      <c r="P13" s="1">
        <v>0.34987536821814375</v>
      </c>
      <c r="Q13" s="1">
        <v>0.36095660936226226</v>
      </c>
      <c r="R13" s="1">
        <v>0.39921202988464999</v>
      </c>
      <c r="S13" s="1">
        <v>0.41124424143413779</v>
      </c>
      <c r="T13" s="1">
        <v>0.38453085747513888</v>
      </c>
      <c r="U13" s="1">
        <v>0.36462201749372591</v>
      </c>
      <c r="V13" s="1">
        <v>0.37033720577821716</v>
      </c>
      <c r="W13" s="1">
        <v>0.36931352181671395</v>
      </c>
      <c r="X13" s="1">
        <v>0.37112799672581609</v>
      </c>
      <c r="Y13" s="1">
        <v>0.38918849006824902</v>
      </c>
    </row>
    <row r="14" spans="1:25" x14ac:dyDescent="0.3">
      <c r="A14">
        <v>13</v>
      </c>
      <c r="B14" s="1">
        <v>0.71097931847720586</v>
      </c>
      <c r="C14" s="1">
        <v>0.68579440632862321</v>
      </c>
      <c r="D14" s="1">
        <v>0.69647243584035823</v>
      </c>
      <c r="E14" s="1">
        <v>0.7047686835814847</v>
      </c>
      <c r="F14" s="1">
        <v>0.71639226008347379</v>
      </c>
      <c r="G14" s="1">
        <v>0.73314418838087159</v>
      </c>
      <c r="H14" s="1">
        <v>0.9066796653318836</v>
      </c>
      <c r="I14" s="1">
        <v>0.95182988948969149</v>
      </c>
      <c r="J14" s="1">
        <v>0.96931112353496174</v>
      </c>
      <c r="K14" s="1">
        <v>0.94511768305175214</v>
      </c>
      <c r="L14" s="1">
        <v>0.93229754405220722</v>
      </c>
      <c r="M14" s="1">
        <v>0.96620013242363345</v>
      </c>
      <c r="N14" s="1">
        <v>1</v>
      </c>
      <c r="O14" s="1">
        <v>0.96816009803269987</v>
      </c>
      <c r="P14" s="1">
        <v>0.95055355109929929</v>
      </c>
      <c r="Q14" s="1">
        <v>0.9616987204414057</v>
      </c>
      <c r="R14" s="1">
        <v>0.93063366737091957</v>
      </c>
      <c r="S14" s="1">
        <v>0.97233101604110994</v>
      </c>
      <c r="T14" s="1">
        <v>0.93823468416443623</v>
      </c>
      <c r="U14" s="1">
        <v>0.88417285361788056</v>
      </c>
      <c r="V14" s="1">
        <v>0.89502181506167988</v>
      </c>
      <c r="W14" s="1">
        <v>0.86889115900610669</v>
      </c>
      <c r="X14" s="1">
        <v>0.76706964575952907</v>
      </c>
      <c r="Y14" s="1">
        <v>0.74222633902185919</v>
      </c>
    </row>
    <row r="15" spans="1:25" x14ac:dyDescent="0.3">
      <c r="A15">
        <v>14</v>
      </c>
      <c r="B15" s="1">
        <v>0.32544082370336502</v>
      </c>
      <c r="C15" s="1">
        <v>0.31327874761743313</v>
      </c>
      <c r="D15" s="1">
        <v>0.30212002999361887</v>
      </c>
      <c r="E15" s="1">
        <v>0.31123864920394545</v>
      </c>
      <c r="F15" s="1">
        <v>0.30245618942604013</v>
      </c>
      <c r="G15" s="1">
        <v>0.30285902363467898</v>
      </c>
      <c r="H15" s="1">
        <v>0.30565441054916431</v>
      </c>
      <c r="I15" s="1">
        <v>0.39673836594434819</v>
      </c>
      <c r="J15" s="1">
        <v>0.40467028285245138</v>
      </c>
      <c r="K15" s="1">
        <v>0.40080952306239276</v>
      </c>
      <c r="L15" s="1">
        <v>0.39959264737274702</v>
      </c>
      <c r="M15" s="1">
        <v>0.40799009595787433</v>
      </c>
      <c r="N15" s="1">
        <v>0.40359823121756833</v>
      </c>
      <c r="O15" s="1">
        <v>0.39645371869944118</v>
      </c>
      <c r="P15" s="1">
        <v>0.34487783682583656</v>
      </c>
      <c r="Q15" s="1">
        <v>0.37103450024912732</v>
      </c>
      <c r="R15" s="1">
        <v>0.40338862771017603</v>
      </c>
      <c r="S15" s="1">
        <v>0.39724421632315149</v>
      </c>
      <c r="T15" s="1">
        <v>0.37677482003210239</v>
      </c>
      <c r="U15" s="1">
        <v>0.35930437948544652</v>
      </c>
      <c r="V15" s="1">
        <v>0.35676601608993935</v>
      </c>
      <c r="W15" s="1">
        <v>0.34091054303016621</v>
      </c>
      <c r="X15" s="1">
        <v>0.30789325128130179</v>
      </c>
      <c r="Y15" s="1">
        <v>0.30122270298919207</v>
      </c>
    </row>
    <row r="16" spans="1:25" x14ac:dyDescent="0.3">
      <c r="A16">
        <v>15</v>
      </c>
      <c r="B16" s="1">
        <v>0.11051380156893696</v>
      </c>
      <c r="C16" s="1">
        <v>0.10736855309912205</v>
      </c>
      <c r="D16" s="1">
        <v>0.10280795943274007</v>
      </c>
      <c r="E16" s="1">
        <v>0.10195668838125635</v>
      </c>
      <c r="F16" s="1">
        <v>0.10298117026578529</v>
      </c>
      <c r="G16" s="1">
        <v>0.10995426881608697</v>
      </c>
      <c r="H16" s="1">
        <v>0.13255559851234902</v>
      </c>
      <c r="I16" s="1">
        <v>0.15475351555705907</v>
      </c>
      <c r="J16" s="1">
        <v>0.16823819110792648</v>
      </c>
      <c r="K16" s="1">
        <v>0.17331958031291858</v>
      </c>
      <c r="L16" s="1">
        <v>0.17294466315409737</v>
      </c>
      <c r="M16" s="1">
        <v>0.16882620909742724</v>
      </c>
      <c r="N16" s="1">
        <v>0.1627020965439806</v>
      </c>
      <c r="O16" s="1">
        <v>0.15473072244482006</v>
      </c>
      <c r="P16" s="1">
        <v>0.14410981519637098</v>
      </c>
      <c r="Q16" s="1">
        <v>0.14858268245668405</v>
      </c>
      <c r="R16" s="1">
        <v>0.16527527727994365</v>
      </c>
      <c r="S16" s="1">
        <v>0.19760178921992738</v>
      </c>
      <c r="T16" s="1">
        <v>0.18820479333201856</v>
      </c>
      <c r="U16" s="1">
        <v>0.17384606592472446</v>
      </c>
      <c r="V16" s="1">
        <v>0.16853219600024488</v>
      </c>
      <c r="W16" s="1">
        <v>0.15717968564199891</v>
      </c>
      <c r="X16" s="1">
        <v>0.14385113224364546</v>
      </c>
      <c r="Y16" s="1">
        <v>0.12724287111518379</v>
      </c>
    </row>
    <row r="17" spans="1:25" x14ac:dyDescent="0.3">
      <c r="A17">
        <v>16</v>
      </c>
      <c r="B17" s="1">
        <v>0.26507308543133945</v>
      </c>
      <c r="C17" s="1">
        <v>0.2492313103920426</v>
      </c>
      <c r="D17" s="1">
        <v>0.24117514312569915</v>
      </c>
      <c r="E17" s="1">
        <v>0.24622003914676002</v>
      </c>
      <c r="F17" s="1">
        <v>0.24853631123184119</v>
      </c>
      <c r="G17" s="1">
        <v>0.2841663496221743</v>
      </c>
      <c r="H17" s="1">
        <v>0.45892927012768564</v>
      </c>
      <c r="I17" s="1">
        <v>0.53807429507239013</v>
      </c>
      <c r="J17" s="1">
        <v>0.56216217998002216</v>
      </c>
      <c r="K17" s="1">
        <v>0.5443954658961474</v>
      </c>
      <c r="L17" s="1">
        <v>0.52438631119604739</v>
      </c>
      <c r="M17" s="1">
        <v>0.55783822074553624</v>
      </c>
      <c r="N17" s="1">
        <v>0.51714344902416542</v>
      </c>
      <c r="O17" s="1">
        <v>0.49241013259107419</v>
      </c>
      <c r="P17" s="1">
        <v>0.42587939481259407</v>
      </c>
      <c r="Q17" s="1">
        <v>0.42412036837451816</v>
      </c>
      <c r="R17" s="1">
        <v>0.44193380505653745</v>
      </c>
      <c r="S17" s="1">
        <v>0.47729813713054664</v>
      </c>
      <c r="T17" s="1">
        <v>0.43616784097107747</v>
      </c>
      <c r="U17" s="1">
        <v>0.45325630407342549</v>
      </c>
      <c r="V17" s="1">
        <v>0.44008702144415257</v>
      </c>
      <c r="W17" s="1">
        <v>0.41386359299114012</v>
      </c>
      <c r="X17" s="1">
        <v>0.34380727232255659</v>
      </c>
      <c r="Y17" s="1">
        <v>0.30323514075486269</v>
      </c>
    </row>
    <row r="18" spans="1:25" x14ac:dyDescent="0.3">
      <c r="A18">
        <v>17</v>
      </c>
      <c r="B18" s="1">
        <v>2.6005810844691626E-2</v>
      </c>
      <c r="C18" s="1">
        <v>1.6896011863183145E-2</v>
      </c>
      <c r="D18" s="1">
        <v>1.6903993144655603E-2</v>
      </c>
      <c r="E18" s="1">
        <v>1.505900844870642E-2</v>
      </c>
      <c r="F18" s="1">
        <v>1.5860137524966705E-2</v>
      </c>
      <c r="G18" s="1">
        <v>3.2362416424921797E-2</v>
      </c>
      <c r="H18" s="1">
        <v>6.4894052016544607E-2</v>
      </c>
      <c r="I18" s="1">
        <v>8.0779817434268167E-2</v>
      </c>
      <c r="J18" s="1">
        <v>8.9044072359376766E-2</v>
      </c>
      <c r="K18" s="1">
        <v>8.3388316007392049E-2</v>
      </c>
      <c r="L18" s="1">
        <v>8.2668111504930669E-2</v>
      </c>
      <c r="M18" s="1">
        <v>7.68345762618593E-2</v>
      </c>
      <c r="N18" s="1">
        <v>7.4849434027557046E-2</v>
      </c>
      <c r="O18" s="1">
        <v>7.0495098335264461E-2</v>
      </c>
      <c r="P18" s="1">
        <v>6.7290592286303338E-2</v>
      </c>
      <c r="Q18" s="1">
        <v>6.8823332677224541E-2</v>
      </c>
      <c r="R18" s="1">
        <v>8.6862911821278227E-2</v>
      </c>
      <c r="S18" s="1">
        <v>0.13101373431264099</v>
      </c>
      <c r="T18" s="1">
        <v>0.11777976863789064</v>
      </c>
      <c r="U18" s="1">
        <v>9.9674095211748609E-2</v>
      </c>
      <c r="V18" s="1">
        <v>9.6368166787458312E-2</v>
      </c>
      <c r="W18" s="1">
        <v>8.5787137229347513E-2</v>
      </c>
      <c r="X18" s="1">
        <v>6.4202328648301957E-2</v>
      </c>
      <c r="Y18" s="1">
        <v>4.9909683215800124E-2</v>
      </c>
    </row>
    <row r="19" spans="1:25" x14ac:dyDescent="0.3">
      <c r="A19">
        <v>18</v>
      </c>
      <c r="B19" s="1">
        <v>0.25618211837802629</v>
      </c>
      <c r="C19" s="1">
        <v>0.23301410538992343</v>
      </c>
      <c r="D19" s="1">
        <v>0.21353336444467347</v>
      </c>
      <c r="E19" s="1">
        <v>0.21632921083154374</v>
      </c>
      <c r="F19" s="1">
        <v>0.2211529960234285</v>
      </c>
      <c r="G19" s="1">
        <v>0.24915682663649696</v>
      </c>
      <c r="H19" s="1">
        <v>0.32207515566416722</v>
      </c>
      <c r="I19" s="1">
        <v>0.35671372649155947</v>
      </c>
      <c r="J19" s="1">
        <v>0.36881988642921587</v>
      </c>
      <c r="K19" s="1">
        <v>0.38351321844720004</v>
      </c>
      <c r="L19" s="1">
        <v>0.39430578991182713</v>
      </c>
      <c r="M19" s="1">
        <v>0.40089801046959928</v>
      </c>
      <c r="N19" s="1">
        <v>0.39311833276211411</v>
      </c>
      <c r="O19" s="1">
        <v>0.37409247973404225</v>
      </c>
      <c r="P19" s="1">
        <v>0.37291956570579921</v>
      </c>
      <c r="Q19" s="1">
        <v>0.36989817786318374</v>
      </c>
      <c r="R19" s="1">
        <v>0.39535981751168109</v>
      </c>
      <c r="S19" s="1">
        <v>0.45324883969838609</v>
      </c>
      <c r="T19" s="1">
        <v>0.44734557952089893</v>
      </c>
      <c r="U19" s="1">
        <v>0.43756943071312016</v>
      </c>
      <c r="V19" s="1">
        <v>0.43361410986526661</v>
      </c>
      <c r="W19" s="1">
        <v>0.4048533251638049</v>
      </c>
      <c r="X19" s="1">
        <v>0.36021905772605306</v>
      </c>
      <c r="Y19" s="1">
        <v>0.3264125626707769</v>
      </c>
    </row>
    <row r="20" spans="1:25" x14ac:dyDescent="0.3">
      <c r="A20">
        <v>19</v>
      </c>
      <c r="B20" s="1">
        <v>0.4461043866655231</v>
      </c>
      <c r="C20" s="1">
        <v>0.41946546389869371</v>
      </c>
      <c r="D20" s="1">
        <v>0.40880277748267041</v>
      </c>
      <c r="E20" s="1">
        <v>0.4137808633472575</v>
      </c>
      <c r="F20" s="1">
        <v>0.41831085081964031</v>
      </c>
      <c r="G20" s="1">
        <v>0.45331941793865971</v>
      </c>
      <c r="H20" s="1">
        <v>0.51206510792615567</v>
      </c>
      <c r="I20" s="1">
        <v>0.62094274474202205</v>
      </c>
      <c r="J20" s="1">
        <v>0.65109745584253453</v>
      </c>
      <c r="K20" s="1">
        <v>0.67325423575027987</v>
      </c>
      <c r="L20" s="1">
        <v>0.66238162173473558</v>
      </c>
      <c r="M20" s="1">
        <v>0.67253607631017465</v>
      </c>
      <c r="N20" s="1">
        <v>0.66916044346362857</v>
      </c>
      <c r="O20" s="1">
        <v>0.65922185270682676</v>
      </c>
      <c r="P20" s="1">
        <v>0.61433485699640966</v>
      </c>
      <c r="Q20" s="1">
        <v>0.61578575386876211</v>
      </c>
      <c r="R20" s="1">
        <v>0.59738657399579065</v>
      </c>
      <c r="S20" s="1">
        <v>0.62607305339749908</v>
      </c>
      <c r="T20" s="1">
        <v>0.60657192336516697</v>
      </c>
      <c r="U20" s="1">
        <v>0.59704151228591096</v>
      </c>
      <c r="V20" s="1">
        <v>0.58383850766552847</v>
      </c>
      <c r="W20" s="1">
        <v>0.56380337431473515</v>
      </c>
      <c r="X20" s="1">
        <v>0.50603817993577338</v>
      </c>
      <c r="Y20" s="1">
        <v>0.47011568326998909</v>
      </c>
    </row>
    <row r="21" spans="1:25" x14ac:dyDescent="0.3">
      <c r="A21">
        <v>20</v>
      </c>
      <c r="B21" s="1">
        <v>0.20387824968844026</v>
      </c>
      <c r="C21" s="1">
        <v>0.18790280100457973</v>
      </c>
      <c r="D21" s="1">
        <v>0.18631398241931887</v>
      </c>
      <c r="E21" s="1">
        <v>0.18253387644254662</v>
      </c>
      <c r="F21" s="1">
        <v>0.18891851188947459</v>
      </c>
      <c r="G21" s="1">
        <v>0.21713650381189673</v>
      </c>
      <c r="H21" s="1">
        <v>0.27571670169217133</v>
      </c>
      <c r="I21" s="1">
        <v>0.33717231057690433</v>
      </c>
      <c r="J21" s="1">
        <v>0.3827882428163128</v>
      </c>
      <c r="K21" s="1">
        <v>0.39293644938780298</v>
      </c>
      <c r="L21" s="1">
        <v>0.40139667543873975</v>
      </c>
      <c r="M21" s="1">
        <v>0.40139667543873975</v>
      </c>
      <c r="N21" s="1">
        <v>0.3933717174239007</v>
      </c>
      <c r="O21" s="1">
        <v>0.3825950859588424</v>
      </c>
      <c r="P21" s="1">
        <v>0.3494397740387013</v>
      </c>
      <c r="Q21" s="1">
        <v>0.34084801171027729</v>
      </c>
      <c r="R21" s="1">
        <v>0.36882944304457949</v>
      </c>
      <c r="S21" s="1">
        <v>0.37659485044232333</v>
      </c>
      <c r="T21" s="1">
        <v>0.36424977101814221</v>
      </c>
      <c r="U21" s="1">
        <v>0.3592422727672705</v>
      </c>
      <c r="V21" s="1">
        <v>0.33407238577591891</v>
      </c>
      <c r="W21" s="1">
        <v>0.27659756358573206</v>
      </c>
      <c r="X21" s="1">
        <v>0.25516625160071504</v>
      </c>
      <c r="Y21" s="1">
        <v>0.23446974262246165</v>
      </c>
    </row>
    <row r="22" spans="1:25" x14ac:dyDescent="0.3">
      <c r="A22">
        <v>21</v>
      </c>
      <c r="B22" s="1">
        <v>0.14315819865796034</v>
      </c>
      <c r="C22" s="1">
        <v>0.13562054802924634</v>
      </c>
      <c r="D22" s="1">
        <v>0.13261375663971697</v>
      </c>
      <c r="E22" s="1">
        <v>0.1311860979934765</v>
      </c>
      <c r="F22" s="1">
        <v>0.13898770114883091</v>
      </c>
      <c r="G22" s="1">
        <v>0.16953998508893137</v>
      </c>
      <c r="H22" s="1">
        <v>0.27844297288339409</v>
      </c>
      <c r="I22" s="1">
        <v>0.33493012226024788</v>
      </c>
      <c r="J22" s="1">
        <v>0.34793058160750867</v>
      </c>
      <c r="K22" s="1">
        <v>0.34602788184684846</v>
      </c>
      <c r="L22" s="1">
        <v>0.35877374631488018</v>
      </c>
      <c r="M22" s="1">
        <v>0.35633131213824276</v>
      </c>
      <c r="N22" s="1">
        <v>0.334989794185027</v>
      </c>
      <c r="O22" s="1">
        <v>0.32685308797349344</v>
      </c>
      <c r="P22" s="1">
        <v>0.28901105106365427</v>
      </c>
      <c r="Q22" s="1">
        <v>0.26064670693054626</v>
      </c>
      <c r="R22" s="1">
        <v>0.26761811527886042</v>
      </c>
      <c r="S22" s="1">
        <v>0.29144632854765284</v>
      </c>
      <c r="T22" s="1">
        <v>0.28640133201700779</v>
      </c>
      <c r="U22" s="1">
        <v>0.27718813328794212</v>
      </c>
      <c r="V22" s="1">
        <v>0.27144281264034864</v>
      </c>
      <c r="W22" s="1">
        <v>0.25039331810479115</v>
      </c>
      <c r="X22" s="1">
        <v>0.19770290391285592</v>
      </c>
      <c r="Y22" s="1">
        <v>0.17132569784722232</v>
      </c>
    </row>
    <row r="23" spans="1:25" x14ac:dyDescent="0.3">
      <c r="A23">
        <v>22</v>
      </c>
      <c r="B23" s="1">
        <v>0.15504863631088373</v>
      </c>
      <c r="C23" s="1">
        <v>0.15504863631088373</v>
      </c>
      <c r="D23" s="1">
        <v>0.15504863631088373</v>
      </c>
      <c r="E23" s="1">
        <v>0.15504863631088373</v>
      </c>
      <c r="F23" s="1">
        <v>0.15504863631088373</v>
      </c>
      <c r="G23" s="1">
        <v>0.15504863631088373</v>
      </c>
      <c r="H23" s="1">
        <v>0.15504863631088373</v>
      </c>
      <c r="I23" s="1">
        <v>0.15504863631088373</v>
      </c>
      <c r="J23" s="1">
        <v>0.15504863631088373</v>
      </c>
      <c r="K23" s="1">
        <v>0.15504863631088373</v>
      </c>
      <c r="L23" s="1">
        <v>0.15504863631088373</v>
      </c>
      <c r="M23" s="1">
        <v>0.15504863631088373</v>
      </c>
      <c r="N23" s="1">
        <v>0.15504863631088373</v>
      </c>
      <c r="O23" s="1">
        <v>0.15504863631088373</v>
      </c>
      <c r="P23" s="1">
        <v>0.15504863631088373</v>
      </c>
      <c r="Q23" s="1">
        <v>0.15504863631088373</v>
      </c>
      <c r="R23" s="1">
        <v>0.15504863631088373</v>
      </c>
      <c r="S23" s="1">
        <v>0.15504863631088373</v>
      </c>
      <c r="T23" s="1">
        <v>0.15504863631088373</v>
      </c>
      <c r="U23" s="1">
        <v>0.15504863631088373</v>
      </c>
      <c r="V23" s="1">
        <v>0.15504863631088373</v>
      </c>
      <c r="W23" s="1">
        <v>0.15504863631088373</v>
      </c>
      <c r="X23" s="1">
        <v>0.15504863631088373</v>
      </c>
      <c r="Y23" s="1">
        <v>0.15504863631088373</v>
      </c>
    </row>
    <row r="24" spans="1:25" x14ac:dyDescent="0.3">
      <c r="A24">
        <v>23</v>
      </c>
      <c r="B24" s="1">
        <v>0.16924327874513542</v>
      </c>
      <c r="C24" s="1">
        <v>0.15621436698068</v>
      </c>
      <c r="D24" s="1">
        <v>0.14900773748829671</v>
      </c>
      <c r="E24" s="1">
        <v>0.15049553163413321</v>
      </c>
      <c r="F24" s="1">
        <v>0.15170540652355652</v>
      </c>
      <c r="G24" s="1">
        <v>0.17469272379141465</v>
      </c>
      <c r="H24" s="1">
        <v>0.22848834547372529</v>
      </c>
      <c r="I24" s="1">
        <v>0.26753649944526808</v>
      </c>
      <c r="J24" s="1">
        <v>0.2923251720446654</v>
      </c>
      <c r="K24" s="1">
        <v>0.31199907600103383</v>
      </c>
      <c r="L24" s="1">
        <v>0.30470904816835054</v>
      </c>
      <c r="M24" s="1">
        <v>0.30380719207898649</v>
      </c>
      <c r="N24" s="1">
        <v>0.30296414435246377</v>
      </c>
      <c r="O24" s="1">
        <v>0.28942254550626295</v>
      </c>
      <c r="P24" s="1">
        <v>0.2806510638364122</v>
      </c>
      <c r="Q24" s="1">
        <v>0.26460371387795539</v>
      </c>
      <c r="R24" s="1">
        <v>0.27842766260713858</v>
      </c>
      <c r="S24" s="1">
        <v>0.31652336929778896</v>
      </c>
      <c r="T24" s="1">
        <v>0.30922537249092924</v>
      </c>
      <c r="U24" s="1">
        <v>0.29816300458526568</v>
      </c>
      <c r="V24" s="1">
        <v>0.28623741524367774</v>
      </c>
      <c r="W24" s="1">
        <v>0.2700205876653034</v>
      </c>
      <c r="X24" s="1">
        <v>0.23657057138818649</v>
      </c>
      <c r="Y24" s="1">
        <v>0.20767124140415114</v>
      </c>
    </row>
    <row r="25" spans="1:25" x14ac:dyDescent="0.3">
      <c r="A25">
        <v>24</v>
      </c>
      <c r="B25" s="1">
        <v>6.3527435507374025E-2</v>
      </c>
      <c r="C25" s="1">
        <v>5.8163115925270396E-2</v>
      </c>
      <c r="D25" s="1">
        <v>5.525925455483334E-2</v>
      </c>
      <c r="E25" s="1">
        <v>5.4979054346223431E-2</v>
      </c>
      <c r="F25" s="1">
        <v>5.6696490328597568E-2</v>
      </c>
      <c r="G25" s="1">
        <v>7.0465335191043074E-2</v>
      </c>
      <c r="H25" s="1">
        <v>9.3962865774145518E-2</v>
      </c>
      <c r="I25" s="1">
        <v>0.10386040964748669</v>
      </c>
      <c r="J25" s="1">
        <v>8.3213218055622928E-2</v>
      </c>
      <c r="K25" s="1">
        <v>5.7728340181013693E-2</v>
      </c>
      <c r="L25" s="1">
        <v>0.11232688370237236</v>
      </c>
      <c r="M25" s="1">
        <v>0.1131935942567199</v>
      </c>
      <c r="N25" s="1">
        <v>0.10912505243908073</v>
      </c>
      <c r="O25" s="1">
        <v>0.10478026310607182</v>
      </c>
      <c r="P25" s="1">
        <v>9.8026650821870856E-2</v>
      </c>
      <c r="Q25" s="1">
        <v>0.10075810543593636</v>
      </c>
      <c r="R25" s="1">
        <v>0.1088895830978751</v>
      </c>
      <c r="S25" s="1">
        <v>0.13138510491899094</v>
      </c>
      <c r="T25" s="1">
        <v>0.1236704199905998</v>
      </c>
      <c r="U25" s="1">
        <v>0.11545406506162199</v>
      </c>
      <c r="V25" s="1">
        <v>0.11174862950105172</v>
      </c>
      <c r="W25" s="1">
        <v>0.11110401846199423</v>
      </c>
      <c r="X25" s="1">
        <v>9.7946054442632657E-2</v>
      </c>
      <c r="Y25" s="1">
        <v>8.3902174333475868E-2</v>
      </c>
    </row>
    <row r="26" spans="1:25" x14ac:dyDescent="0.3">
      <c r="A26">
        <v>25</v>
      </c>
      <c r="B26" s="1">
        <v>0.31558354314897058</v>
      </c>
      <c r="C26" s="1">
        <v>0.31407970234033306</v>
      </c>
      <c r="D26" s="1">
        <v>0.31394864194495875</v>
      </c>
      <c r="E26" s="1">
        <v>0.32311586061607367</v>
      </c>
      <c r="F26" s="1">
        <v>0.3215972736155816</v>
      </c>
      <c r="G26" s="1">
        <v>0.33042254432271129</v>
      </c>
      <c r="H26" s="1">
        <v>0.34297616267317843</v>
      </c>
      <c r="I26" s="1">
        <v>0.33257423504047701</v>
      </c>
      <c r="J26" s="1">
        <v>0.2772310939559347</v>
      </c>
      <c r="K26" s="1">
        <v>0.26589513485962685</v>
      </c>
      <c r="L26" s="1">
        <v>0.36206998684598252</v>
      </c>
      <c r="M26" s="1">
        <v>0.33015807488963778</v>
      </c>
      <c r="N26" s="1">
        <v>0.33455856294202557</v>
      </c>
      <c r="O26" s="1">
        <v>0.34199614089554131</v>
      </c>
      <c r="P26" s="1">
        <v>0.34987536821814375</v>
      </c>
      <c r="Q26" s="1">
        <v>0.36095660936226226</v>
      </c>
      <c r="R26" s="1">
        <v>0.39921202988464999</v>
      </c>
      <c r="S26" s="1">
        <v>0.41124424143413779</v>
      </c>
      <c r="T26" s="1">
        <v>0.38453085747513888</v>
      </c>
      <c r="U26" s="1">
        <v>0.36462201749372591</v>
      </c>
      <c r="V26" s="1">
        <v>0.37033720577821716</v>
      </c>
      <c r="W26" s="1">
        <v>0.36931352181671395</v>
      </c>
      <c r="X26" s="1">
        <v>0.37112799672581609</v>
      </c>
      <c r="Y26" s="1">
        <v>0.38918849006824902</v>
      </c>
    </row>
    <row r="27" spans="1:25" x14ac:dyDescent="0.3">
      <c r="A27">
        <v>26</v>
      </c>
      <c r="B27" s="1">
        <v>0.71097931847720586</v>
      </c>
      <c r="C27" s="1">
        <v>0.68579440632862321</v>
      </c>
      <c r="D27" s="1">
        <v>0.69647243584035823</v>
      </c>
      <c r="E27" s="1">
        <v>0.7047686835814847</v>
      </c>
      <c r="F27" s="1">
        <v>0.71639226008347379</v>
      </c>
      <c r="G27" s="1">
        <v>0.73314418838087159</v>
      </c>
      <c r="H27" s="1">
        <v>0.9066796653318836</v>
      </c>
      <c r="I27" s="1">
        <v>0.95182988948969149</v>
      </c>
      <c r="J27" s="1">
        <v>0.96931112353496174</v>
      </c>
      <c r="K27" s="1">
        <v>0.94511768305175214</v>
      </c>
      <c r="L27" s="1">
        <v>0.93229754405220722</v>
      </c>
      <c r="M27" s="1">
        <v>0.96620013242363345</v>
      </c>
      <c r="N27" s="1">
        <v>1</v>
      </c>
      <c r="O27" s="1">
        <v>0.96816009803269987</v>
      </c>
      <c r="P27" s="1">
        <v>0.95055355109929929</v>
      </c>
      <c r="Q27" s="1">
        <v>0.9616987204414057</v>
      </c>
      <c r="R27" s="1">
        <v>0.93063366737091957</v>
      </c>
      <c r="S27" s="1">
        <v>0.97233101604110994</v>
      </c>
      <c r="T27" s="1">
        <v>0.93823468416443623</v>
      </c>
      <c r="U27" s="1">
        <v>0.88417285361788056</v>
      </c>
      <c r="V27" s="1">
        <v>0.89502181506167988</v>
      </c>
      <c r="W27" s="1">
        <v>0.86889115900610669</v>
      </c>
      <c r="X27" s="1">
        <v>0.76706964575952907</v>
      </c>
      <c r="Y27" s="1">
        <v>0.74222633902185919</v>
      </c>
    </row>
    <row r="28" spans="1:25" x14ac:dyDescent="0.3">
      <c r="A28">
        <v>27</v>
      </c>
      <c r="B28" s="1">
        <v>0.32544082370336502</v>
      </c>
      <c r="C28" s="1">
        <v>0.31327874761743313</v>
      </c>
      <c r="D28" s="1">
        <v>0.30212002999361887</v>
      </c>
      <c r="E28" s="1">
        <v>0.31123864920394545</v>
      </c>
      <c r="F28" s="1">
        <v>0.30245618942604013</v>
      </c>
      <c r="G28" s="1">
        <v>0.30285902363467898</v>
      </c>
      <c r="H28" s="1">
        <v>0.30565441054916431</v>
      </c>
      <c r="I28" s="1">
        <v>0.39673836594434819</v>
      </c>
      <c r="J28" s="1">
        <v>0.40467028285245138</v>
      </c>
      <c r="K28" s="1">
        <v>0.40080952306239276</v>
      </c>
      <c r="L28" s="1">
        <v>0.39959264737274702</v>
      </c>
      <c r="M28" s="1">
        <v>0.40799009595787433</v>
      </c>
      <c r="N28" s="1">
        <v>0.40359823121756833</v>
      </c>
      <c r="O28" s="1">
        <v>0.39645371869944118</v>
      </c>
      <c r="P28" s="1">
        <v>0.34487783682583656</v>
      </c>
      <c r="Q28" s="1">
        <v>0.37103450024912732</v>
      </c>
      <c r="R28" s="1">
        <v>0.40338862771017603</v>
      </c>
      <c r="S28" s="1">
        <v>0.39724421632315149</v>
      </c>
      <c r="T28" s="1">
        <v>0.37677482003210239</v>
      </c>
      <c r="U28" s="1">
        <v>0.35930437948544652</v>
      </c>
      <c r="V28" s="1">
        <v>0.35676601608993935</v>
      </c>
      <c r="W28" s="1">
        <v>0.34091054303016621</v>
      </c>
      <c r="X28" s="1">
        <v>0.30789325128130179</v>
      </c>
      <c r="Y28" s="1">
        <v>0.30122270298919207</v>
      </c>
    </row>
    <row r="29" spans="1:25" x14ac:dyDescent="0.3">
      <c r="A29">
        <v>28</v>
      </c>
      <c r="B29" s="1">
        <v>0.11051380156893696</v>
      </c>
      <c r="C29" s="1">
        <v>0.10736855309912205</v>
      </c>
      <c r="D29" s="1">
        <v>0.10280795943274007</v>
      </c>
      <c r="E29" s="1">
        <v>0.10195668838125635</v>
      </c>
      <c r="F29" s="1">
        <v>0.10298117026578529</v>
      </c>
      <c r="G29" s="1">
        <v>0.10995426881608697</v>
      </c>
      <c r="H29" s="1">
        <v>0.13255559851234902</v>
      </c>
      <c r="I29" s="1">
        <v>0.15475351555705907</v>
      </c>
      <c r="J29" s="1">
        <v>0.16823819110792648</v>
      </c>
      <c r="K29" s="1">
        <v>0.17331958031291858</v>
      </c>
      <c r="L29" s="1">
        <v>0.17294466315409737</v>
      </c>
      <c r="M29" s="1">
        <v>0.16882620909742724</v>
      </c>
      <c r="N29" s="1">
        <v>0.1627020965439806</v>
      </c>
      <c r="O29" s="1">
        <v>0.15473072244482006</v>
      </c>
      <c r="P29" s="1">
        <v>0.14410981519637098</v>
      </c>
      <c r="Q29" s="1">
        <v>0.14858268245668405</v>
      </c>
      <c r="R29" s="1">
        <v>0.16527527727994365</v>
      </c>
      <c r="S29" s="1">
        <v>0.19760178921992738</v>
      </c>
      <c r="T29" s="1">
        <v>0.18820479333201856</v>
      </c>
      <c r="U29" s="1">
        <v>0.17384606592472446</v>
      </c>
      <c r="V29" s="1">
        <v>0.16853219600024488</v>
      </c>
      <c r="W29" s="1">
        <v>0.15717968564199891</v>
      </c>
      <c r="X29" s="1">
        <v>0.14385113224364546</v>
      </c>
      <c r="Y29" s="1">
        <v>0.12724287111518379</v>
      </c>
    </row>
    <row r="30" spans="1:25" x14ac:dyDescent="0.3">
      <c r="A30">
        <v>29</v>
      </c>
      <c r="B30" s="1">
        <v>0.26507308543133945</v>
      </c>
      <c r="C30" s="1">
        <v>0.2492313103920426</v>
      </c>
      <c r="D30" s="1">
        <v>0.24117514312569915</v>
      </c>
      <c r="E30" s="1">
        <v>0.24622003914676002</v>
      </c>
      <c r="F30" s="1">
        <v>0.24853631123184119</v>
      </c>
      <c r="G30" s="1">
        <v>0.2841663496221743</v>
      </c>
      <c r="H30" s="1">
        <v>0.45892927012768564</v>
      </c>
      <c r="I30" s="1">
        <v>0.53807429507239013</v>
      </c>
      <c r="J30" s="1">
        <v>0.56216217998002216</v>
      </c>
      <c r="K30" s="1">
        <v>0.5443954658961474</v>
      </c>
      <c r="L30" s="1">
        <v>0.52438631119604739</v>
      </c>
      <c r="M30" s="1">
        <v>0.55783822074553624</v>
      </c>
      <c r="N30" s="1">
        <v>0.51714344902416542</v>
      </c>
      <c r="O30" s="1">
        <v>0.49241013259107419</v>
      </c>
      <c r="P30" s="1">
        <v>0.42587939481259407</v>
      </c>
      <c r="Q30" s="1">
        <v>0.42412036837451816</v>
      </c>
      <c r="R30" s="1">
        <v>0.44193380505653745</v>
      </c>
      <c r="S30" s="1">
        <v>0.47729813713054664</v>
      </c>
      <c r="T30" s="1">
        <v>0.43616784097107747</v>
      </c>
      <c r="U30" s="1">
        <v>0.45325630407342549</v>
      </c>
      <c r="V30" s="1">
        <v>0.44008702144415257</v>
      </c>
      <c r="W30" s="1">
        <v>0.41386359299114012</v>
      </c>
      <c r="X30" s="1">
        <v>0.34380727232255659</v>
      </c>
      <c r="Y30" s="1">
        <v>0.30323514075486269</v>
      </c>
    </row>
    <row r="31" spans="1:25" x14ac:dyDescent="0.3">
      <c r="A31">
        <v>30</v>
      </c>
      <c r="B31" s="1">
        <v>2.6005810844691626E-2</v>
      </c>
      <c r="C31" s="1">
        <v>1.6896011863183145E-2</v>
      </c>
      <c r="D31" s="1">
        <v>1.6903993144655603E-2</v>
      </c>
      <c r="E31" s="1">
        <v>1.505900844870642E-2</v>
      </c>
      <c r="F31" s="1">
        <v>1.5860137524966705E-2</v>
      </c>
      <c r="G31" s="1">
        <v>3.2362416424921797E-2</v>
      </c>
      <c r="H31" s="1">
        <v>6.4894052016544607E-2</v>
      </c>
      <c r="I31" s="1">
        <v>8.0779817434268167E-2</v>
      </c>
      <c r="J31" s="1">
        <v>8.9044072359376766E-2</v>
      </c>
      <c r="K31" s="1">
        <v>8.3388316007392049E-2</v>
      </c>
      <c r="L31" s="1">
        <v>8.2668111504930669E-2</v>
      </c>
      <c r="M31" s="1">
        <v>7.68345762618593E-2</v>
      </c>
      <c r="N31" s="1">
        <v>7.4849434027557046E-2</v>
      </c>
      <c r="O31" s="1">
        <v>7.0495098335264461E-2</v>
      </c>
      <c r="P31" s="1">
        <v>6.7290592286303338E-2</v>
      </c>
      <c r="Q31" s="1">
        <v>6.8823332677224541E-2</v>
      </c>
      <c r="R31" s="1">
        <v>8.6862911821278227E-2</v>
      </c>
      <c r="S31" s="1">
        <v>0.13101373431264099</v>
      </c>
      <c r="T31" s="1">
        <v>0.11777976863789064</v>
      </c>
      <c r="U31" s="1">
        <v>9.9674095211748609E-2</v>
      </c>
      <c r="V31" s="1">
        <v>9.6368166787458312E-2</v>
      </c>
      <c r="W31" s="1">
        <v>8.5787137229347513E-2</v>
      </c>
      <c r="X31" s="1">
        <v>6.4202328648301957E-2</v>
      </c>
      <c r="Y31" s="1">
        <v>4.9909683215800124E-2</v>
      </c>
    </row>
    <row r="32" spans="1:25" x14ac:dyDescent="0.3">
      <c r="A32">
        <v>31</v>
      </c>
      <c r="B32" s="1">
        <v>0.25618211837802629</v>
      </c>
      <c r="C32" s="1">
        <v>0.23301410538992343</v>
      </c>
      <c r="D32" s="1">
        <v>0.21353336444467347</v>
      </c>
      <c r="E32" s="1">
        <v>0.21632921083154374</v>
      </c>
      <c r="F32" s="1">
        <v>0.2211529960234285</v>
      </c>
      <c r="G32" s="1">
        <v>0.24915682663649696</v>
      </c>
      <c r="H32" s="1">
        <v>0.32207515566416722</v>
      </c>
      <c r="I32" s="1">
        <v>0.35671372649155947</v>
      </c>
      <c r="J32" s="1">
        <v>0.36881988642921587</v>
      </c>
      <c r="K32" s="1">
        <v>0.38351321844720004</v>
      </c>
      <c r="L32" s="1">
        <v>0.39430578991182713</v>
      </c>
      <c r="M32" s="1">
        <v>0.40089801046959928</v>
      </c>
      <c r="N32" s="1">
        <v>0.39311833276211411</v>
      </c>
      <c r="O32" s="1">
        <v>0.37409247973404225</v>
      </c>
      <c r="P32" s="1">
        <v>0.37291956570579921</v>
      </c>
      <c r="Q32" s="1">
        <v>0.36989817786318374</v>
      </c>
      <c r="R32" s="1">
        <v>0.39535981751168109</v>
      </c>
      <c r="S32" s="1">
        <v>0.45324883969838609</v>
      </c>
      <c r="T32" s="1">
        <v>0.44734557952089893</v>
      </c>
      <c r="U32" s="1">
        <v>0.43756943071312016</v>
      </c>
      <c r="V32" s="1">
        <v>0.43361410986526661</v>
      </c>
      <c r="W32" s="1">
        <v>0.4048533251638049</v>
      </c>
      <c r="X32" s="1">
        <v>0.36021905772605306</v>
      </c>
      <c r="Y32" s="1">
        <v>0.3264125626707769</v>
      </c>
    </row>
    <row r="33" spans="1:25" x14ac:dyDescent="0.3">
      <c r="A33">
        <v>32</v>
      </c>
      <c r="B33" s="1">
        <v>0.4461043866655231</v>
      </c>
      <c r="C33" s="1">
        <v>0.41946546389869371</v>
      </c>
      <c r="D33" s="1">
        <v>0.40880277748267041</v>
      </c>
      <c r="E33" s="1">
        <v>0.4137808633472575</v>
      </c>
      <c r="F33" s="1">
        <v>0.41831085081964031</v>
      </c>
      <c r="G33" s="1">
        <v>0.45331941793865971</v>
      </c>
      <c r="H33" s="1">
        <v>0.51206510792615567</v>
      </c>
      <c r="I33" s="1">
        <v>0.62094274474202205</v>
      </c>
      <c r="J33" s="1">
        <v>0.65109745584253453</v>
      </c>
      <c r="K33" s="1">
        <v>0.67325423575027987</v>
      </c>
      <c r="L33" s="1">
        <v>0.66238162173473558</v>
      </c>
      <c r="M33" s="1">
        <v>0.67253607631017465</v>
      </c>
      <c r="N33" s="1">
        <v>0.66916044346362857</v>
      </c>
      <c r="O33" s="1">
        <v>0.65922185270682676</v>
      </c>
      <c r="P33" s="1">
        <v>0.61433485699640966</v>
      </c>
      <c r="Q33" s="1">
        <v>0.61578575386876211</v>
      </c>
      <c r="R33" s="1">
        <v>0.59738657399579065</v>
      </c>
      <c r="S33" s="1">
        <v>0.62607305339749908</v>
      </c>
      <c r="T33" s="1">
        <v>0.60657192336516697</v>
      </c>
      <c r="U33" s="1">
        <v>0.59704151228591096</v>
      </c>
      <c r="V33" s="1">
        <v>0.58383850766552847</v>
      </c>
      <c r="W33" s="1">
        <v>0.56380337431473515</v>
      </c>
      <c r="X33" s="1">
        <v>0.50603817993577338</v>
      </c>
      <c r="Y33" s="1">
        <v>0.47011568326998909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4BAB-0EB8-4294-8509-11A617B11C82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'Profiles, Pc, Winter, S1'!B2*Main!$B$6</f>
        <v>0.37425694725886977</v>
      </c>
      <c r="C2" s="1">
        <f>'Profiles, Pc, Winter, S1'!C2*Main!$B$6</f>
        <v>0.36027055976004807</v>
      </c>
      <c r="D2" s="1">
        <f>'Profiles, Pc, Winter, S1'!D2*Main!$B$6</f>
        <v>0.3474380344926617</v>
      </c>
      <c r="E2" s="1">
        <f>'Profiles, Pc, Winter, S1'!E2*Main!$B$6</f>
        <v>0.35792444658453726</v>
      </c>
      <c r="F2" s="1">
        <f>'Profiles, Pc, Winter, S1'!F2*Main!$B$6</f>
        <v>0.34782461783994612</v>
      </c>
      <c r="G2" s="1">
        <f>'Profiles, Pc, Winter, S1'!G2*Main!$B$6</f>
        <v>0.3482878771798808</v>
      </c>
      <c r="H2" s="1">
        <f>'Profiles, Pc, Winter, S1'!H2*Main!$B$6</f>
        <v>0.35150257213153896</v>
      </c>
      <c r="I2" s="1">
        <f>'Profiles, Pc, Winter, S1'!I2*Main!$B$6</f>
        <v>0.45624912083600039</v>
      </c>
      <c r="J2" s="1">
        <f>'Profiles, Pc, Winter, S1'!J2*Main!$B$6</f>
        <v>0.46537082528031903</v>
      </c>
      <c r="K2" s="1">
        <f>'Profiles, Pc, Winter, S1'!K2*Main!$B$6</f>
        <v>0.46093095152175162</v>
      </c>
      <c r="L2" s="1">
        <f>'Profiles, Pc, Winter, S1'!L2*Main!$B$6</f>
        <v>0.45953154447865902</v>
      </c>
      <c r="M2" s="1">
        <f>'Profiles, Pc, Winter, S1'!M2*Main!$B$6</f>
        <v>0.46918861035155546</v>
      </c>
      <c r="N2" s="1">
        <f>'Profiles, Pc, Winter, S1'!N2*Main!$B$6</f>
        <v>0.46413796590020356</v>
      </c>
      <c r="O2" s="1">
        <f>'Profiles, Pc, Winter, S1'!O2*Main!$B$6</f>
        <v>0.45592177650435733</v>
      </c>
      <c r="P2" s="1">
        <f>'Profiles, Pc, Winter, S1'!P2*Main!$B$6</f>
        <v>0.39660951234971203</v>
      </c>
      <c r="Q2" s="1">
        <f>'Profiles, Pc, Winter, S1'!Q2*Main!$B$6</f>
        <v>0.42668967528649637</v>
      </c>
      <c r="R2" s="1">
        <f>'Profiles, Pc, Winter, S1'!R2*Main!$B$6</f>
        <v>0.46389692186670239</v>
      </c>
      <c r="S2" s="1">
        <f>'Profiles, Pc, Winter, S1'!S2*Main!$B$6</f>
        <v>0.45683084877162417</v>
      </c>
      <c r="T2" s="1">
        <f>'Profiles, Pc, Winter, S1'!T2*Main!$B$6</f>
        <v>0.43329104303691773</v>
      </c>
      <c r="U2" s="1">
        <f>'Profiles, Pc, Winter, S1'!U2*Main!$B$6</f>
        <v>0.41320003640826347</v>
      </c>
      <c r="V2" s="1">
        <f>'Profiles, Pc, Winter, S1'!V2*Main!$B$6</f>
        <v>0.41028091850343024</v>
      </c>
      <c r="W2" s="1">
        <f>'Profiles, Pc, Winter, S1'!W2*Main!$B$6</f>
        <v>0.39204712448469109</v>
      </c>
      <c r="X2" s="1">
        <f>'Profiles, Pc, Winter, S1'!X2*Main!$B$6</f>
        <v>0.35407723897349702</v>
      </c>
      <c r="Y2" s="1">
        <f>'Profiles, Pc, Winter, S1'!Y2*Main!$B$6</f>
        <v>0.34640610843757086</v>
      </c>
    </row>
    <row r="3" spans="1:25" x14ac:dyDescent="0.3">
      <c r="A3">
        <v>2</v>
      </c>
      <c r="B3" s="1">
        <f>'Profiles, Pc, Winter, S1'!B3*Main!$B$6</f>
        <v>0.1270908718042775</v>
      </c>
      <c r="C3" s="1">
        <f>'Profiles, Pc, Winter, S1'!C3*Main!$B$6</f>
        <v>0.12347383606399034</v>
      </c>
      <c r="D3" s="1">
        <f>'Profiles, Pc, Winter, S1'!D3*Main!$B$6</f>
        <v>0.11822915334765108</v>
      </c>
      <c r="E3" s="1">
        <f>'Profiles, Pc, Winter, S1'!E3*Main!$B$6</f>
        <v>0.11725019163844479</v>
      </c>
      <c r="F3" s="1">
        <f>'Profiles, Pc, Winter, S1'!F3*Main!$B$6</f>
        <v>0.11842834580565308</v>
      </c>
      <c r="G3" s="1">
        <f>'Profiles, Pc, Winter, S1'!G3*Main!$B$6</f>
        <v>0.1264474091385</v>
      </c>
      <c r="H3" s="1">
        <f>'Profiles, Pc, Winter, S1'!H3*Main!$B$6</f>
        <v>0.15243893828920135</v>
      </c>
      <c r="I3" s="1">
        <f>'Profiles, Pc, Winter, S1'!I3*Main!$B$6</f>
        <v>0.17796654289061792</v>
      </c>
      <c r="J3" s="1">
        <f>'Profiles, Pc, Winter, S1'!J3*Main!$B$6</f>
        <v>0.19347391977411543</v>
      </c>
      <c r="K3" s="1">
        <f>'Profiles, Pc, Winter, S1'!K3*Main!$B$6</f>
        <v>0.19931751735985634</v>
      </c>
      <c r="L3" s="1">
        <f>'Profiles, Pc, Winter, S1'!L3*Main!$B$6</f>
        <v>0.19888636262721196</v>
      </c>
      <c r="M3" s="1">
        <f>'Profiles, Pc, Winter, S1'!M3*Main!$B$6</f>
        <v>0.19415014046204132</v>
      </c>
      <c r="N3" s="1">
        <f>'Profiles, Pc, Winter, S1'!N3*Main!$B$6</f>
        <v>0.18710741102557768</v>
      </c>
      <c r="O3" s="1">
        <f>'Profiles, Pc, Winter, S1'!O3*Main!$B$6</f>
        <v>0.17794033081154306</v>
      </c>
      <c r="P3" s="1">
        <f>'Profiles, Pc, Winter, S1'!P3*Main!$B$6</f>
        <v>0.1657262874758266</v>
      </c>
      <c r="Q3" s="1">
        <f>'Profiles, Pc, Winter, S1'!Q3*Main!$B$6</f>
        <v>0.17087008482518665</v>
      </c>
      <c r="R3" s="1">
        <f>'Profiles, Pc, Winter, S1'!R3*Main!$B$6</f>
        <v>0.19006656887193518</v>
      </c>
      <c r="S3" s="1">
        <f>'Profiles, Pc, Winter, S1'!S3*Main!$B$6</f>
        <v>0.22724205760291646</v>
      </c>
      <c r="T3" s="1">
        <f>'Profiles, Pc, Winter, S1'!T3*Main!$B$6</f>
        <v>0.21643551233182132</v>
      </c>
      <c r="U3" s="1">
        <f>'Profiles, Pc, Winter, S1'!U3*Main!$B$6</f>
        <v>0.1999229758134331</v>
      </c>
      <c r="V3" s="1">
        <f>'Profiles, Pc, Winter, S1'!V3*Main!$B$6</f>
        <v>0.19381202540028161</v>
      </c>
      <c r="W3" s="1">
        <f>'Profiles, Pc, Winter, S1'!W3*Main!$B$6</f>
        <v>0.18075663848829873</v>
      </c>
      <c r="X3" s="1">
        <f>'Profiles, Pc, Winter, S1'!X3*Main!$B$6</f>
        <v>0.16542880208019226</v>
      </c>
      <c r="Y3" s="1">
        <f>'Profiles, Pc, Winter, S1'!Y3*Main!$B$6</f>
        <v>0.14632930178246134</v>
      </c>
    </row>
    <row r="4" spans="1:25" x14ac:dyDescent="0.3">
      <c r="A4">
        <v>3</v>
      </c>
      <c r="B4" s="1">
        <f>'Profiles, Pc, Winter, S1'!B4*Main!$B$6</f>
        <v>0.30483404824604032</v>
      </c>
      <c r="C4" s="1">
        <f>'Profiles, Pc, Winter, S1'!C4*Main!$B$6</f>
        <v>0.28661600695084899</v>
      </c>
      <c r="D4" s="1">
        <f>'Profiles, Pc, Winter, S1'!D4*Main!$B$6</f>
        <v>0.27735141459455398</v>
      </c>
      <c r="E4" s="1">
        <f>'Profiles, Pc, Winter, S1'!E4*Main!$B$6</f>
        <v>0.28315304501877403</v>
      </c>
      <c r="F4" s="1">
        <f>'Profiles, Pc, Winter, S1'!F4*Main!$B$6</f>
        <v>0.28581675791661737</v>
      </c>
      <c r="G4" s="1">
        <f>'Profiles, Pc, Winter, S1'!G4*Main!$B$6</f>
        <v>0.32679130206550039</v>
      </c>
      <c r="H4" s="1">
        <f>'Profiles, Pc, Winter, S1'!H4*Main!$B$6</f>
        <v>0.52776866064683847</v>
      </c>
      <c r="I4" s="1">
        <f>'Profiles, Pc, Winter, S1'!I4*Main!$B$6</f>
        <v>0.61878543933324859</v>
      </c>
      <c r="J4" s="1">
        <f>'Profiles, Pc, Winter, S1'!J4*Main!$B$6</f>
        <v>0.64648650697702548</v>
      </c>
      <c r="K4" s="1">
        <f>'Profiles, Pc, Winter, S1'!K4*Main!$B$6</f>
        <v>0.6260547857805695</v>
      </c>
      <c r="L4" s="1">
        <f>'Profiles, Pc, Winter, S1'!L4*Main!$B$6</f>
        <v>0.60304425787545446</v>
      </c>
      <c r="M4" s="1">
        <f>'Profiles, Pc, Winter, S1'!M4*Main!$B$6</f>
        <v>0.64151395385736665</v>
      </c>
      <c r="N4" s="1">
        <f>'Profiles, Pc, Winter, S1'!N4*Main!$B$6</f>
        <v>0.5947149663777902</v>
      </c>
      <c r="O4" s="1">
        <f>'Profiles, Pc, Winter, S1'!O4*Main!$B$6</f>
        <v>0.56627165247973532</v>
      </c>
      <c r="P4" s="1">
        <f>'Profiles, Pc, Winter, S1'!P4*Main!$B$6</f>
        <v>0.48976130403448315</v>
      </c>
      <c r="Q4" s="1">
        <f>'Profiles, Pc, Winter, S1'!Q4*Main!$B$6</f>
        <v>0.48773842363069586</v>
      </c>
      <c r="R4" s="1">
        <f>'Profiles, Pc, Winter, S1'!R4*Main!$B$6</f>
        <v>0.50822387581501804</v>
      </c>
      <c r="S4" s="1">
        <f>'Profiles, Pc, Winter, S1'!S4*Main!$B$6</f>
        <v>0.54889285770012863</v>
      </c>
      <c r="T4" s="1">
        <f>'Profiles, Pc, Winter, S1'!T4*Main!$B$6</f>
        <v>0.50159301711673909</v>
      </c>
      <c r="U4" s="1">
        <f>'Profiles, Pc, Winter, S1'!U4*Main!$B$6</f>
        <v>0.52124474968443923</v>
      </c>
      <c r="V4" s="1">
        <f>'Profiles, Pc, Winter, S1'!V4*Main!$B$6</f>
        <v>0.50610007466077545</v>
      </c>
      <c r="W4" s="1">
        <f>'Profiles, Pc, Winter, S1'!W4*Main!$B$6</f>
        <v>0.47594313193981108</v>
      </c>
      <c r="X4" s="1">
        <f>'Profiles, Pc, Winter, S1'!X4*Main!$B$6</f>
        <v>0.39537836317094005</v>
      </c>
      <c r="Y4" s="1">
        <f>'Profiles, Pc, Winter, S1'!Y4*Main!$B$6</f>
        <v>0.34872041186809205</v>
      </c>
    </row>
    <row r="5" spans="1:25" x14ac:dyDescent="0.3">
      <c r="A5">
        <v>4</v>
      </c>
      <c r="B5" s="1">
        <f>'Profiles, Pc, Winter, S1'!B5*Main!$B$6</f>
        <v>2.9906682471395368E-2</v>
      </c>
      <c r="C5" s="1">
        <f>'Profiles, Pc, Winter, S1'!C5*Main!$B$6</f>
        <v>1.9430413642660616E-2</v>
      </c>
      <c r="D5" s="1">
        <f>'Profiles, Pc, Winter, S1'!D5*Main!$B$6</f>
        <v>1.9439592116353942E-2</v>
      </c>
      <c r="E5" s="1">
        <f>'Profiles, Pc, Winter, S1'!E5*Main!$B$6</f>
        <v>1.7317859716012383E-2</v>
      </c>
      <c r="F5" s="1">
        <f>'Profiles, Pc, Winter, S1'!F5*Main!$B$6</f>
        <v>1.8239158153711708E-2</v>
      </c>
      <c r="G5" s="1">
        <f>'Profiles, Pc, Winter, S1'!G5*Main!$B$6</f>
        <v>3.7216778888660061E-2</v>
      </c>
      <c r="H5" s="1">
        <f>'Profiles, Pc, Winter, S1'!H5*Main!$B$6</f>
        <v>7.4628159819026291E-2</v>
      </c>
      <c r="I5" s="1">
        <f>'Profiles, Pc, Winter, S1'!I5*Main!$B$6</f>
        <v>9.2896790049408387E-2</v>
      </c>
      <c r="J5" s="1">
        <f>'Profiles, Pc, Winter, S1'!J5*Main!$B$6</f>
        <v>0.10240068321328327</v>
      </c>
      <c r="K5" s="1">
        <f>'Profiles, Pc, Winter, S1'!K5*Main!$B$6</f>
        <v>9.5896563408500848E-2</v>
      </c>
      <c r="L5" s="1">
        <f>'Profiles, Pc, Winter, S1'!L5*Main!$B$6</f>
        <v>9.5068328230670268E-2</v>
      </c>
      <c r="M5" s="1">
        <f>'Profiles, Pc, Winter, S1'!M5*Main!$B$6</f>
        <v>8.8359762701138184E-2</v>
      </c>
      <c r="N5" s="1">
        <f>'Profiles, Pc, Winter, S1'!N5*Main!$B$6</f>
        <v>8.60768491316906E-2</v>
      </c>
      <c r="O5" s="1">
        <f>'Profiles, Pc, Winter, S1'!O5*Main!$B$6</f>
        <v>8.1069363085554125E-2</v>
      </c>
      <c r="P5" s="1">
        <f>'Profiles, Pc, Winter, S1'!P5*Main!$B$6</f>
        <v>7.738418112924883E-2</v>
      </c>
      <c r="Q5" s="1">
        <f>'Profiles, Pc, Winter, S1'!Q5*Main!$B$6</f>
        <v>7.914683257880821E-2</v>
      </c>
      <c r="R5" s="1">
        <f>'Profiles, Pc, Winter, S1'!R5*Main!$B$6</f>
        <v>9.9892348594469951E-2</v>
      </c>
      <c r="S5" s="1">
        <f>'Profiles, Pc, Winter, S1'!S5*Main!$B$6</f>
        <v>0.15066579445953712</v>
      </c>
      <c r="T5" s="1">
        <f>'Profiles, Pc, Winter, S1'!T5*Main!$B$6</f>
        <v>0.13544673393357423</v>
      </c>
      <c r="U5" s="1">
        <f>'Profiles, Pc, Winter, S1'!U5*Main!$B$6</f>
        <v>0.11462520949351089</v>
      </c>
      <c r="V5" s="1">
        <f>'Profiles, Pc, Winter, S1'!V5*Main!$B$6</f>
        <v>0.11082339180557706</v>
      </c>
      <c r="W5" s="1">
        <f>'Profiles, Pc, Winter, S1'!W5*Main!$B$6</f>
        <v>9.8655207813749632E-2</v>
      </c>
      <c r="X5" s="1">
        <f>'Profiles, Pc, Winter, S1'!X5*Main!$B$6</f>
        <v>7.3832677945547251E-2</v>
      </c>
      <c r="Y5" s="1">
        <f>'Profiles, Pc, Winter, S1'!Y5*Main!$B$6</f>
        <v>5.7396135698170141E-2</v>
      </c>
    </row>
    <row r="6" spans="1:25" x14ac:dyDescent="0.3">
      <c r="A6">
        <v>5</v>
      </c>
      <c r="B6" s="1">
        <f>'Profiles, Pc, Winter, S1'!B6*Main!$B$6</f>
        <v>0.29460943613473023</v>
      </c>
      <c r="C6" s="1">
        <f>'Profiles, Pc, Winter, S1'!C6*Main!$B$6</f>
        <v>0.2679662211984119</v>
      </c>
      <c r="D6" s="1">
        <f>'Profiles, Pc, Winter, S1'!D6*Main!$B$6</f>
        <v>0.24556336911137447</v>
      </c>
      <c r="E6" s="1">
        <f>'Profiles, Pc, Winter, S1'!E6*Main!$B$6</f>
        <v>0.24877859245627529</v>
      </c>
      <c r="F6" s="1">
        <f>'Profiles, Pc, Winter, S1'!F6*Main!$B$6</f>
        <v>0.25432594542694276</v>
      </c>
      <c r="G6" s="1">
        <f>'Profiles, Pc, Winter, S1'!G6*Main!$B$6</f>
        <v>0.28653035063197146</v>
      </c>
      <c r="H6" s="1">
        <f>'Profiles, Pc, Winter, S1'!H6*Main!$B$6</f>
        <v>0.37038642901379226</v>
      </c>
      <c r="I6" s="1">
        <f>'Profiles, Pc, Winter, S1'!I6*Main!$B$6</f>
        <v>0.41022078546529334</v>
      </c>
      <c r="J6" s="1">
        <f>'Profiles, Pc, Winter, S1'!J6*Main!$B$6</f>
        <v>0.42414286939359824</v>
      </c>
      <c r="K6" s="1">
        <f>'Profiles, Pc, Winter, S1'!K6*Main!$B$6</f>
        <v>0.44104020121428</v>
      </c>
      <c r="L6" s="1">
        <f>'Profiles, Pc, Winter, S1'!L6*Main!$B$6</f>
        <v>0.45345165839860119</v>
      </c>
      <c r="M6" s="1">
        <f>'Profiles, Pc, Winter, S1'!M6*Main!$B$6</f>
        <v>0.46103271204003915</v>
      </c>
      <c r="N6" s="1">
        <f>'Profiles, Pc, Winter, S1'!N6*Main!$B$6</f>
        <v>0.45208608267643119</v>
      </c>
      <c r="O6" s="1">
        <f>'Profiles, Pc, Winter, S1'!O6*Main!$B$6</f>
        <v>0.43020635169414856</v>
      </c>
      <c r="P6" s="1">
        <f>'Profiles, Pc, Winter, S1'!P6*Main!$B$6</f>
        <v>0.42885750056166905</v>
      </c>
      <c r="Q6" s="1">
        <f>'Profiles, Pc, Winter, S1'!Q6*Main!$B$6</f>
        <v>0.42538290454266126</v>
      </c>
      <c r="R6" s="1">
        <f>'Profiles, Pc, Winter, S1'!R6*Main!$B$6</f>
        <v>0.45466379013843322</v>
      </c>
      <c r="S6" s="1">
        <f>'Profiles, Pc, Winter, S1'!S6*Main!$B$6</f>
        <v>0.52123616565314401</v>
      </c>
      <c r="T6" s="1">
        <f>'Profiles, Pc, Winter, S1'!T6*Main!$B$6</f>
        <v>0.51444741644903369</v>
      </c>
      <c r="U6" s="1">
        <f>'Profiles, Pc, Winter, S1'!U6*Main!$B$6</f>
        <v>0.50320484532008813</v>
      </c>
      <c r="V6" s="1">
        <f>'Profiles, Pc, Winter, S1'!V6*Main!$B$6</f>
        <v>0.49865622634505657</v>
      </c>
      <c r="W6" s="1">
        <f>'Profiles, Pc, Winter, S1'!W6*Main!$B$6</f>
        <v>0.46558132393837559</v>
      </c>
      <c r="X6" s="1">
        <f>'Profiles, Pc, Winter, S1'!X6*Main!$B$6</f>
        <v>0.41425191638496101</v>
      </c>
      <c r="Y6" s="1">
        <f>'Profiles, Pc, Winter, S1'!Y6*Main!$B$6</f>
        <v>0.37537444707139339</v>
      </c>
    </row>
    <row r="7" spans="1:25" x14ac:dyDescent="0.3">
      <c r="A7">
        <v>6</v>
      </c>
      <c r="B7" s="1">
        <f>'Profiles, Pc, Winter, S1'!B7*Main!$B$6</f>
        <v>0.51302004466535156</v>
      </c>
      <c r="C7" s="1">
        <f>'Profiles, Pc, Winter, S1'!C7*Main!$B$6</f>
        <v>0.48238528348349774</v>
      </c>
      <c r="D7" s="1">
        <f>'Profiles, Pc, Winter, S1'!D7*Main!$B$6</f>
        <v>0.47012319410507092</v>
      </c>
      <c r="E7" s="1">
        <f>'Profiles, Pc, Winter, S1'!E7*Main!$B$6</f>
        <v>0.47584799284934609</v>
      </c>
      <c r="F7" s="1">
        <f>'Profiles, Pc, Winter, S1'!F7*Main!$B$6</f>
        <v>0.48105747844258634</v>
      </c>
      <c r="G7" s="1">
        <f>'Profiles, Pc, Winter, S1'!G7*Main!$B$6</f>
        <v>0.52131733062945862</v>
      </c>
      <c r="H7" s="1">
        <f>'Profiles, Pc, Winter, S1'!H7*Main!$B$6</f>
        <v>0.58887487411507899</v>
      </c>
      <c r="I7" s="1">
        <f>'Profiles, Pc, Winter, S1'!I7*Main!$B$6</f>
        <v>0.71408415645332535</v>
      </c>
      <c r="J7" s="1">
        <f>'Profiles, Pc, Winter, S1'!J7*Main!$B$6</f>
        <v>0.74876207421891461</v>
      </c>
      <c r="K7" s="1">
        <f>'Profiles, Pc, Winter, S1'!K7*Main!$B$6</f>
        <v>0.77424237111282179</v>
      </c>
      <c r="L7" s="1">
        <f>'Profiles, Pc, Winter, S1'!L7*Main!$B$6</f>
        <v>0.76173886499494581</v>
      </c>
      <c r="M7" s="1">
        <f>'Profiles, Pc, Winter, S1'!M7*Main!$B$6</f>
        <v>0.7734164877567008</v>
      </c>
      <c r="N7" s="1">
        <f>'Profiles, Pc, Winter, S1'!N7*Main!$B$6</f>
        <v>0.76953450998317285</v>
      </c>
      <c r="O7" s="1">
        <f>'Profiles, Pc, Winter, S1'!O7*Main!$B$6</f>
        <v>0.75810513061285068</v>
      </c>
      <c r="P7" s="1">
        <f>'Profiles, Pc, Winter, S1'!P7*Main!$B$6</f>
        <v>0.70648508554587108</v>
      </c>
      <c r="Q7" s="1">
        <f>'Profiles, Pc, Winter, S1'!Q7*Main!$B$6</f>
        <v>0.70815361694907641</v>
      </c>
      <c r="R7" s="1">
        <f>'Profiles, Pc, Winter, S1'!R7*Main!$B$6</f>
        <v>0.68699456009515925</v>
      </c>
      <c r="S7" s="1">
        <f>'Profiles, Pc, Winter, S1'!S7*Main!$B$6</f>
        <v>0.71998401140712387</v>
      </c>
      <c r="T7" s="1">
        <f>'Profiles, Pc, Winter, S1'!T7*Main!$B$6</f>
        <v>0.69755771186994198</v>
      </c>
      <c r="U7" s="1">
        <f>'Profiles, Pc, Winter, S1'!U7*Main!$B$6</f>
        <v>0.68659773912879751</v>
      </c>
      <c r="V7" s="1">
        <f>'Profiles, Pc, Winter, S1'!V7*Main!$B$6</f>
        <v>0.67141428381535773</v>
      </c>
      <c r="W7" s="1">
        <f>'Profiles, Pc, Winter, S1'!W7*Main!$B$6</f>
        <v>0.64837388046194533</v>
      </c>
      <c r="X7" s="1">
        <f>'Profiles, Pc, Winter, S1'!X7*Main!$B$6</f>
        <v>0.58194390692613929</v>
      </c>
      <c r="Y7" s="1">
        <f>'Profiles, Pc, Winter, S1'!Y7*Main!$B$6</f>
        <v>0.54063303576048738</v>
      </c>
    </row>
    <row r="8" spans="1:25" x14ac:dyDescent="0.3">
      <c r="A8">
        <v>7</v>
      </c>
      <c r="B8" s="1">
        <f>'Profiles, Pc, Winter, S1'!B8*Main!$B$6</f>
        <v>0.23445998714170629</v>
      </c>
      <c r="C8" s="1">
        <f>'Profiles, Pc, Winter, S1'!C8*Main!$B$6</f>
        <v>0.21608822115526669</v>
      </c>
      <c r="D8" s="1">
        <f>'Profiles, Pc, Winter, S1'!D8*Main!$B$6</f>
        <v>0.2142610797822167</v>
      </c>
      <c r="E8" s="1">
        <f>'Profiles, Pc, Winter, S1'!E8*Main!$B$6</f>
        <v>0.20991395790892861</v>
      </c>
      <c r="F8" s="1">
        <f>'Profiles, Pc, Winter, S1'!F8*Main!$B$6</f>
        <v>0.21725628867289576</v>
      </c>
      <c r="G8" s="1">
        <f>'Profiles, Pc, Winter, S1'!G8*Main!$B$6</f>
        <v>0.24970697938368122</v>
      </c>
      <c r="H8" s="1">
        <f>'Profiles, Pc, Winter, S1'!H8*Main!$B$6</f>
        <v>0.31707420694599703</v>
      </c>
      <c r="I8" s="1">
        <f>'Profiles, Pc, Winter, S1'!I8*Main!$B$6</f>
        <v>0.38774815716343997</v>
      </c>
      <c r="J8" s="1">
        <f>'Profiles, Pc, Winter, S1'!J8*Main!$B$6</f>
        <v>0.44020647923875966</v>
      </c>
      <c r="K8" s="1">
        <f>'Profiles, Pc, Winter, S1'!K8*Main!$B$6</f>
        <v>0.45187691679597342</v>
      </c>
      <c r="L8" s="1">
        <f>'Profiles, Pc, Winter, S1'!L8*Main!$B$6</f>
        <v>0.46160617675455068</v>
      </c>
      <c r="M8" s="1">
        <f>'Profiles, Pc, Winter, S1'!M8*Main!$B$6</f>
        <v>0.46160617675455068</v>
      </c>
      <c r="N8" s="1">
        <f>'Profiles, Pc, Winter, S1'!N8*Main!$B$6</f>
        <v>0.45237747503748577</v>
      </c>
      <c r="O8" s="1">
        <f>'Profiles, Pc, Winter, S1'!O8*Main!$B$6</f>
        <v>0.43998434885266874</v>
      </c>
      <c r="P8" s="1">
        <f>'Profiles, Pc, Winter, S1'!P8*Main!$B$6</f>
        <v>0.40185574014450648</v>
      </c>
      <c r="Q8" s="1">
        <f>'Profiles, Pc, Winter, S1'!Q8*Main!$B$6</f>
        <v>0.39197521346681885</v>
      </c>
      <c r="R8" s="1">
        <f>'Profiles, Pc, Winter, S1'!R8*Main!$B$6</f>
        <v>0.42415385950126638</v>
      </c>
      <c r="S8" s="1">
        <f>'Profiles, Pc, Winter, S1'!S8*Main!$B$6</f>
        <v>0.43308407800867177</v>
      </c>
      <c r="T8" s="1">
        <f>'Profiles, Pc, Winter, S1'!T8*Main!$B$6</f>
        <v>0.41888723667086353</v>
      </c>
      <c r="U8" s="1">
        <f>'Profiles, Pc, Winter, S1'!U8*Main!$B$6</f>
        <v>0.41312861368236103</v>
      </c>
      <c r="V8" s="1">
        <f>'Profiles, Pc, Winter, S1'!V8*Main!$B$6</f>
        <v>0.38418324364230672</v>
      </c>
      <c r="W8" s="1">
        <f>'Profiles, Pc, Winter, S1'!W8*Main!$B$6</f>
        <v>0.31808719812359187</v>
      </c>
      <c r="X8" s="1">
        <f>'Profiles, Pc, Winter, S1'!X8*Main!$B$6</f>
        <v>0.29344118934082225</v>
      </c>
      <c r="Y8" s="1">
        <f>'Profiles, Pc, Winter, S1'!Y8*Main!$B$6</f>
        <v>0.26964020401583089</v>
      </c>
    </row>
    <row r="9" spans="1:25" x14ac:dyDescent="0.3">
      <c r="A9">
        <v>8</v>
      </c>
      <c r="B9" s="1">
        <f>'Profiles, Pc, Winter, S1'!B9*Main!$B$6</f>
        <v>0.16463192845665436</v>
      </c>
      <c r="C9" s="1">
        <f>'Profiles, Pc, Winter, S1'!C9*Main!$B$6</f>
        <v>0.15596363023363327</v>
      </c>
      <c r="D9" s="1">
        <f>'Profiles, Pc, Winter, S1'!D9*Main!$B$6</f>
        <v>0.15250582013567451</v>
      </c>
      <c r="E9" s="1">
        <f>'Profiles, Pc, Winter, S1'!E9*Main!$B$6</f>
        <v>0.15086401269249797</v>
      </c>
      <c r="F9" s="1">
        <f>'Profiles, Pc, Winter, S1'!F9*Main!$B$6</f>
        <v>0.15983585632115554</v>
      </c>
      <c r="G9" s="1">
        <f>'Profiles, Pc, Winter, S1'!G9*Main!$B$6</f>
        <v>0.19497098285227105</v>
      </c>
      <c r="H9" s="1">
        <f>'Profiles, Pc, Winter, S1'!H9*Main!$B$6</f>
        <v>0.3202094188159032</v>
      </c>
      <c r="I9" s="1">
        <f>'Profiles, Pc, Winter, S1'!I9*Main!$B$6</f>
        <v>0.38516964059928505</v>
      </c>
      <c r="J9" s="1">
        <f>'Profiles, Pc, Winter, S1'!J9*Main!$B$6</f>
        <v>0.40012016884863494</v>
      </c>
      <c r="K9" s="1">
        <f>'Profiles, Pc, Winter, S1'!K9*Main!$B$6</f>
        <v>0.39793206412387572</v>
      </c>
      <c r="L9" s="1">
        <f>'Profiles, Pc, Winter, S1'!L9*Main!$B$6</f>
        <v>0.41258980826211217</v>
      </c>
      <c r="M9" s="1">
        <f>'Profiles, Pc, Winter, S1'!M9*Main!$B$6</f>
        <v>0.40978100895897912</v>
      </c>
      <c r="N9" s="1">
        <f>'Profiles, Pc, Winter, S1'!N9*Main!$B$6</f>
        <v>0.38523826331278105</v>
      </c>
      <c r="O9" s="1">
        <f>'Profiles, Pc, Winter, S1'!O9*Main!$B$6</f>
        <v>0.37588105116951742</v>
      </c>
      <c r="P9" s="1">
        <f>'Profiles, Pc, Winter, S1'!P9*Main!$B$6</f>
        <v>0.33236270872320239</v>
      </c>
      <c r="Q9" s="1">
        <f>'Profiles, Pc, Winter, S1'!Q9*Main!$B$6</f>
        <v>0.2997437129701282</v>
      </c>
      <c r="R9" s="1">
        <f>'Profiles, Pc, Winter, S1'!R9*Main!$B$6</f>
        <v>0.30776083257068948</v>
      </c>
      <c r="S9" s="1">
        <f>'Profiles, Pc, Winter, S1'!S9*Main!$B$6</f>
        <v>0.33516327782980077</v>
      </c>
      <c r="T9" s="1">
        <f>'Profiles, Pc, Winter, S1'!T9*Main!$B$6</f>
        <v>0.32936153181955896</v>
      </c>
      <c r="U9" s="1">
        <f>'Profiles, Pc, Winter, S1'!U9*Main!$B$6</f>
        <v>0.3187663532811334</v>
      </c>
      <c r="V9" s="1">
        <f>'Profiles, Pc, Winter, S1'!V9*Main!$B$6</f>
        <v>0.31215923453640093</v>
      </c>
      <c r="W9" s="1">
        <f>'Profiles, Pc, Winter, S1'!W9*Main!$B$6</f>
        <v>0.28795231582050979</v>
      </c>
      <c r="X9" s="1">
        <f>'Profiles, Pc, Winter, S1'!X9*Main!$B$6</f>
        <v>0.22735833949978429</v>
      </c>
      <c r="Y9" s="1">
        <f>'Profiles, Pc, Winter, S1'!Y9*Main!$B$6</f>
        <v>0.19702455252430565</v>
      </c>
    </row>
    <row r="10" spans="1:25" x14ac:dyDescent="0.3">
      <c r="A10">
        <v>9</v>
      </c>
      <c r="B10" s="1">
        <f>'Profiles, Pc, Winter, S1'!B10*Main!$B$6</f>
        <v>0.17830593175751627</v>
      </c>
      <c r="C10" s="1">
        <f>'Profiles, Pc, Winter, S1'!C10*Main!$B$6</f>
        <v>0.17830593175751627</v>
      </c>
      <c r="D10" s="1">
        <f>'Profiles, Pc, Winter, S1'!D10*Main!$B$6</f>
        <v>0.17830593175751627</v>
      </c>
      <c r="E10" s="1">
        <f>'Profiles, Pc, Winter, S1'!E10*Main!$B$6</f>
        <v>0.17830593175751627</v>
      </c>
      <c r="F10" s="1">
        <f>'Profiles, Pc, Winter, S1'!F10*Main!$B$6</f>
        <v>0.17830593175751627</v>
      </c>
      <c r="G10" s="1">
        <f>'Profiles, Pc, Winter, S1'!G10*Main!$B$6</f>
        <v>0.17830593175751627</v>
      </c>
      <c r="H10" s="1">
        <f>'Profiles, Pc, Winter, S1'!H10*Main!$B$6</f>
        <v>0.17830593175751627</v>
      </c>
      <c r="I10" s="1">
        <f>'Profiles, Pc, Winter, S1'!I10*Main!$B$6</f>
        <v>0.17830593175751627</v>
      </c>
      <c r="J10" s="1">
        <f>'Profiles, Pc, Winter, S1'!J10*Main!$B$6</f>
        <v>0.17830593175751627</v>
      </c>
      <c r="K10" s="1">
        <f>'Profiles, Pc, Winter, S1'!K10*Main!$B$6</f>
        <v>0.17830593175751627</v>
      </c>
      <c r="L10" s="1">
        <f>'Profiles, Pc, Winter, S1'!L10*Main!$B$6</f>
        <v>0.17830593175751627</v>
      </c>
      <c r="M10" s="1">
        <f>'Profiles, Pc, Winter, S1'!M10*Main!$B$6</f>
        <v>0.17830593175751627</v>
      </c>
      <c r="N10" s="1">
        <f>'Profiles, Pc, Winter, S1'!N10*Main!$B$6</f>
        <v>0.17830593175751627</v>
      </c>
      <c r="O10" s="1">
        <f>'Profiles, Pc, Winter, S1'!O10*Main!$B$6</f>
        <v>0.17830593175751627</v>
      </c>
      <c r="P10" s="1">
        <f>'Profiles, Pc, Winter, S1'!P10*Main!$B$6</f>
        <v>0.17830593175751627</v>
      </c>
      <c r="Q10" s="1">
        <f>'Profiles, Pc, Winter, S1'!Q10*Main!$B$6</f>
        <v>0.17830593175751627</v>
      </c>
      <c r="R10" s="1">
        <f>'Profiles, Pc, Winter, S1'!R10*Main!$B$6</f>
        <v>0.17830593175751627</v>
      </c>
      <c r="S10" s="1">
        <f>'Profiles, Pc, Winter, S1'!S10*Main!$B$6</f>
        <v>0.17830593175751627</v>
      </c>
      <c r="T10" s="1">
        <f>'Profiles, Pc, Winter, S1'!T10*Main!$B$6</f>
        <v>0.17830593175751627</v>
      </c>
      <c r="U10" s="1">
        <f>'Profiles, Pc, Winter, S1'!U10*Main!$B$6</f>
        <v>0.17830593175751627</v>
      </c>
      <c r="V10" s="1">
        <f>'Profiles, Pc, Winter, S1'!V10*Main!$B$6</f>
        <v>0.17830593175751627</v>
      </c>
      <c r="W10" s="1">
        <f>'Profiles, Pc, Winter, S1'!W10*Main!$B$6</f>
        <v>0.17830593175751627</v>
      </c>
      <c r="X10" s="1">
        <f>'Profiles, Pc, Winter, S1'!X10*Main!$B$6</f>
        <v>0.17830593175751627</v>
      </c>
      <c r="Y10" s="1">
        <f>'Profiles, Pc, Winter, S1'!Y10*Main!$B$6</f>
        <v>0.17830593175751627</v>
      </c>
    </row>
    <row r="11" spans="1:25" x14ac:dyDescent="0.3">
      <c r="A11">
        <v>10</v>
      </c>
      <c r="B11" s="1">
        <f>'Profiles, Pc, Winter, S1'!B11*Main!$B$6</f>
        <v>0.19462977055690572</v>
      </c>
      <c r="C11" s="1">
        <f>'Profiles, Pc, Winter, S1'!C11*Main!$B$6</f>
        <v>0.179646522027782</v>
      </c>
      <c r="D11" s="1">
        <f>'Profiles, Pc, Winter, S1'!D11*Main!$B$6</f>
        <v>0.1713588981115412</v>
      </c>
      <c r="E11" s="1">
        <f>'Profiles, Pc, Winter, S1'!E11*Main!$B$6</f>
        <v>0.17306986137925318</v>
      </c>
      <c r="F11" s="1">
        <f>'Profiles, Pc, Winter, S1'!F11*Main!$B$6</f>
        <v>0.17446121750208998</v>
      </c>
      <c r="G11" s="1">
        <f>'Profiles, Pc, Winter, S1'!G11*Main!$B$6</f>
        <v>0.20089663236012684</v>
      </c>
      <c r="H11" s="1">
        <f>'Profiles, Pc, Winter, S1'!H11*Main!$B$6</f>
        <v>0.26276159729478404</v>
      </c>
      <c r="I11" s="1">
        <f>'Profiles, Pc, Winter, S1'!I11*Main!$B$6</f>
        <v>0.30766697436205825</v>
      </c>
      <c r="J11" s="1">
        <f>'Profiles, Pc, Winter, S1'!J11*Main!$B$6</f>
        <v>0.33617394785136517</v>
      </c>
      <c r="K11" s="1">
        <f>'Profiles, Pc, Winter, S1'!K11*Main!$B$6</f>
        <v>0.3587989374011889</v>
      </c>
      <c r="L11" s="1">
        <f>'Profiles, Pc, Winter, S1'!L11*Main!$B$6</f>
        <v>0.35041540539360311</v>
      </c>
      <c r="M11" s="1">
        <f>'Profiles, Pc, Winter, S1'!M11*Main!$B$6</f>
        <v>0.34937827089083445</v>
      </c>
      <c r="N11" s="1">
        <f>'Profiles, Pc, Winter, S1'!N11*Main!$B$6</f>
        <v>0.34840876600533333</v>
      </c>
      <c r="O11" s="1">
        <f>'Profiles, Pc, Winter, S1'!O11*Main!$B$6</f>
        <v>0.33283592733220235</v>
      </c>
      <c r="P11" s="1">
        <f>'Profiles, Pc, Winter, S1'!P11*Main!$B$6</f>
        <v>0.32274872341187399</v>
      </c>
      <c r="Q11" s="1">
        <f>'Profiles, Pc, Winter, S1'!Q11*Main!$B$6</f>
        <v>0.30429427095964867</v>
      </c>
      <c r="R11" s="1">
        <f>'Profiles, Pc, Winter, S1'!R11*Main!$B$6</f>
        <v>0.32019181199820934</v>
      </c>
      <c r="S11" s="1">
        <f>'Profiles, Pc, Winter, S1'!S11*Main!$B$6</f>
        <v>0.36400187469245726</v>
      </c>
      <c r="T11" s="1">
        <f>'Profiles, Pc, Winter, S1'!T11*Main!$B$6</f>
        <v>0.35560917836456862</v>
      </c>
      <c r="U11" s="1">
        <f>'Profiles, Pc, Winter, S1'!U11*Main!$B$6</f>
        <v>0.34288745527305553</v>
      </c>
      <c r="V11" s="1">
        <f>'Profiles, Pc, Winter, S1'!V11*Main!$B$6</f>
        <v>0.32917302753022937</v>
      </c>
      <c r="W11" s="1">
        <f>'Profiles, Pc, Winter, S1'!W11*Main!$B$6</f>
        <v>0.31052367581509888</v>
      </c>
      <c r="X11" s="1">
        <f>'Profiles, Pc, Winter, S1'!X11*Main!$B$6</f>
        <v>0.27205615709641445</v>
      </c>
      <c r="Y11" s="1">
        <f>'Profiles, Pc, Winter, S1'!Y11*Main!$B$6</f>
        <v>0.23882192761477378</v>
      </c>
    </row>
    <row r="12" spans="1:25" x14ac:dyDescent="0.3">
      <c r="A12">
        <v>11</v>
      </c>
      <c r="B12" s="1">
        <f>'Profiles, Pc, Winter, S1'!B12*Main!$B$6</f>
        <v>7.3056550833480116E-2</v>
      </c>
      <c r="C12" s="1">
        <f>'Profiles, Pc, Winter, S1'!C12*Main!$B$6</f>
        <v>6.6887583314060944E-2</v>
      </c>
      <c r="D12" s="1">
        <f>'Profiles, Pc, Winter, S1'!D12*Main!$B$6</f>
        <v>6.3548142738058339E-2</v>
      </c>
      <c r="E12" s="1">
        <f>'Profiles, Pc, Winter, S1'!E12*Main!$B$6</f>
        <v>6.3225912498156941E-2</v>
      </c>
      <c r="F12" s="1">
        <f>'Profiles, Pc, Winter, S1'!F12*Main!$B$6</f>
        <v>6.5200963877887194E-2</v>
      </c>
      <c r="G12" s="1">
        <f>'Profiles, Pc, Winter, S1'!G12*Main!$B$6</f>
        <v>8.1035135469699524E-2</v>
      </c>
      <c r="H12" s="1">
        <f>'Profiles, Pc, Winter, S1'!H12*Main!$B$6</f>
        <v>0.10805729564026734</v>
      </c>
      <c r="I12" s="1">
        <f>'Profiles, Pc, Winter, S1'!I12*Main!$B$6</f>
        <v>0.11943947109460969</v>
      </c>
      <c r="J12" s="1">
        <f>'Profiles, Pc, Winter, S1'!J12*Main!$B$6</f>
        <v>9.5695200763966357E-2</v>
      </c>
      <c r="K12" s="1">
        <f>'Profiles, Pc, Winter, S1'!K12*Main!$B$6</f>
        <v>6.6387591208165744E-2</v>
      </c>
      <c r="L12" s="1">
        <f>'Profiles, Pc, Winter, S1'!L12*Main!$B$6</f>
        <v>0.1291759162577282</v>
      </c>
      <c r="M12" s="1">
        <f>'Profiles, Pc, Winter, S1'!M12*Main!$B$6</f>
        <v>0.13017263339522789</v>
      </c>
      <c r="N12" s="1">
        <f>'Profiles, Pc, Winter, S1'!N12*Main!$B$6</f>
        <v>0.12549381030494283</v>
      </c>
      <c r="O12" s="1">
        <f>'Profiles, Pc, Winter, S1'!O12*Main!$B$6</f>
        <v>0.12049730257198257</v>
      </c>
      <c r="P12" s="1">
        <f>'Profiles, Pc, Winter, S1'!P12*Main!$B$6</f>
        <v>0.11273064844515147</v>
      </c>
      <c r="Q12" s="1">
        <f>'Profiles, Pc, Winter, S1'!Q12*Main!$B$6</f>
        <v>0.11587182125132681</v>
      </c>
      <c r="R12" s="1">
        <f>'Profiles, Pc, Winter, S1'!R12*Main!$B$6</f>
        <v>0.12522302056255635</v>
      </c>
      <c r="S12" s="1">
        <f>'Profiles, Pc, Winter, S1'!S12*Main!$B$6</f>
        <v>0.15109287065683957</v>
      </c>
      <c r="T12" s="1">
        <f>'Profiles, Pc, Winter, S1'!T12*Main!$B$6</f>
        <v>0.14222098298918975</v>
      </c>
      <c r="U12" s="1">
        <f>'Profiles, Pc, Winter, S1'!U12*Main!$B$6</f>
        <v>0.13277217482086529</v>
      </c>
      <c r="V12" s="1">
        <f>'Profiles, Pc, Winter, S1'!V12*Main!$B$6</f>
        <v>0.12851092392620947</v>
      </c>
      <c r="W12" s="1">
        <f>'Profiles, Pc, Winter, S1'!W12*Main!$B$6</f>
        <v>0.12776962123129335</v>
      </c>
      <c r="X12" s="1">
        <f>'Profiles, Pc, Winter, S1'!X12*Main!$B$6</f>
        <v>0.11263796260902754</v>
      </c>
      <c r="Y12" s="1">
        <f>'Profiles, Pc, Winter, S1'!Y12*Main!$B$6</f>
        <v>9.6487500483497246E-2</v>
      </c>
    </row>
    <row r="13" spans="1:25" x14ac:dyDescent="0.3">
      <c r="A13">
        <v>12</v>
      </c>
      <c r="B13" s="1">
        <f>'Profiles, Pc, Winter, S1'!B13*Main!$B$6</f>
        <v>0.36292107462131612</v>
      </c>
      <c r="C13" s="1">
        <f>'Profiles, Pc, Winter, S1'!C13*Main!$B$6</f>
        <v>0.36119165769138301</v>
      </c>
      <c r="D13" s="1">
        <f>'Profiles, Pc, Winter, S1'!D13*Main!$B$6</f>
        <v>0.36104093823670252</v>
      </c>
      <c r="E13" s="1">
        <f>'Profiles, Pc, Winter, S1'!E13*Main!$B$6</f>
        <v>0.37158323970848467</v>
      </c>
      <c r="F13" s="1">
        <f>'Profiles, Pc, Winter, S1'!F13*Main!$B$6</f>
        <v>0.36983686465791882</v>
      </c>
      <c r="G13" s="1">
        <f>'Profiles, Pc, Winter, S1'!G13*Main!$B$6</f>
        <v>0.37998592597111797</v>
      </c>
      <c r="H13" s="1">
        <f>'Profiles, Pc, Winter, S1'!H13*Main!$B$6</f>
        <v>0.39442258707415517</v>
      </c>
      <c r="I13" s="1">
        <f>'Profiles, Pc, Winter, S1'!I13*Main!$B$6</f>
        <v>0.3824603702965485</v>
      </c>
      <c r="J13" s="1">
        <f>'Profiles, Pc, Winter, S1'!J13*Main!$B$6</f>
        <v>0.31881575804932488</v>
      </c>
      <c r="K13" s="1">
        <f>'Profiles, Pc, Winter, S1'!K13*Main!$B$6</f>
        <v>0.30577940508857088</v>
      </c>
      <c r="L13" s="1">
        <f>'Profiles, Pc, Winter, S1'!L13*Main!$B$6</f>
        <v>0.41638048487287987</v>
      </c>
      <c r="M13" s="1">
        <f>'Profiles, Pc, Winter, S1'!M13*Main!$B$6</f>
        <v>0.3796817861230834</v>
      </c>
      <c r="N13" s="1">
        <f>'Profiles, Pc, Winter, S1'!N13*Main!$B$6</f>
        <v>0.38474234738332935</v>
      </c>
      <c r="O13" s="1">
        <f>'Profiles, Pc, Winter, S1'!O13*Main!$B$6</f>
        <v>0.39329556202987248</v>
      </c>
      <c r="P13" s="1">
        <f>'Profiles, Pc, Winter, S1'!P13*Main!$B$6</f>
        <v>0.40235667345086529</v>
      </c>
      <c r="Q13" s="1">
        <f>'Profiles, Pc, Winter, S1'!Q13*Main!$B$6</f>
        <v>0.41510010076660159</v>
      </c>
      <c r="R13" s="1">
        <f>'Profiles, Pc, Winter, S1'!R13*Main!$B$6</f>
        <v>0.45909383436734746</v>
      </c>
      <c r="S13" s="1">
        <f>'Profiles, Pc, Winter, S1'!S13*Main!$B$6</f>
        <v>0.4729308776492584</v>
      </c>
      <c r="T13" s="1">
        <f>'Profiles, Pc, Winter, S1'!T13*Main!$B$6</f>
        <v>0.44221048609640967</v>
      </c>
      <c r="U13" s="1">
        <f>'Profiles, Pc, Winter, S1'!U13*Main!$B$6</f>
        <v>0.41931532011778477</v>
      </c>
      <c r="V13" s="1">
        <f>'Profiles, Pc, Winter, S1'!V13*Main!$B$6</f>
        <v>0.4258877866449497</v>
      </c>
      <c r="W13" s="1">
        <f>'Profiles, Pc, Winter, S1'!W13*Main!$B$6</f>
        <v>0.42471055008922104</v>
      </c>
      <c r="X13" s="1">
        <f>'Profiles, Pc, Winter, S1'!X13*Main!$B$6</f>
        <v>0.42679719623468848</v>
      </c>
      <c r="Y13" s="1">
        <f>'Profiles, Pc, Winter, S1'!Y13*Main!$B$6</f>
        <v>0.44756676357848635</v>
      </c>
    </row>
    <row r="14" spans="1:25" x14ac:dyDescent="0.3">
      <c r="A14">
        <v>13</v>
      </c>
      <c r="B14" s="1">
        <f>'Profiles, Pc, Winter, S1'!B14*Main!$B$6</f>
        <v>0.81762621624878662</v>
      </c>
      <c r="C14" s="1">
        <f>'Profiles, Pc, Winter, S1'!C14*Main!$B$6</f>
        <v>0.78866356727791664</v>
      </c>
      <c r="D14" s="1">
        <f>'Profiles, Pc, Winter, S1'!D14*Main!$B$6</f>
        <v>0.80094330121641188</v>
      </c>
      <c r="E14" s="1">
        <f>'Profiles, Pc, Winter, S1'!E14*Main!$B$6</f>
        <v>0.81048398611870731</v>
      </c>
      <c r="F14" s="1">
        <f>'Profiles, Pc, Winter, S1'!F14*Main!$B$6</f>
        <v>0.82385109909599474</v>
      </c>
      <c r="G14" s="1">
        <f>'Profiles, Pc, Winter, S1'!G14*Main!$B$6</f>
        <v>0.84311581663800228</v>
      </c>
      <c r="H14" s="1">
        <f>'Profiles, Pc, Winter, S1'!H14*Main!$B$6</f>
        <v>1.042681615131666</v>
      </c>
      <c r="I14" s="1">
        <f>'Profiles, Pc, Winter, S1'!I14*Main!$B$6</f>
        <v>1.0946043729131452</v>
      </c>
      <c r="J14" s="1">
        <f>'Profiles, Pc, Winter, S1'!J14*Main!$B$6</f>
        <v>1.114707792065206</v>
      </c>
      <c r="K14" s="1">
        <f>'Profiles, Pc, Winter, S1'!K14*Main!$B$6</f>
        <v>1.0868853355095149</v>
      </c>
      <c r="L14" s="1">
        <f>'Profiles, Pc, Winter, S1'!L14*Main!$B$6</f>
        <v>1.0721421756600382</v>
      </c>
      <c r="M14" s="1">
        <f>'Profiles, Pc, Winter, S1'!M14*Main!$B$6</f>
        <v>1.1111301522871784</v>
      </c>
      <c r="N14" s="1">
        <f>'Profiles, Pc, Winter, S1'!N14*Main!$B$6</f>
        <v>1.1499999999999999</v>
      </c>
      <c r="O14" s="1">
        <f>'Profiles, Pc, Winter, S1'!O14*Main!$B$6</f>
        <v>1.1133841127376047</v>
      </c>
      <c r="P14" s="1">
        <f>'Profiles, Pc, Winter, S1'!P14*Main!$B$6</f>
        <v>1.0931365837641942</v>
      </c>
      <c r="Q14" s="1">
        <f>'Profiles, Pc, Winter, S1'!Q14*Main!$B$6</f>
        <v>1.1059535285076165</v>
      </c>
      <c r="R14" s="1">
        <f>'Profiles, Pc, Winter, S1'!R14*Main!$B$6</f>
        <v>1.0702287174765575</v>
      </c>
      <c r="S14" s="1">
        <f>'Profiles, Pc, Winter, S1'!S14*Main!$B$6</f>
        <v>1.1181806684472764</v>
      </c>
      <c r="T14" s="1">
        <f>'Profiles, Pc, Winter, S1'!T14*Main!$B$6</f>
        <v>1.0789698867891016</v>
      </c>
      <c r="U14" s="1">
        <f>'Profiles, Pc, Winter, S1'!U14*Main!$B$6</f>
        <v>1.0167987816605626</v>
      </c>
      <c r="V14" s="1">
        <f>'Profiles, Pc, Winter, S1'!V14*Main!$B$6</f>
        <v>1.0292750873209318</v>
      </c>
      <c r="W14" s="1">
        <f>'Profiles, Pc, Winter, S1'!W14*Main!$B$6</f>
        <v>0.99922483285702257</v>
      </c>
      <c r="X14" s="1">
        <f>'Profiles, Pc, Winter, S1'!X14*Main!$B$6</f>
        <v>0.88213009262345832</v>
      </c>
      <c r="Y14" s="1">
        <f>'Profiles, Pc, Winter, S1'!Y14*Main!$B$6</f>
        <v>0.85356028987513799</v>
      </c>
    </row>
    <row r="15" spans="1:25" x14ac:dyDescent="0.3">
      <c r="A15">
        <v>14</v>
      </c>
      <c r="B15" s="1">
        <f>'Profiles, Pc, Winter, S1'!B15*Main!$B$6</f>
        <v>0.37425694725886977</v>
      </c>
      <c r="C15" s="1">
        <f>'Profiles, Pc, Winter, S1'!C15*Main!$B$6</f>
        <v>0.36027055976004807</v>
      </c>
      <c r="D15" s="1">
        <f>'Profiles, Pc, Winter, S1'!D15*Main!$B$6</f>
        <v>0.3474380344926617</v>
      </c>
      <c r="E15" s="1">
        <f>'Profiles, Pc, Winter, S1'!E15*Main!$B$6</f>
        <v>0.35792444658453726</v>
      </c>
      <c r="F15" s="1">
        <f>'Profiles, Pc, Winter, S1'!F15*Main!$B$6</f>
        <v>0.34782461783994612</v>
      </c>
      <c r="G15" s="1">
        <f>'Profiles, Pc, Winter, S1'!G15*Main!$B$6</f>
        <v>0.3482878771798808</v>
      </c>
      <c r="H15" s="1">
        <f>'Profiles, Pc, Winter, S1'!H15*Main!$B$6</f>
        <v>0.35150257213153896</v>
      </c>
      <c r="I15" s="1">
        <f>'Profiles, Pc, Winter, S1'!I15*Main!$B$6</f>
        <v>0.45624912083600039</v>
      </c>
      <c r="J15" s="1">
        <f>'Profiles, Pc, Winter, S1'!J15*Main!$B$6</f>
        <v>0.46537082528031903</v>
      </c>
      <c r="K15" s="1">
        <f>'Profiles, Pc, Winter, S1'!K15*Main!$B$6</f>
        <v>0.46093095152175162</v>
      </c>
      <c r="L15" s="1">
        <f>'Profiles, Pc, Winter, S1'!L15*Main!$B$6</f>
        <v>0.45953154447865902</v>
      </c>
      <c r="M15" s="1">
        <f>'Profiles, Pc, Winter, S1'!M15*Main!$B$6</f>
        <v>0.46918861035155546</v>
      </c>
      <c r="N15" s="1">
        <f>'Profiles, Pc, Winter, S1'!N15*Main!$B$6</f>
        <v>0.46413796590020356</v>
      </c>
      <c r="O15" s="1">
        <f>'Profiles, Pc, Winter, S1'!O15*Main!$B$6</f>
        <v>0.45592177650435733</v>
      </c>
      <c r="P15" s="1">
        <f>'Profiles, Pc, Winter, S1'!P15*Main!$B$6</f>
        <v>0.39660951234971203</v>
      </c>
      <c r="Q15" s="1">
        <f>'Profiles, Pc, Winter, S1'!Q15*Main!$B$6</f>
        <v>0.42668967528649637</v>
      </c>
      <c r="R15" s="1">
        <f>'Profiles, Pc, Winter, S1'!R15*Main!$B$6</f>
        <v>0.46389692186670239</v>
      </c>
      <c r="S15" s="1">
        <f>'Profiles, Pc, Winter, S1'!S15*Main!$B$6</f>
        <v>0.45683084877162417</v>
      </c>
      <c r="T15" s="1">
        <f>'Profiles, Pc, Winter, S1'!T15*Main!$B$6</f>
        <v>0.43329104303691773</v>
      </c>
      <c r="U15" s="1">
        <f>'Profiles, Pc, Winter, S1'!U15*Main!$B$6</f>
        <v>0.41320003640826347</v>
      </c>
      <c r="V15" s="1">
        <f>'Profiles, Pc, Winter, S1'!V15*Main!$B$6</f>
        <v>0.41028091850343024</v>
      </c>
      <c r="W15" s="1">
        <f>'Profiles, Pc, Winter, S1'!W15*Main!$B$6</f>
        <v>0.39204712448469109</v>
      </c>
      <c r="X15" s="1">
        <f>'Profiles, Pc, Winter, S1'!X15*Main!$B$6</f>
        <v>0.35407723897349702</v>
      </c>
      <c r="Y15" s="1">
        <f>'Profiles, Pc, Winter, S1'!Y15*Main!$B$6</f>
        <v>0.34640610843757086</v>
      </c>
    </row>
    <row r="16" spans="1:25" x14ac:dyDescent="0.3">
      <c r="A16">
        <v>15</v>
      </c>
      <c r="B16" s="1">
        <f>'Profiles, Pc, Winter, S1'!B16*Main!$B$6</f>
        <v>0.1270908718042775</v>
      </c>
      <c r="C16" s="1">
        <f>'Profiles, Pc, Winter, S1'!C16*Main!$B$6</f>
        <v>0.12347383606399034</v>
      </c>
      <c r="D16" s="1">
        <f>'Profiles, Pc, Winter, S1'!D16*Main!$B$6</f>
        <v>0.11822915334765108</v>
      </c>
      <c r="E16" s="1">
        <f>'Profiles, Pc, Winter, S1'!E16*Main!$B$6</f>
        <v>0.11725019163844479</v>
      </c>
      <c r="F16" s="1">
        <f>'Profiles, Pc, Winter, S1'!F16*Main!$B$6</f>
        <v>0.11842834580565308</v>
      </c>
      <c r="G16" s="1">
        <f>'Profiles, Pc, Winter, S1'!G16*Main!$B$6</f>
        <v>0.1264474091385</v>
      </c>
      <c r="H16" s="1">
        <f>'Profiles, Pc, Winter, S1'!H16*Main!$B$6</f>
        <v>0.15243893828920135</v>
      </c>
      <c r="I16" s="1">
        <f>'Profiles, Pc, Winter, S1'!I16*Main!$B$6</f>
        <v>0.17796654289061792</v>
      </c>
      <c r="J16" s="1">
        <f>'Profiles, Pc, Winter, S1'!J16*Main!$B$6</f>
        <v>0.19347391977411543</v>
      </c>
      <c r="K16" s="1">
        <f>'Profiles, Pc, Winter, S1'!K16*Main!$B$6</f>
        <v>0.19931751735985634</v>
      </c>
      <c r="L16" s="1">
        <f>'Profiles, Pc, Winter, S1'!L16*Main!$B$6</f>
        <v>0.19888636262721196</v>
      </c>
      <c r="M16" s="1">
        <f>'Profiles, Pc, Winter, S1'!M16*Main!$B$6</f>
        <v>0.19415014046204132</v>
      </c>
      <c r="N16" s="1">
        <f>'Profiles, Pc, Winter, S1'!N16*Main!$B$6</f>
        <v>0.18710741102557768</v>
      </c>
      <c r="O16" s="1">
        <f>'Profiles, Pc, Winter, S1'!O16*Main!$B$6</f>
        <v>0.17794033081154306</v>
      </c>
      <c r="P16" s="1">
        <f>'Profiles, Pc, Winter, S1'!P16*Main!$B$6</f>
        <v>0.1657262874758266</v>
      </c>
      <c r="Q16" s="1">
        <f>'Profiles, Pc, Winter, S1'!Q16*Main!$B$6</f>
        <v>0.17087008482518665</v>
      </c>
      <c r="R16" s="1">
        <f>'Profiles, Pc, Winter, S1'!R16*Main!$B$6</f>
        <v>0.19006656887193518</v>
      </c>
      <c r="S16" s="1">
        <f>'Profiles, Pc, Winter, S1'!S16*Main!$B$6</f>
        <v>0.22724205760291646</v>
      </c>
      <c r="T16" s="1">
        <f>'Profiles, Pc, Winter, S1'!T16*Main!$B$6</f>
        <v>0.21643551233182132</v>
      </c>
      <c r="U16" s="1">
        <f>'Profiles, Pc, Winter, S1'!U16*Main!$B$6</f>
        <v>0.1999229758134331</v>
      </c>
      <c r="V16" s="1">
        <f>'Profiles, Pc, Winter, S1'!V16*Main!$B$6</f>
        <v>0.19381202540028161</v>
      </c>
      <c r="W16" s="1">
        <f>'Profiles, Pc, Winter, S1'!W16*Main!$B$6</f>
        <v>0.18075663848829873</v>
      </c>
      <c r="X16" s="1">
        <f>'Profiles, Pc, Winter, S1'!X16*Main!$B$6</f>
        <v>0.16542880208019226</v>
      </c>
      <c r="Y16" s="1">
        <f>'Profiles, Pc, Winter, S1'!Y16*Main!$B$6</f>
        <v>0.14632930178246134</v>
      </c>
    </row>
    <row r="17" spans="1:25" x14ac:dyDescent="0.3">
      <c r="A17">
        <v>16</v>
      </c>
      <c r="B17" s="1">
        <f>'Profiles, Pc, Winter, S1'!B17*Main!$B$6</f>
        <v>0.30483404824604032</v>
      </c>
      <c r="C17" s="1">
        <f>'Profiles, Pc, Winter, S1'!C17*Main!$B$6</f>
        <v>0.28661600695084899</v>
      </c>
      <c r="D17" s="1">
        <f>'Profiles, Pc, Winter, S1'!D17*Main!$B$6</f>
        <v>0.27735141459455398</v>
      </c>
      <c r="E17" s="1">
        <f>'Profiles, Pc, Winter, S1'!E17*Main!$B$6</f>
        <v>0.28315304501877403</v>
      </c>
      <c r="F17" s="1">
        <f>'Profiles, Pc, Winter, S1'!F17*Main!$B$6</f>
        <v>0.28581675791661737</v>
      </c>
      <c r="G17" s="1">
        <f>'Profiles, Pc, Winter, S1'!G17*Main!$B$6</f>
        <v>0.32679130206550039</v>
      </c>
      <c r="H17" s="1">
        <f>'Profiles, Pc, Winter, S1'!H17*Main!$B$6</f>
        <v>0.52776866064683847</v>
      </c>
      <c r="I17" s="1">
        <f>'Profiles, Pc, Winter, S1'!I17*Main!$B$6</f>
        <v>0.61878543933324859</v>
      </c>
      <c r="J17" s="1">
        <f>'Profiles, Pc, Winter, S1'!J17*Main!$B$6</f>
        <v>0.64648650697702548</v>
      </c>
      <c r="K17" s="1">
        <f>'Profiles, Pc, Winter, S1'!K17*Main!$B$6</f>
        <v>0.6260547857805695</v>
      </c>
      <c r="L17" s="1">
        <f>'Profiles, Pc, Winter, S1'!L17*Main!$B$6</f>
        <v>0.60304425787545446</v>
      </c>
      <c r="M17" s="1">
        <f>'Profiles, Pc, Winter, S1'!M17*Main!$B$6</f>
        <v>0.64151395385736665</v>
      </c>
      <c r="N17" s="1">
        <f>'Profiles, Pc, Winter, S1'!N17*Main!$B$6</f>
        <v>0.5947149663777902</v>
      </c>
      <c r="O17" s="1">
        <f>'Profiles, Pc, Winter, S1'!O17*Main!$B$6</f>
        <v>0.56627165247973532</v>
      </c>
      <c r="P17" s="1">
        <f>'Profiles, Pc, Winter, S1'!P17*Main!$B$6</f>
        <v>0.48976130403448315</v>
      </c>
      <c r="Q17" s="1">
        <f>'Profiles, Pc, Winter, S1'!Q17*Main!$B$6</f>
        <v>0.48773842363069586</v>
      </c>
      <c r="R17" s="1">
        <f>'Profiles, Pc, Winter, S1'!R17*Main!$B$6</f>
        <v>0.50822387581501804</v>
      </c>
      <c r="S17" s="1">
        <f>'Profiles, Pc, Winter, S1'!S17*Main!$B$6</f>
        <v>0.54889285770012863</v>
      </c>
      <c r="T17" s="1">
        <f>'Profiles, Pc, Winter, S1'!T17*Main!$B$6</f>
        <v>0.50159301711673909</v>
      </c>
      <c r="U17" s="1">
        <f>'Profiles, Pc, Winter, S1'!U17*Main!$B$6</f>
        <v>0.52124474968443923</v>
      </c>
      <c r="V17" s="1">
        <f>'Profiles, Pc, Winter, S1'!V17*Main!$B$6</f>
        <v>0.50610007466077545</v>
      </c>
      <c r="W17" s="1">
        <f>'Profiles, Pc, Winter, S1'!W17*Main!$B$6</f>
        <v>0.47594313193981108</v>
      </c>
      <c r="X17" s="1">
        <f>'Profiles, Pc, Winter, S1'!X17*Main!$B$6</f>
        <v>0.39537836317094005</v>
      </c>
      <c r="Y17" s="1">
        <f>'Profiles, Pc, Winter, S1'!Y17*Main!$B$6</f>
        <v>0.34872041186809205</v>
      </c>
    </row>
    <row r="18" spans="1:25" x14ac:dyDescent="0.3">
      <c r="A18">
        <v>17</v>
      </c>
      <c r="B18" s="1">
        <f>'Profiles, Pc, Winter, S1'!B18*Main!$B$6</f>
        <v>2.9906682471395368E-2</v>
      </c>
      <c r="C18" s="1">
        <f>'Profiles, Pc, Winter, S1'!C18*Main!$B$6</f>
        <v>1.9430413642660616E-2</v>
      </c>
      <c r="D18" s="1">
        <f>'Profiles, Pc, Winter, S1'!D18*Main!$B$6</f>
        <v>1.9439592116353942E-2</v>
      </c>
      <c r="E18" s="1">
        <f>'Profiles, Pc, Winter, S1'!E18*Main!$B$6</f>
        <v>1.7317859716012383E-2</v>
      </c>
      <c r="F18" s="1">
        <f>'Profiles, Pc, Winter, S1'!F18*Main!$B$6</f>
        <v>1.8239158153711708E-2</v>
      </c>
      <c r="G18" s="1">
        <f>'Profiles, Pc, Winter, S1'!G18*Main!$B$6</f>
        <v>3.7216778888660061E-2</v>
      </c>
      <c r="H18" s="1">
        <f>'Profiles, Pc, Winter, S1'!H18*Main!$B$6</f>
        <v>7.4628159819026291E-2</v>
      </c>
      <c r="I18" s="1">
        <f>'Profiles, Pc, Winter, S1'!I18*Main!$B$6</f>
        <v>9.2896790049408387E-2</v>
      </c>
      <c r="J18" s="1">
        <f>'Profiles, Pc, Winter, S1'!J18*Main!$B$6</f>
        <v>0.10240068321328327</v>
      </c>
      <c r="K18" s="1">
        <f>'Profiles, Pc, Winter, S1'!K18*Main!$B$6</f>
        <v>9.5896563408500848E-2</v>
      </c>
      <c r="L18" s="1">
        <f>'Profiles, Pc, Winter, S1'!L18*Main!$B$6</f>
        <v>9.5068328230670268E-2</v>
      </c>
      <c r="M18" s="1">
        <f>'Profiles, Pc, Winter, S1'!M18*Main!$B$6</f>
        <v>8.8359762701138184E-2</v>
      </c>
      <c r="N18" s="1">
        <f>'Profiles, Pc, Winter, S1'!N18*Main!$B$6</f>
        <v>8.60768491316906E-2</v>
      </c>
      <c r="O18" s="1">
        <f>'Profiles, Pc, Winter, S1'!O18*Main!$B$6</f>
        <v>8.1069363085554125E-2</v>
      </c>
      <c r="P18" s="1">
        <f>'Profiles, Pc, Winter, S1'!P18*Main!$B$6</f>
        <v>7.738418112924883E-2</v>
      </c>
      <c r="Q18" s="1">
        <f>'Profiles, Pc, Winter, S1'!Q18*Main!$B$6</f>
        <v>7.914683257880821E-2</v>
      </c>
      <c r="R18" s="1">
        <f>'Profiles, Pc, Winter, S1'!R18*Main!$B$6</f>
        <v>9.9892348594469951E-2</v>
      </c>
      <c r="S18" s="1">
        <f>'Profiles, Pc, Winter, S1'!S18*Main!$B$6</f>
        <v>0.15066579445953712</v>
      </c>
      <c r="T18" s="1">
        <f>'Profiles, Pc, Winter, S1'!T18*Main!$B$6</f>
        <v>0.13544673393357423</v>
      </c>
      <c r="U18" s="1">
        <f>'Profiles, Pc, Winter, S1'!U18*Main!$B$6</f>
        <v>0.11462520949351089</v>
      </c>
      <c r="V18" s="1">
        <f>'Profiles, Pc, Winter, S1'!V18*Main!$B$6</f>
        <v>0.11082339180557706</v>
      </c>
      <c r="W18" s="1">
        <f>'Profiles, Pc, Winter, S1'!W18*Main!$B$6</f>
        <v>9.8655207813749632E-2</v>
      </c>
      <c r="X18" s="1">
        <f>'Profiles, Pc, Winter, S1'!X18*Main!$B$6</f>
        <v>7.3832677945547251E-2</v>
      </c>
      <c r="Y18" s="1">
        <f>'Profiles, Pc, Winter, S1'!Y18*Main!$B$6</f>
        <v>5.7396135698170141E-2</v>
      </c>
    </row>
    <row r="19" spans="1:25" x14ac:dyDescent="0.3">
      <c r="A19">
        <v>18</v>
      </c>
      <c r="B19" s="1">
        <f>'Profiles, Pc, Winter, S1'!B19*Main!$B$6</f>
        <v>0.29460943613473023</v>
      </c>
      <c r="C19" s="1">
        <f>'Profiles, Pc, Winter, S1'!C19*Main!$B$6</f>
        <v>0.2679662211984119</v>
      </c>
      <c r="D19" s="1">
        <f>'Profiles, Pc, Winter, S1'!D19*Main!$B$6</f>
        <v>0.24556336911137447</v>
      </c>
      <c r="E19" s="1">
        <f>'Profiles, Pc, Winter, S1'!E19*Main!$B$6</f>
        <v>0.24877859245627529</v>
      </c>
      <c r="F19" s="1">
        <f>'Profiles, Pc, Winter, S1'!F19*Main!$B$6</f>
        <v>0.25432594542694276</v>
      </c>
      <c r="G19" s="1">
        <f>'Profiles, Pc, Winter, S1'!G19*Main!$B$6</f>
        <v>0.28653035063197146</v>
      </c>
      <c r="H19" s="1">
        <f>'Profiles, Pc, Winter, S1'!H19*Main!$B$6</f>
        <v>0.37038642901379226</v>
      </c>
      <c r="I19" s="1">
        <f>'Profiles, Pc, Winter, S1'!I19*Main!$B$6</f>
        <v>0.41022078546529334</v>
      </c>
      <c r="J19" s="1">
        <f>'Profiles, Pc, Winter, S1'!J19*Main!$B$6</f>
        <v>0.42414286939359824</v>
      </c>
      <c r="K19" s="1">
        <f>'Profiles, Pc, Winter, S1'!K19*Main!$B$6</f>
        <v>0.44104020121428</v>
      </c>
      <c r="L19" s="1">
        <f>'Profiles, Pc, Winter, S1'!L19*Main!$B$6</f>
        <v>0.45345165839860119</v>
      </c>
      <c r="M19" s="1">
        <f>'Profiles, Pc, Winter, S1'!M19*Main!$B$6</f>
        <v>0.46103271204003915</v>
      </c>
      <c r="N19" s="1">
        <f>'Profiles, Pc, Winter, S1'!N19*Main!$B$6</f>
        <v>0.45208608267643119</v>
      </c>
      <c r="O19" s="1">
        <f>'Profiles, Pc, Winter, S1'!O19*Main!$B$6</f>
        <v>0.43020635169414856</v>
      </c>
      <c r="P19" s="1">
        <f>'Profiles, Pc, Winter, S1'!P19*Main!$B$6</f>
        <v>0.42885750056166905</v>
      </c>
      <c r="Q19" s="1">
        <f>'Profiles, Pc, Winter, S1'!Q19*Main!$B$6</f>
        <v>0.42538290454266126</v>
      </c>
      <c r="R19" s="1">
        <f>'Profiles, Pc, Winter, S1'!R19*Main!$B$6</f>
        <v>0.45466379013843322</v>
      </c>
      <c r="S19" s="1">
        <f>'Profiles, Pc, Winter, S1'!S19*Main!$B$6</f>
        <v>0.52123616565314401</v>
      </c>
      <c r="T19" s="1">
        <f>'Profiles, Pc, Winter, S1'!T19*Main!$B$6</f>
        <v>0.51444741644903369</v>
      </c>
      <c r="U19" s="1">
        <f>'Profiles, Pc, Winter, S1'!U19*Main!$B$6</f>
        <v>0.50320484532008813</v>
      </c>
      <c r="V19" s="1">
        <f>'Profiles, Pc, Winter, S1'!V19*Main!$B$6</f>
        <v>0.49865622634505657</v>
      </c>
      <c r="W19" s="1">
        <f>'Profiles, Pc, Winter, S1'!W19*Main!$B$6</f>
        <v>0.46558132393837559</v>
      </c>
      <c r="X19" s="1">
        <f>'Profiles, Pc, Winter, S1'!X19*Main!$B$6</f>
        <v>0.41425191638496101</v>
      </c>
      <c r="Y19" s="1">
        <f>'Profiles, Pc, Winter, S1'!Y19*Main!$B$6</f>
        <v>0.37537444707139339</v>
      </c>
    </row>
    <row r="20" spans="1:25" x14ac:dyDescent="0.3">
      <c r="A20">
        <v>19</v>
      </c>
      <c r="B20" s="1">
        <f>'Profiles, Pc, Winter, S1'!B20*Main!$B$6</f>
        <v>0.51302004466535156</v>
      </c>
      <c r="C20" s="1">
        <f>'Profiles, Pc, Winter, S1'!C20*Main!$B$6</f>
        <v>0.48238528348349774</v>
      </c>
      <c r="D20" s="1">
        <f>'Profiles, Pc, Winter, S1'!D20*Main!$B$6</f>
        <v>0.47012319410507092</v>
      </c>
      <c r="E20" s="1">
        <f>'Profiles, Pc, Winter, S1'!E20*Main!$B$6</f>
        <v>0.47584799284934609</v>
      </c>
      <c r="F20" s="1">
        <f>'Profiles, Pc, Winter, S1'!F20*Main!$B$6</f>
        <v>0.48105747844258634</v>
      </c>
      <c r="G20" s="1">
        <f>'Profiles, Pc, Winter, S1'!G20*Main!$B$6</f>
        <v>0.52131733062945862</v>
      </c>
      <c r="H20" s="1">
        <f>'Profiles, Pc, Winter, S1'!H20*Main!$B$6</f>
        <v>0.58887487411507899</v>
      </c>
      <c r="I20" s="1">
        <f>'Profiles, Pc, Winter, S1'!I20*Main!$B$6</f>
        <v>0.71408415645332535</v>
      </c>
      <c r="J20" s="1">
        <f>'Profiles, Pc, Winter, S1'!J20*Main!$B$6</f>
        <v>0.74876207421891461</v>
      </c>
      <c r="K20" s="1">
        <f>'Profiles, Pc, Winter, S1'!K20*Main!$B$6</f>
        <v>0.77424237111282179</v>
      </c>
      <c r="L20" s="1">
        <f>'Profiles, Pc, Winter, S1'!L20*Main!$B$6</f>
        <v>0.76173886499494581</v>
      </c>
      <c r="M20" s="1">
        <f>'Profiles, Pc, Winter, S1'!M20*Main!$B$6</f>
        <v>0.7734164877567008</v>
      </c>
      <c r="N20" s="1">
        <f>'Profiles, Pc, Winter, S1'!N20*Main!$B$6</f>
        <v>0.76953450998317285</v>
      </c>
      <c r="O20" s="1">
        <f>'Profiles, Pc, Winter, S1'!O20*Main!$B$6</f>
        <v>0.75810513061285068</v>
      </c>
      <c r="P20" s="1">
        <f>'Profiles, Pc, Winter, S1'!P20*Main!$B$6</f>
        <v>0.70648508554587108</v>
      </c>
      <c r="Q20" s="1">
        <f>'Profiles, Pc, Winter, S1'!Q20*Main!$B$6</f>
        <v>0.70815361694907641</v>
      </c>
      <c r="R20" s="1">
        <f>'Profiles, Pc, Winter, S1'!R20*Main!$B$6</f>
        <v>0.68699456009515925</v>
      </c>
      <c r="S20" s="1">
        <f>'Profiles, Pc, Winter, S1'!S20*Main!$B$6</f>
        <v>0.71998401140712387</v>
      </c>
      <c r="T20" s="1">
        <f>'Profiles, Pc, Winter, S1'!T20*Main!$B$6</f>
        <v>0.69755771186994198</v>
      </c>
      <c r="U20" s="1">
        <f>'Profiles, Pc, Winter, S1'!U20*Main!$B$6</f>
        <v>0.68659773912879751</v>
      </c>
      <c r="V20" s="1">
        <f>'Profiles, Pc, Winter, S1'!V20*Main!$B$6</f>
        <v>0.67141428381535773</v>
      </c>
      <c r="W20" s="1">
        <f>'Profiles, Pc, Winter, S1'!W20*Main!$B$6</f>
        <v>0.64837388046194533</v>
      </c>
      <c r="X20" s="1">
        <f>'Profiles, Pc, Winter, S1'!X20*Main!$B$6</f>
        <v>0.58194390692613929</v>
      </c>
      <c r="Y20" s="1">
        <f>'Profiles, Pc, Winter, S1'!Y20*Main!$B$6</f>
        <v>0.54063303576048738</v>
      </c>
    </row>
    <row r="21" spans="1:25" x14ac:dyDescent="0.3">
      <c r="A21">
        <v>20</v>
      </c>
      <c r="B21" s="1">
        <f>'Profiles, Pc, Winter, S1'!B21*Main!$B$6</f>
        <v>0.23445998714170629</v>
      </c>
      <c r="C21" s="1">
        <f>'Profiles, Pc, Winter, S1'!C21*Main!$B$6</f>
        <v>0.21608822115526669</v>
      </c>
      <c r="D21" s="1">
        <f>'Profiles, Pc, Winter, S1'!D21*Main!$B$6</f>
        <v>0.2142610797822167</v>
      </c>
      <c r="E21" s="1">
        <f>'Profiles, Pc, Winter, S1'!E21*Main!$B$6</f>
        <v>0.20991395790892861</v>
      </c>
      <c r="F21" s="1">
        <f>'Profiles, Pc, Winter, S1'!F21*Main!$B$6</f>
        <v>0.21725628867289576</v>
      </c>
      <c r="G21" s="1">
        <f>'Profiles, Pc, Winter, S1'!G21*Main!$B$6</f>
        <v>0.24970697938368122</v>
      </c>
      <c r="H21" s="1">
        <f>'Profiles, Pc, Winter, S1'!H21*Main!$B$6</f>
        <v>0.31707420694599703</v>
      </c>
      <c r="I21" s="1">
        <f>'Profiles, Pc, Winter, S1'!I21*Main!$B$6</f>
        <v>0.38774815716343997</v>
      </c>
      <c r="J21" s="1">
        <f>'Profiles, Pc, Winter, S1'!J21*Main!$B$6</f>
        <v>0.44020647923875966</v>
      </c>
      <c r="K21" s="1">
        <f>'Profiles, Pc, Winter, S1'!K21*Main!$B$6</f>
        <v>0.45187691679597342</v>
      </c>
      <c r="L21" s="1">
        <f>'Profiles, Pc, Winter, S1'!L21*Main!$B$6</f>
        <v>0.46160617675455068</v>
      </c>
      <c r="M21" s="1">
        <f>'Profiles, Pc, Winter, S1'!M21*Main!$B$6</f>
        <v>0.46160617675455068</v>
      </c>
      <c r="N21" s="1">
        <f>'Profiles, Pc, Winter, S1'!N21*Main!$B$6</f>
        <v>0.45237747503748577</v>
      </c>
      <c r="O21" s="1">
        <f>'Profiles, Pc, Winter, S1'!O21*Main!$B$6</f>
        <v>0.43998434885266874</v>
      </c>
      <c r="P21" s="1">
        <f>'Profiles, Pc, Winter, S1'!P21*Main!$B$6</f>
        <v>0.40185574014450648</v>
      </c>
      <c r="Q21" s="1">
        <f>'Profiles, Pc, Winter, S1'!Q21*Main!$B$6</f>
        <v>0.39197521346681885</v>
      </c>
      <c r="R21" s="1">
        <f>'Profiles, Pc, Winter, S1'!R21*Main!$B$6</f>
        <v>0.42415385950126638</v>
      </c>
      <c r="S21" s="1">
        <f>'Profiles, Pc, Winter, S1'!S21*Main!$B$6</f>
        <v>0.43308407800867177</v>
      </c>
      <c r="T21" s="1">
        <f>'Profiles, Pc, Winter, S1'!T21*Main!$B$6</f>
        <v>0.41888723667086353</v>
      </c>
      <c r="U21" s="1">
        <f>'Profiles, Pc, Winter, S1'!U21*Main!$B$6</f>
        <v>0.41312861368236103</v>
      </c>
      <c r="V21" s="1">
        <f>'Profiles, Pc, Winter, S1'!V21*Main!$B$6</f>
        <v>0.38418324364230672</v>
      </c>
      <c r="W21" s="1">
        <f>'Profiles, Pc, Winter, S1'!W21*Main!$B$6</f>
        <v>0.31808719812359187</v>
      </c>
      <c r="X21" s="1">
        <f>'Profiles, Pc, Winter, S1'!X21*Main!$B$6</f>
        <v>0.29344118934082225</v>
      </c>
      <c r="Y21" s="1">
        <f>'Profiles, Pc, Winter, S1'!Y21*Main!$B$6</f>
        <v>0.26964020401583089</v>
      </c>
    </row>
    <row r="22" spans="1:25" x14ac:dyDescent="0.3">
      <c r="A22">
        <v>21</v>
      </c>
      <c r="B22" s="1">
        <f>'Profiles, Pc, Winter, S1'!B22*Main!$B$6</f>
        <v>0.16463192845665436</v>
      </c>
      <c r="C22" s="1">
        <f>'Profiles, Pc, Winter, S1'!C22*Main!$B$6</f>
        <v>0.15596363023363327</v>
      </c>
      <c r="D22" s="1">
        <f>'Profiles, Pc, Winter, S1'!D22*Main!$B$6</f>
        <v>0.15250582013567451</v>
      </c>
      <c r="E22" s="1">
        <f>'Profiles, Pc, Winter, S1'!E22*Main!$B$6</f>
        <v>0.15086401269249797</v>
      </c>
      <c r="F22" s="1">
        <f>'Profiles, Pc, Winter, S1'!F22*Main!$B$6</f>
        <v>0.15983585632115554</v>
      </c>
      <c r="G22" s="1">
        <f>'Profiles, Pc, Winter, S1'!G22*Main!$B$6</f>
        <v>0.19497098285227105</v>
      </c>
      <c r="H22" s="1">
        <f>'Profiles, Pc, Winter, S1'!H22*Main!$B$6</f>
        <v>0.3202094188159032</v>
      </c>
      <c r="I22" s="1">
        <f>'Profiles, Pc, Winter, S1'!I22*Main!$B$6</f>
        <v>0.38516964059928505</v>
      </c>
      <c r="J22" s="1">
        <f>'Profiles, Pc, Winter, S1'!J22*Main!$B$6</f>
        <v>0.40012016884863494</v>
      </c>
      <c r="K22" s="1">
        <f>'Profiles, Pc, Winter, S1'!K22*Main!$B$6</f>
        <v>0.39793206412387572</v>
      </c>
      <c r="L22" s="1">
        <f>'Profiles, Pc, Winter, S1'!L22*Main!$B$6</f>
        <v>0.41258980826211217</v>
      </c>
      <c r="M22" s="1">
        <f>'Profiles, Pc, Winter, S1'!M22*Main!$B$6</f>
        <v>0.40978100895897912</v>
      </c>
      <c r="N22" s="1">
        <f>'Profiles, Pc, Winter, S1'!N22*Main!$B$6</f>
        <v>0.38523826331278105</v>
      </c>
      <c r="O22" s="1">
        <f>'Profiles, Pc, Winter, S1'!O22*Main!$B$6</f>
        <v>0.37588105116951742</v>
      </c>
      <c r="P22" s="1">
        <f>'Profiles, Pc, Winter, S1'!P22*Main!$B$6</f>
        <v>0.33236270872320239</v>
      </c>
      <c r="Q22" s="1">
        <f>'Profiles, Pc, Winter, S1'!Q22*Main!$B$6</f>
        <v>0.2997437129701282</v>
      </c>
      <c r="R22" s="1">
        <f>'Profiles, Pc, Winter, S1'!R22*Main!$B$6</f>
        <v>0.30776083257068948</v>
      </c>
      <c r="S22" s="1">
        <f>'Profiles, Pc, Winter, S1'!S22*Main!$B$6</f>
        <v>0.33516327782980077</v>
      </c>
      <c r="T22" s="1">
        <f>'Profiles, Pc, Winter, S1'!T22*Main!$B$6</f>
        <v>0.32936153181955896</v>
      </c>
      <c r="U22" s="1">
        <f>'Profiles, Pc, Winter, S1'!U22*Main!$B$6</f>
        <v>0.3187663532811334</v>
      </c>
      <c r="V22" s="1">
        <f>'Profiles, Pc, Winter, S1'!V22*Main!$B$6</f>
        <v>0.31215923453640093</v>
      </c>
      <c r="W22" s="1">
        <f>'Profiles, Pc, Winter, S1'!W22*Main!$B$6</f>
        <v>0.28795231582050979</v>
      </c>
      <c r="X22" s="1">
        <f>'Profiles, Pc, Winter, S1'!X22*Main!$B$6</f>
        <v>0.22735833949978429</v>
      </c>
      <c r="Y22" s="1">
        <f>'Profiles, Pc, Winter, S1'!Y22*Main!$B$6</f>
        <v>0.19702455252430565</v>
      </c>
    </row>
    <row r="23" spans="1:25" x14ac:dyDescent="0.3">
      <c r="A23">
        <v>22</v>
      </c>
      <c r="B23" s="1">
        <f>'Profiles, Pc, Winter, S1'!B23*Main!$B$6</f>
        <v>0.17830593175751627</v>
      </c>
      <c r="C23" s="1">
        <f>'Profiles, Pc, Winter, S1'!C23*Main!$B$6</f>
        <v>0.17830593175751627</v>
      </c>
      <c r="D23" s="1">
        <f>'Profiles, Pc, Winter, S1'!D23*Main!$B$6</f>
        <v>0.17830593175751627</v>
      </c>
      <c r="E23" s="1">
        <f>'Profiles, Pc, Winter, S1'!E23*Main!$B$6</f>
        <v>0.17830593175751627</v>
      </c>
      <c r="F23" s="1">
        <f>'Profiles, Pc, Winter, S1'!F23*Main!$B$6</f>
        <v>0.17830593175751627</v>
      </c>
      <c r="G23" s="1">
        <f>'Profiles, Pc, Winter, S1'!G23*Main!$B$6</f>
        <v>0.17830593175751627</v>
      </c>
      <c r="H23" s="1">
        <f>'Profiles, Pc, Winter, S1'!H23*Main!$B$6</f>
        <v>0.17830593175751627</v>
      </c>
      <c r="I23" s="1">
        <f>'Profiles, Pc, Winter, S1'!I23*Main!$B$6</f>
        <v>0.17830593175751627</v>
      </c>
      <c r="J23" s="1">
        <f>'Profiles, Pc, Winter, S1'!J23*Main!$B$6</f>
        <v>0.17830593175751627</v>
      </c>
      <c r="K23" s="1">
        <f>'Profiles, Pc, Winter, S1'!K23*Main!$B$6</f>
        <v>0.17830593175751627</v>
      </c>
      <c r="L23" s="1">
        <f>'Profiles, Pc, Winter, S1'!L23*Main!$B$6</f>
        <v>0.17830593175751627</v>
      </c>
      <c r="M23" s="1">
        <f>'Profiles, Pc, Winter, S1'!M23*Main!$B$6</f>
        <v>0.17830593175751627</v>
      </c>
      <c r="N23" s="1">
        <f>'Profiles, Pc, Winter, S1'!N23*Main!$B$6</f>
        <v>0.17830593175751627</v>
      </c>
      <c r="O23" s="1">
        <f>'Profiles, Pc, Winter, S1'!O23*Main!$B$6</f>
        <v>0.17830593175751627</v>
      </c>
      <c r="P23" s="1">
        <f>'Profiles, Pc, Winter, S1'!P23*Main!$B$6</f>
        <v>0.17830593175751627</v>
      </c>
      <c r="Q23" s="1">
        <f>'Profiles, Pc, Winter, S1'!Q23*Main!$B$6</f>
        <v>0.17830593175751627</v>
      </c>
      <c r="R23" s="1">
        <f>'Profiles, Pc, Winter, S1'!R23*Main!$B$6</f>
        <v>0.17830593175751627</v>
      </c>
      <c r="S23" s="1">
        <f>'Profiles, Pc, Winter, S1'!S23*Main!$B$6</f>
        <v>0.17830593175751627</v>
      </c>
      <c r="T23" s="1">
        <f>'Profiles, Pc, Winter, S1'!T23*Main!$B$6</f>
        <v>0.17830593175751627</v>
      </c>
      <c r="U23" s="1">
        <f>'Profiles, Pc, Winter, S1'!U23*Main!$B$6</f>
        <v>0.17830593175751627</v>
      </c>
      <c r="V23" s="1">
        <f>'Profiles, Pc, Winter, S1'!V23*Main!$B$6</f>
        <v>0.17830593175751627</v>
      </c>
      <c r="W23" s="1">
        <f>'Profiles, Pc, Winter, S1'!W23*Main!$B$6</f>
        <v>0.17830593175751627</v>
      </c>
      <c r="X23" s="1">
        <f>'Profiles, Pc, Winter, S1'!X23*Main!$B$6</f>
        <v>0.17830593175751627</v>
      </c>
      <c r="Y23" s="1">
        <f>'Profiles, Pc, Winter, S1'!Y23*Main!$B$6</f>
        <v>0.17830593175751627</v>
      </c>
    </row>
    <row r="24" spans="1:25" x14ac:dyDescent="0.3">
      <c r="A24">
        <v>23</v>
      </c>
      <c r="B24" s="1">
        <f>'Profiles, Pc, Winter, S1'!B24*Main!$B$6</f>
        <v>0.19462977055690572</v>
      </c>
      <c r="C24" s="1">
        <f>'Profiles, Pc, Winter, S1'!C24*Main!$B$6</f>
        <v>0.179646522027782</v>
      </c>
      <c r="D24" s="1">
        <f>'Profiles, Pc, Winter, S1'!D24*Main!$B$6</f>
        <v>0.1713588981115412</v>
      </c>
      <c r="E24" s="1">
        <f>'Profiles, Pc, Winter, S1'!E24*Main!$B$6</f>
        <v>0.17306986137925318</v>
      </c>
      <c r="F24" s="1">
        <f>'Profiles, Pc, Winter, S1'!F24*Main!$B$6</f>
        <v>0.17446121750208998</v>
      </c>
      <c r="G24" s="1">
        <f>'Profiles, Pc, Winter, S1'!G24*Main!$B$6</f>
        <v>0.20089663236012684</v>
      </c>
      <c r="H24" s="1">
        <f>'Profiles, Pc, Winter, S1'!H24*Main!$B$6</f>
        <v>0.26276159729478404</v>
      </c>
      <c r="I24" s="1">
        <f>'Profiles, Pc, Winter, S1'!I24*Main!$B$6</f>
        <v>0.30766697436205825</v>
      </c>
      <c r="J24" s="1">
        <f>'Profiles, Pc, Winter, S1'!J24*Main!$B$6</f>
        <v>0.33617394785136517</v>
      </c>
      <c r="K24" s="1">
        <f>'Profiles, Pc, Winter, S1'!K24*Main!$B$6</f>
        <v>0.3587989374011889</v>
      </c>
      <c r="L24" s="1">
        <f>'Profiles, Pc, Winter, S1'!L24*Main!$B$6</f>
        <v>0.35041540539360311</v>
      </c>
      <c r="M24" s="1">
        <f>'Profiles, Pc, Winter, S1'!M24*Main!$B$6</f>
        <v>0.34937827089083445</v>
      </c>
      <c r="N24" s="1">
        <f>'Profiles, Pc, Winter, S1'!N24*Main!$B$6</f>
        <v>0.34840876600533333</v>
      </c>
      <c r="O24" s="1">
        <f>'Profiles, Pc, Winter, S1'!O24*Main!$B$6</f>
        <v>0.33283592733220235</v>
      </c>
      <c r="P24" s="1">
        <f>'Profiles, Pc, Winter, S1'!P24*Main!$B$6</f>
        <v>0.32274872341187399</v>
      </c>
      <c r="Q24" s="1">
        <f>'Profiles, Pc, Winter, S1'!Q24*Main!$B$6</f>
        <v>0.30429427095964867</v>
      </c>
      <c r="R24" s="1">
        <f>'Profiles, Pc, Winter, S1'!R24*Main!$B$6</f>
        <v>0.32019181199820934</v>
      </c>
      <c r="S24" s="1">
        <f>'Profiles, Pc, Winter, S1'!S24*Main!$B$6</f>
        <v>0.36400187469245726</v>
      </c>
      <c r="T24" s="1">
        <f>'Profiles, Pc, Winter, S1'!T24*Main!$B$6</f>
        <v>0.35560917836456862</v>
      </c>
      <c r="U24" s="1">
        <f>'Profiles, Pc, Winter, S1'!U24*Main!$B$6</f>
        <v>0.34288745527305553</v>
      </c>
      <c r="V24" s="1">
        <f>'Profiles, Pc, Winter, S1'!V24*Main!$B$6</f>
        <v>0.32917302753022937</v>
      </c>
      <c r="W24" s="1">
        <f>'Profiles, Pc, Winter, S1'!W24*Main!$B$6</f>
        <v>0.31052367581509888</v>
      </c>
      <c r="X24" s="1">
        <f>'Profiles, Pc, Winter, S1'!X24*Main!$B$6</f>
        <v>0.27205615709641445</v>
      </c>
      <c r="Y24" s="1">
        <f>'Profiles, Pc, Winter, S1'!Y24*Main!$B$6</f>
        <v>0.23882192761477378</v>
      </c>
    </row>
    <row r="25" spans="1:25" x14ac:dyDescent="0.3">
      <c r="A25">
        <v>24</v>
      </c>
      <c r="B25" s="1">
        <f>'Profiles, Pc, Winter, S1'!B25*Main!$B$6</f>
        <v>7.3056550833480116E-2</v>
      </c>
      <c r="C25" s="1">
        <f>'Profiles, Pc, Winter, S1'!C25*Main!$B$6</f>
        <v>6.6887583314060944E-2</v>
      </c>
      <c r="D25" s="1">
        <f>'Profiles, Pc, Winter, S1'!D25*Main!$B$6</f>
        <v>6.3548142738058339E-2</v>
      </c>
      <c r="E25" s="1">
        <f>'Profiles, Pc, Winter, S1'!E25*Main!$B$6</f>
        <v>6.3225912498156941E-2</v>
      </c>
      <c r="F25" s="1">
        <f>'Profiles, Pc, Winter, S1'!F25*Main!$B$6</f>
        <v>6.5200963877887194E-2</v>
      </c>
      <c r="G25" s="1">
        <f>'Profiles, Pc, Winter, S1'!G25*Main!$B$6</f>
        <v>8.1035135469699524E-2</v>
      </c>
      <c r="H25" s="1">
        <f>'Profiles, Pc, Winter, S1'!H25*Main!$B$6</f>
        <v>0.10805729564026734</v>
      </c>
      <c r="I25" s="1">
        <f>'Profiles, Pc, Winter, S1'!I25*Main!$B$6</f>
        <v>0.11943947109460969</v>
      </c>
      <c r="J25" s="1">
        <f>'Profiles, Pc, Winter, S1'!J25*Main!$B$6</f>
        <v>9.5695200763966357E-2</v>
      </c>
      <c r="K25" s="1">
        <f>'Profiles, Pc, Winter, S1'!K25*Main!$B$6</f>
        <v>6.6387591208165744E-2</v>
      </c>
      <c r="L25" s="1">
        <f>'Profiles, Pc, Winter, S1'!L25*Main!$B$6</f>
        <v>0.1291759162577282</v>
      </c>
      <c r="M25" s="1">
        <f>'Profiles, Pc, Winter, S1'!M25*Main!$B$6</f>
        <v>0.13017263339522789</v>
      </c>
      <c r="N25" s="1">
        <f>'Profiles, Pc, Winter, S1'!N25*Main!$B$6</f>
        <v>0.12549381030494283</v>
      </c>
      <c r="O25" s="1">
        <f>'Profiles, Pc, Winter, S1'!O25*Main!$B$6</f>
        <v>0.12049730257198257</v>
      </c>
      <c r="P25" s="1">
        <f>'Profiles, Pc, Winter, S1'!P25*Main!$B$6</f>
        <v>0.11273064844515147</v>
      </c>
      <c r="Q25" s="1">
        <f>'Profiles, Pc, Winter, S1'!Q25*Main!$B$6</f>
        <v>0.11587182125132681</v>
      </c>
      <c r="R25" s="1">
        <f>'Profiles, Pc, Winter, S1'!R25*Main!$B$6</f>
        <v>0.12522302056255635</v>
      </c>
      <c r="S25" s="1">
        <f>'Profiles, Pc, Winter, S1'!S25*Main!$B$6</f>
        <v>0.15109287065683957</v>
      </c>
      <c r="T25" s="1">
        <f>'Profiles, Pc, Winter, S1'!T25*Main!$B$6</f>
        <v>0.14222098298918975</v>
      </c>
      <c r="U25" s="1">
        <f>'Profiles, Pc, Winter, S1'!U25*Main!$B$6</f>
        <v>0.13277217482086529</v>
      </c>
      <c r="V25" s="1">
        <f>'Profiles, Pc, Winter, S1'!V25*Main!$B$6</f>
        <v>0.12851092392620947</v>
      </c>
      <c r="W25" s="1">
        <f>'Profiles, Pc, Winter, S1'!W25*Main!$B$6</f>
        <v>0.12776962123129335</v>
      </c>
      <c r="X25" s="1">
        <f>'Profiles, Pc, Winter, S1'!X25*Main!$B$6</f>
        <v>0.11263796260902754</v>
      </c>
      <c r="Y25" s="1">
        <f>'Profiles, Pc, Winter, S1'!Y25*Main!$B$6</f>
        <v>9.6487500483497246E-2</v>
      </c>
    </row>
    <row r="26" spans="1:25" x14ac:dyDescent="0.3">
      <c r="A26">
        <v>25</v>
      </c>
      <c r="B26" s="1">
        <f>'Profiles, Pc, Winter, S1'!B26*Main!$B$6</f>
        <v>0.36292107462131612</v>
      </c>
      <c r="C26" s="1">
        <f>'Profiles, Pc, Winter, S1'!C26*Main!$B$6</f>
        <v>0.36119165769138301</v>
      </c>
      <c r="D26" s="1">
        <f>'Profiles, Pc, Winter, S1'!D26*Main!$B$6</f>
        <v>0.36104093823670252</v>
      </c>
      <c r="E26" s="1">
        <f>'Profiles, Pc, Winter, S1'!E26*Main!$B$6</f>
        <v>0.37158323970848467</v>
      </c>
      <c r="F26" s="1">
        <f>'Profiles, Pc, Winter, S1'!F26*Main!$B$6</f>
        <v>0.36983686465791882</v>
      </c>
      <c r="G26" s="1">
        <f>'Profiles, Pc, Winter, S1'!G26*Main!$B$6</f>
        <v>0.37998592597111797</v>
      </c>
      <c r="H26" s="1">
        <f>'Profiles, Pc, Winter, S1'!H26*Main!$B$6</f>
        <v>0.39442258707415517</v>
      </c>
      <c r="I26" s="1">
        <f>'Profiles, Pc, Winter, S1'!I26*Main!$B$6</f>
        <v>0.3824603702965485</v>
      </c>
      <c r="J26" s="1">
        <f>'Profiles, Pc, Winter, S1'!J26*Main!$B$6</f>
        <v>0.31881575804932488</v>
      </c>
      <c r="K26" s="1">
        <f>'Profiles, Pc, Winter, S1'!K26*Main!$B$6</f>
        <v>0.30577940508857088</v>
      </c>
      <c r="L26" s="1">
        <f>'Profiles, Pc, Winter, S1'!L26*Main!$B$6</f>
        <v>0.41638048487287987</v>
      </c>
      <c r="M26" s="1">
        <f>'Profiles, Pc, Winter, S1'!M26*Main!$B$6</f>
        <v>0.3796817861230834</v>
      </c>
      <c r="N26" s="1">
        <f>'Profiles, Pc, Winter, S1'!N26*Main!$B$6</f>
        <v>0.38474234738332935</v>
      </c>
      <c r="O26" s="1">
        <f>'Profiles, Pc, Winter, S1'!O26*Main!$B$6</f>
        <v>0.39329556202987248</v>
      </c>
      <c r="P26" s="1">
        <f>'Profiles, Pc, Winter, S1'!P26*Main!$B$6</f>
        <v>0.40235667345086529</v>
      </c>
      <c r="Q26" s="1">
        <f>'Profiles, Pc, Winter, S1'!Q26*Main!$B$6</f>
        <v>0.41510010076660159</v>
      </c>
      <c r="R26" s="1">
        <f>'Profiles, Pc, Winter, S1'!R26*Main!$B$6</f>
        <v>0.45909383436734746</v>
      </c>
      <c r="S26" s="1">
        <f>'Profiles, Pc, Winter, S1'!S26*Main!$B$6</f>
        <v>0.4729308776492584</v>
      </c>
      <c r="T26" s="1">
        <f>'Profiles, Pc, Winter, S1'!T26*Main!$B$6</f>
        <v>0.44221048609640967</v>
      </c>
      <c r="U26" s="1">
        <f>'Profiles, Pc, Winter, S1'!U26*Main!$B$6</f>
        <v>0.41931532011778477</v>
      </c>
      <c r="V26" s="1">
        <f>'Profiles, Pc, Winter, S1'!V26*Main!$B$6</f>
        <v>0.4258877866449497</v>
      </c>
      <c r="W26" s="1">
        <f>'Profiles, Pc, Winter, S1'!W26*Main!$B$6</f>
        <v>0.42471055008922104</v>
      </c>
      <c r="X26" s="1">
        <f>'Profiles, Pc, Winter, S1'!X26*Main!$B$6</f>
        <v>0.42679719623468848</v>
      </c>
      <c r="Y26" s="1">
        <f>'Profiles, Pc, Winter, S1'!Y26*Main!$B$6</f>
        <v>0.44756676357848635</v>
      </c>
    </row>
    <row r="27" spans="1:25" x14ac:dyDescent="0.3">
      <c r="A27">
        <v>26</v>
      </c>
      <c r="B27" s="1">
        <f>'Profiles, Pc, Winter, S1'!B27*Main!$B$6</f>
        <v>0.81762621624878662</v>
      </c>
      <c r="C27" s="1">
        <f>'Profiles, Pc, Winter, S1'!C27*Main!$B$6</f>
        <v>0.78866356727791664</v>
      </c>
      <c r="D27" s="1">
        <f>'Profiles, Pc, Winter, S1'!D27*Main!$B$6</f>
        <v>0.80094330121641188</v>
      </c>
      <c r="E27" s="1">
        <f>'Profiles, Pc, Winter, S1'!E27*Main!$B$6</f>
        <v>0.81048398611870731</v>
      </c>
      <c r="F27" s="1">
        <f>'Profiles, Pc, Winter, S1'!F27*Main!$B$6</f>
        <v>0.82385109909599474</v>
      </c>
      <c r="G27" s="1">
        <f>'Profiles, Pc, Winter, S1'!G27*Main!$B$6</f>
        <v>0.84311581663800228</v>
      </c>
      <c r="H27" s="1">
        <f>'Profiles, Pc, Winter, S1'!H27*Main!$B$6</f>
        <v>1.042681615131666</v>
      </c>
      <c r="I27" s="1">
        <f>'Profiles, Pc, Winter, S1'!I27*Main!$B$6</f>
        <v>1.0946043729131452</v>
      </c>
      <c r="J27" s="1">
        <f>'Profiles, Pc, Winter, S1'!J27*Main!$B$6</f>
        <v>1.114707792065206</v>
      </c>
      <c r="K27" s="1">
        <f>'Profiles, Pc, Winter, S1'!K27*Main!$B$6</f>
        <v>1.0868853355095149</v>
      </c>
      <c r="L27" s="1">
        <f>'Profiles, Pc, Winter, S1'!L27*Main!$B$6</f>
        <v>1.0721421756600382</v>
      </c>
      <c r="M27" s="1">
        <f>'Profiles, Pc, Winter, S1'!M27*Main!$B$6</f>
        <v>1.1111301522871784</v>
      </c>
      <c r="N27" s="1">
        <f>'Profiles, Pc, Winter, S1'!N27*Main!$B$6</f>
        <v>1.1499999999999999</v>
      </c>
      <c r="O27" s="1">
        <f>'Profiles, Pc, Winter, S1'!O27*Main!$B$6</f>
        <v>1.1133841127376047</v>
      </c>
      <c r="P27" s="1">
        <f>'Profiles, Pc, Winter, S1'!P27*Main!$B$6</f>
        <v>1.0931365837641942</v>
      </c>
      <c r="Q27" s="1">
        <f>'Profiles, Pc, Winter, S1'!Q27*Main!$B$6</f>
        <v>1.1059535285076165</v>
      </c>
      <c r="R27" s="1">
        <f>'Profiles, Pc, Winter, S1'!R27*Main!$B$6</f>
        <v>1.0702287174765575</v>
      </c>
      <c r="S27" s="1">
        <f>'Profiles, Pc, Winter, S1'!S27*Main!$B$6</f>
        <v>1.1181806684472764</v>
      </c>
      <c r="T27" s="1">
        <f>'Profiles, Pc, Winter, S1'!T27*Main!$B$6</f>
        <v>1.0789698867891016</v>
      </c>
      <c r="U27" s="1">
        <f>'Profiles, Pc, Winter, S1'!U27*Main!$B$6</f>
        <v>1.0167987816605626</v>
      </c>
      <c r="V27" s="1">
        <f>'Profiles, Pc, Winter, S1'!V27*Main!$B$6</f>
        <v>1.0292750873209318</v>
      </c>
      <c r="W27" s="1">
        <f>'Profiles, Pc, Winter, S1'!W27*Main!$B$6</f>
        <v>0.99922483285702257</v>
      </c>
      <c r="X27" s="1">
        <f>'Profiles, Pc, Winter, S1'!X27*Main!$B$6</f>
        <v>0.88213009262345832</v>
      </c>
      <c r="Y27" s="1">
        <f>'Profiles, Pc, Winter, S1'!Y27*Main!$B$6</f>
        <v>0.85356028987513799</v>
      </c>
    </row>
    <row r="28" spans="1:25" x14ac:dyDescent="0.3">
      <c r="A28">
        <v>27</v>
      </c>
      <c r="B28" s="1">
        <f>'Profiles, Pc, Winter, S1'!B28*Main!$B$6</f>
        <v>0.37425694725886977</v>
      </c>
      <c r="C28" s="1">
        <f>'Profiles, Pc, Winter, S1'!C28*Main!$B$6</f>
        <v>0.36027055976004807</v>
      </c>
      <c r="D28" s="1">
        <f>'Profiles, Pc, Winter, S1'!D28*Main!$B$6</f>
        <v>0.3474380344926617</v>
      </c>
      <c r="E28" s="1">
        <f>'Profiles, Pc, Winter, S1'!E28*Main!$B$6</f>
        <v>0.35792444658453726</v>
      </c>
      <c r="F28" s="1">
        <f>'Profiles, Pc, Winter, S1'!F28*Main!$B$6</f>
        <v>0.34782461783994612</v>
      </c>
      <c r="G28" s="1">
        <f>'Profiles, Pc, Winter, S1'!G28*Main!$B$6</f>
        <v>0.3482878771798808</v>
      </c>
      <c r="H28" s="1">
        <f>'Profiles, Pc, Winter, S1'!H28*Main!$B$6</f>
        <v>0.35150257213153896</v>
      </c>
      <c r="I28" s="1">
        <f>'Profiles, Pc, Winter, S1'!I28*Main!$B$6</f>
        <v>0.45624912083600039</v>
      </c>
      <c r="J28" s="1">
        <f>'Profiles, Pc, Winter, S1'!J28*Main!$B$6</f>
        <v>0.46537082528031903</v>
      </c>
      <c r="K28" s="1">
        <f>'Profiles, Pc, Winter, S1'!K28*Main!$B$6</f>
        <v>0.46093095152175162</v>
      </c>
      <c r="L28" s="1">
        <f>'Profiles, Pc, Winter, S1'!L28*Main!$B$6</f>
        <v>0.45953154447865902</v>
      </c>
      <c r="M28" s="1">
        <f>'Profiles, Pc, Winter, S1'!M28*Main!$B$6</f>
        <v>0.46918861035155546</v>
      </c>
      <c r="N28" s="1">
        <f>'Profiles, Pc, Winter, S1'!N28*Main!$B$6</f>
        <v>0.46413796590020356</v>
      </c>
      <c r="O28" s="1">
        <f>'Profiles, Pc, Winter, S1'!O28*Main!$B$6</f>
        <v>0.45592177650435733</v>
      </c>
      <c r="P28" s="1">
        <f>'Profiles, Pc, Winter, S1'!P28*Main!$B$6</f>
        <v>0.39660951234971203</v>
      </c>
      <c r="Q28" s="1">
        <f>'Profiles, Pc, Winter, S1'!Q28*Main!$B$6</f>
        <v>0.42668967528649637</v>
      </c>
      <c r="R28" s="1">
        <f>'Profiles, Pc, Winter, S1'!R28*Main!$B$6</f>
        <v>0.46389692186670239</v>
      </c>
      <c r="S28" s="1">
        <f>'Profiles, Pc, Winter, S1'!S28*Main!$B$6</f>
        <v>0.45683084877162417</v>
      </c>
      <c r="T28" s="1">
        <f>'Profiles, Pc, Winter, S1'!T28*Main!$B$6</f>
        <v>0.43329104303691773</v>
      </c>
      <c r="U28" s="1">
        <f>'Profiles, Pc, Winter, S1'!U28*Main!$B$6</f>
        <v>0.41320003640826347</v>
      </c>
      <c r="V28" s="1">
        <f>'Profiles, Pc, Winter, S1'!V28*Main!$B$6</f>
        <v>0.41028091850343024</v>
      </c>
      <c r="W28" s="1">
        <f>'Profiles, Pc, Winter, S1'!W28*Main!$B$6</f>
        <v>0.39204712448469109</v>
      </c>
      <c r="X28" s="1">
        <f>'Profiles, Pc, Winter, S1'!X28*Main!$B$6</f>
        <v>0.35407723897349702</v>
      </c>
      <c r="Y28" s="1">
        <f>'Profiles, Pc, Winter, S1'!Y28*Main!$B$6</f>
        <v>0.34640610843757086</v>
      </c>
    </row>
    <row r="29" spans="1:25" x14ac:dyDescent="0.3">
      <c r="A29">
        <v>28</v>
      </c>
      <c r="B29" s="1">
        <f>'Profiles, Pc, Winter, S1'!B29*Main!$B$6</f>
        <v>0.1270908718042775</v>
      </c>
      <c r="C29" s="1">
        <f>'Profiles, Pc, Winter, S1'!C29*Main!$B$6</f>
        <v>0.12347383606399034</v>
      </c>
      <c r="D29" s="1">
        <f>'Profiles, Pc, Winter, S1'!D29*Main!$B$6</f>
        <v>0.11822915334765108</v>
      </c>
      <c r="E29" s="1">
        <f>'Profiles, Pc, Winter, S1'!E29*Main!$B$6</f>
        <v>0.11725019163844479</v>
      </c>
      <c r="F29" s="1">
        <f>'Profiles, Pc, Winter, S1'!F29*Main!$B$6</f>
        <v>0.11842834580565308</v>
      </c>
      <c r="G29" s="1">
        <f>'Profiles, Pc, Winter, S1'!G29*Main!$B$6</f>
        <v>0.1264474091385</v>
      </c>
      <c r="H29" s="1">
        <f>'Profiles, Pc, Winter, S1'!H29*Main!$B$6</f>
        <v>0.15243893828920135</v>
      </c>
      <c r="I29" s="1">
        <f>'Profiles, Pc, Winter, S1'!I29*Main!$B$6</f>
        <v>0.17796654289061792</v>
      </c>
      <c r="J29" s="1">
        <f>'Profiles, Pc, Winter, S1'!J29*Main!$B$6</f>
        <v>0.19347391977411543</v>
      </c>
      <c r="K29" s="1">
        <f>'Profiles, Pc, Winter, S1'!K29*Main!$B$6</f>
        <v>0.19931751735985634</v>
      </c>
      <c r="L29" s="1">
        <f>'Profiles, Pc, Winter, S1'!L29*Main!$B$6</f>
        <v>0.19888636262721196</v>
      </c>
      <c r="M29" s="1">
        <f>'Profiles, Pc, Winter, S1'!M29*Main!$B$6</f>
        <v>0.19415014046204132</v>
      </c>
      <c r="N29" s="1">
        <f>'Profiles, Pc, Winter, S1'!N29*Main!$B$6</f>
        <v>0.18710741102557768</v>
      </c>
      <c r="O29" s="1">
        <f>'Profiles, Pc, Winter, S1'!O29*Main!$B$6</f>
        <v>0.17794033081154306</v>
      </c>
      <c r="P29" s="1">
        <f>'Profiles, Pc, Winter, S1'!P29*Main!$B$6</f>
        <v>0.1657262874758266</v>
      </c>
      <c r="Q29" s="1">
        <f>'Profiles, Pc, Winter, S1'!Q29*Main!$B$6</f>
        <v>0.17087008482518665</v>
      </c>
      <c r="R29" s="1">
        <f>'Profiles, Pc, Winter, S1'!R29*Main!$B$6</f>
        <v>0.19006656887193518</v>
      </c>
      <c r="S29" s="1">
        <f>'Profiles, Pc, Winter, S1'!S29*Main!$B$6</f>
        <v>0.22724205760291646</v>
      </c>
      <c r="T29" s="1">
        <f>'Profiles, Pc, Winter, S1'!T29*Main!$B$6</f>
        <v>0.21643551233182132</v>
      </c>
      <c r="U29" s="1">
        <f>'Profiles, Pc, Winter, S1'!U29*Main!$B$6</f>
        <v>0.1999229758134331</v>
      </c>
      <c r="V29" s="1">
        <f>'Profiles, Pc, Winter, S1'!V29*Main!$B$6</f>
        <v>0.19381202540028161</v>
      </c>
      <c r="W29" s="1">
        <f>'Profiles, Pc, Winter, S1'!W29*Main!$B$6</f>
        <v>0.18075663848829873</v>
      </c>
      <c r="X29" s="1">
        <f>'Profiles, Pc, Winter, S1'!X29*Main!$B$6</f>
        <v>0.16542880208019226</v>
      </c>
      <c r="Y29" s="1">
        <f>'Profiles, Pc, Winter, S1'!Y29*Main!$B$6</f>
        <v>0.14632930178246134</v>
      </c>
    </row>
    <row r="30" spans="1:25" x14ac:dyDescent="0.3">
      <c r="A30">
        <v>29</v>
      </c>
      <c r="B30" s="1">
        <f>'Profiles, Pc, Winter, S1'!B30*Main!$B$6</f>
        <v>0.30483404824604032</v>
      </c>
      <c r="C30" s="1">
        <f>'Profiles, Pc, Winter, S1'!C30*Main!$B$6</f>
        <v>0.28661600695084899</v>
      </c>
      <c r="D30" s="1">
        <f>'Profiles, Pc, Winter, S1'!D30*Main!$B$6</f>
        <v>0.27735141459455398</v>
      </c>
      <c r="E30" s="1">
        <f>'Profiles, Pc, Winter, S1'!E30*Main!$B$6</f>
        <v>0.28315304501877403</v>
      </c>
      <c r="F30" s="1">
        <f>'Profiles, Pc, Winter, S1'!F30*Main!$B$6</f>
        <v>0.28581675791661737</v>
      </c>
      <c r="G30" s="1">
        <f>'Profiles, Pc, Winter, S1'!G30*Main!$B$6</f>
        <v>0.32679130206550039</v>
      </c>
      <c r="H30" s="1">
        <f>'Profiles, Pc, Winter, S1'!H30*Main!$B$6</f>
        <v>0.52776866064683847</v>
      </c>
      <c r="I30" s="1">
        <f>'Profiles, Pc, Winter, S1'!I30*Main!$B$6</f>
        <v>0.61878543933324859</v>
      </c>
      <c r="J30" s="1">
        <f>'Profiles, Pc, Winter, S1'!J30*Main!$B$6</f>
        <v>0.64648650697702548</v>
      </c>
      <c r="K30" s="1">
        <f>'Profiles, Pc, Winter, S1'!K30*Main!$B$6</f>
        <v>0.6260547857805695</v>
      </c>
      <c r="L30" s="1">
        <f>'Profiles, Pc, Winter, S1'!L30*Main!$B$6</f>
        <v>0.60304425787545446</v>
      </c>
      <c r="M30" s="1">
        <f>'Profiles, Pc, Winter, S1'!M30*Main!$B$6</f>
        <v>0.64151395385736665</v>
      </c>
      <c r="N30" s="1">
        <f>'Profiles, Pc, Winter, S1'!N30*Main!$B$6</f>
        <v>0.5947149663777902</v>
      </c>
      <c r="O30" s="1">
        <f>'Profiles, Pc, Winter, S1'!O30*Main!$B$6</f>
        <v>0.56627165247973532</v>
      </c>
      <c r="P30" s="1">
        <f>'Profiles, Pc, Winter, S1'!P30*Main!$B$6</f>
        <v>0.48976130403448315</v>
      </c>
      <c r="Q30" s="1">
        <f>'Profiles, Pc, Winter, S1'!Q30*Main!$B$6</f>
        <v>0.48773842363069586</v>
      </c>
      <c r="R30" s="1">
        <f>'Profiles, Pc, Winter, S1'!R30*Main!$B$6</f>
        <v>0.50822387581501804</v>
      </c>
      <c r="S30" s="1">
        <f>'Profiles, Pc, Winter, S1'!S30*Main!$B$6</f>
        <v>0.54889285770012863</v>
      </c>
      <c r="T30" s="1">
        <f>'Profiles, Pc, Winter, S1'!T30*Main!$B$6</f>
        <v>0.50159301711673909</v>
      </c>
      <c r="U30" s="1">
        <f>'Profiles, Pc, Winter, S1'!U30*Main!$B$6</f>
        <v>0.52124474968443923</v>
      </c>
      <c r="V30" s="1">
        <f>'Profiles, Pc, Winter, S1'!V30*Main!$B$6</f>
        <v>0.50610007466077545</v>
      </c>
      <c r="W30" s="1">
        <f>'Profiles, Pc, Winter, S1'!W30*Main!$B$6</f>
        <v>0.47594313193981108</v>
      </c>
      <c r="X30" s="1">
        <f>'Profiles, Pc, Winter, S1'!X30*Main!$B$6</f>
        <v>0.39537836317094005</v>
      </c>
      <c r="Y30" s="1">
        <f>'Profiles, Pc, Winter, S1'!Y30*Main!$B$6</f>
        <v>0.34872041186809205</v>
      </c>
    </row>
    <row r="31" spans="1:25" x14ac:dyDescent="0.3">
      <c r="A31">
        <v>30</v>
      </c>
      <c r="B31" s="1">
        <f>'Profiles, Pc, Winter, S1'!B31*Main!$B$6</f>
        <v>2.9906682471395368E-2</v>
      </c>
      <c r="C31" s="1">
        <f>'Profiles, Pc, Winter, S1'!C31*Main!$B$6</f>
        <v>1.9430413642660616E-2</v>
      </c>
      <c r="D31" s="1">
        <f>'Profiles, Pc, Winter, S1'!D31*Main!$B$6</f>
        <v>1.9439592116353942E-2</v>
      </c>
      <c r="E31" s="1">
        <f>'Profiles, Pc, Winter, S1'!E31*Main!$B$6</f>
        <v>1.7317859716012383E-2</v>
      </c>
      <c r="F31" s="1">
        <f>'Profiles, Pc, Winter, S1'!F31*Main!$B$6</f>
        <v>1.8239158153711708E-2</v>
      </c>
      <c r="G31" s="1">
        <f>'Profiles, Pc, Winter, S1'!G31*Main!$B$6</f>
        <v>3.7216778888660061E-2</v>
      </c>
      <c r="H31" s="1">
        <f>'Profiles, Pc, Winter, S1'!H31*Main!$B$6</f>
        <v>7.4628159819026291E-2</v>
      </c>
      <c r="I31" s="1">
        <f>'Profiles, Pc, Winter, S1'!I31*Main!$B$6</f>
        <v>9.2896790049408387E-2</v>
      </c>
      <c r="J31" s="1">
        <f>'Profiles, Pc, Winter, S1'!J31*Main!$B$6</f>
        <v>0.10240068321328327</v>
      </c>
      <c r="K31" s="1">
        <f>'Profiles, Pc, Winter, S1'!K31*Main!$B$6</f>
        <v>9.5896563408500848E-2</v>
      </c>
      <c r="L31" s="1">
        <f>'Profiles, Pc, Winter, S1'!L31*Main!$B$6</f>
        <v>9.5068328230670268E-2</v>
      </c>
      <c r="M31" s="1">
        <f>'Profiles, Pc, Winter, S1'!M31*Main!$B$6</f>
        <v>8.8359762701138184E-2</v>
      </c>
      <c r="N31" s="1">
        <f>'Profiles, Pc, Winter, S1'!N31*Main!$B$6</f>
        <v>8.60768491316906E-2</v>
      </c>
      <c r="O31" s="1">
        <f>'Profiles, Pc, Winter, S1'!O31*Main!$B$6</f>
        <v>8.1069363085554125E-2</v>
      </c>
      <c r="P31" s="1">
        <f>'Profiles, Pc, Winter, S1'!P31*Main!$B$6</f>
        <v>7.738418112924883E-2</v>
      </c>
      <c r="Q31" s="1">
        <f>'Profiles, Pc, Winter, S1'!Q31*Main!$B$6</f>
        <v>7.914683257880821E-2</v>
      </c>
      <c r="R31" s="1">
        <f>'Profiles, Pc, Winter, S1'!R31*Main!$B$6</f>
        <v>9.9892348594469951E-2</v>
      </c>
      <c r="S31" s="1">
        <f>'Profiles, Pc, Winter, S1'!S31*Main!$B$6</f>
        <v>0.15066579445953712</v>
      </c>
      <c r="T31" s="1">
        <f>'Profiles, Pc, Winter, S1'!T31*Main!$B$6</f>
        <v>0.13544673393357423</v>
      </c>
      <c r="U31" s="1">
        <f>'Profiles, Pc, Winter, S1'!U31*Main!$B$6</f>
        <v>0.11462520949351089</v>
      </c>
      <c r="V31" s="1">
        <f>'Profiles, Pc, Winter, S1'!V31*Main!$B$6</f>
        <v>0.11082339180557706</v>
      </c>
      <c r="W31" s="1">
        <f>'Profiles, Pc, Winter, S1'!W31*Main!$B$6</f>
        <v>9.8655207813749632E-2</v>
      </c>
      <c r="X31" s="1">
        <f>'Profiles, Pc, Winter, S1'!X31*Main!$B$6</f>
        <v>7.3832677945547251E-2</v>
      </c>
      <c r="Y31" s="1">
        <f>'Profiles, Pc, Winter, S1'!Y31*Main!$B$6</f>
        <v>5.7396135698170141E-2</v>
      </c>
    </row>
    <row r="32" spans="1:25" x14ac:dyDescent="0.3">
      <c r="A32">
        <v>31</v>
      </c>
      <c r="B32" s="1">
        <f>'Profiles, Pc, Winter, S1'!B32*Main!$B$6</f>
        <v>0.29460943613473023</v>
      </c>
      <c r="C32" s="1">
        <f>'Profiles, Pc, Winter, S1'!C32*Main!$B$6</f>
        <v>0.2679662211984119</v>
      </c>
      <c r="D32" s="1">
        <f>'Profiles, Pc, Winter, S1'!D32*Main!$B$6</f>
        <v>0.24556336911137447</v>
      </c>
      <c r="E32" s="1">
        <f>'Profiles, Pc, Winter, S1'!E32*Main!$B$6</f>
        <v>0.24877859245627529</v>
      </c>
      <c r="F32" s="1">
        <f>'Profiles, Pc, Winter, S1'!F32*Main!$B$6</f>
        <v>0.25432594542694276</v>
      </c>
      <c r="G32" s="1">
        <f>'Profiles, Pc, Winter, S1'!G32*Main!$B$6</f>
        <v>0.28653035063197146</v>
      </c>
      <c r="H32" s="1">
        <f>'Profiles, Pc, Winter, S1'!H32*Main!$B$6</f>
        <v>0.37038642901379226</v>
      </c>
      <c r="I32" s="1">
        <f>'Profiles, Pc, Winter, S1'!I32*Main!$B$6</f>
        <v>0.41022078546529334</v>
      </c>
      <c r="J32" s="1">
        <f>'Profiles, Pc, Winter, S1'!J32*Main!$B$6</f>
        <v>0.42414286939359824</v>
      </c>
      <c r="K32" s="1">
        <f>'Profiles, Pc, Winter, S1'!K32*Main!$B$6</f>
        <v>0.44104020121428</v>
      </c>
      <c r="L32" s="1">
        <f>'Profiles, Pc, Winter, S1'!L32*Main!$B$6</f>
        <v>0.45345165839860119</v>
      </c>
      <c r="M32" s="1">
        <f>'Profiles, Pc, Winter, S1'!M32*Main!$B$6</f>
        <v>0.46103271204003915</v>
      </c>
      <c r="N32" s="1">
        <f>'Profiles, Pc, Winter, S1'!N32*Main!$B$6</f>
        <v>0.45208608267643119</v>
      </c>
      <c r="O32" s="1">
        <f>'Profiles, Pc, Winter, S1'!O32*Main!$B$6</f>
        <v>0.43020635169414856</v>
      </c>
      <c r="P32" s="1">
        <f>'Profiles, Pc, Winter, S1'!P32*Main!$B$6</f>
        <v>0.42885750056166905</v>
      </c>
      <c r="Q32" s="1">
        <f>'Profiles, Pc, Winter, S1'!Q32*Main!$B$6</f>
        <v>0.42538290454266126</v>
      </c>
      <c r="R32" s="1">
        <f>'Profiles, Pc, Winter, S1'!R32*Main!$B$6</f>
        <v>0.45466379013843322</v>
      </c>
      <c r="S32" s="1">
        <f>'Profiles, Pc, Winter, S1'!S32*Main!$B$6</f>
        <v>0.52123616565314401</v>
      </c>
      <c r="T32" s="1">
        <f>'Profiles, Pc, Winter, S1'!T32*Main!$B$6</f>
        <v>0.51444741644903369</v>
      </c>
      <c r="U32" s="1">
        <f>'Profiles, Pc, Winter, S1'!U32*Main!$B$6</f>
        <v>0.50320484532008813</v>
      </c>
      <c r="V32" s="1">
        <f>'Profiles, Pc, Winter, S1'!V32*Main!$B$6</f>
        <v>0.49865622634505657</v>
      </c>
      <c r="W32" s="1">
        <f>'Profiles, Pc, Winter, S1'!W32*Main!$B$6</f>
        <v>0.46558132393837559</v>
      </c>
      <c r="X32" s="1">
        <f>'Profiles, Pc, Winter, S1'!X32*Main!$B$6</f>
        <v>0.41425191638496101</v>
      </c>
      <c r="Y32" s="1">
        <f>'Profiles, Pc, Winter, S1'!Y32*Main!$B$6</f>
        <v>0.37537444707139339</v>
      </c>
    </row>
    <row r="33" spans="1:25" x14ac:dyDescent="0.3">
      <c r="A33">
        <v>32</v>
      </c>
      <c r="B33" s="1">
        <f>'Profiles, Pc, Winter, S1'!B33*Main!$B$6</f>
        <v>0.51302004466535156</v>
      </c>
      <c r="C33" s="1">
        <f>'Profiles, Pc, Winter, S1'!C33*Main!$B$6</f>
        <v>0.48238528348349774</v>
      </c>
      <c r="D33" s="1">
        <f>'Profiles, Pc, Winter, S1'!D33*Main!$B$6</f>
        <v>0.47012319410507092</v>
      </c>
      <c r="E33" s="1">
        <f>'Profiles, Pc, Winter, S1'!E33*Main!$B$6</f>
        <v>0.47584799284934609</v>
      </c>
      <c r="F33" s="1">
        <f>'Profiles, Pc, Winter, S1'!F33*Main!$B$6</f>
        <v>0.48105747844258634</v>
      </c>
      <c r="G33" s="1">
        <f>'Profiles, Pc, Winter, S1'!G33*Main!$B$6</f>
        <v>0.52131733062945862</v>
      </c>
      <c r="H33" s="1">
        <f>'Profiles, Pc, Winter, S1'!H33*Main!$B$6</f>
        <v>0.58887487411507899</v>
      </c>
      <c r="I33" s="1">
        <f>'Profiles, Pc, Winter, S1'!I33*Main!$B$6</f>
        <v>0.71408415645332535</v>
      </c>
      <c r="J33" s="1">
        <f>'Profiles, Pc, Winter, S1'!J33*Main!$B$6</f>
        <v>0.74876207421891461</v>
      </c>
      <c r="K33" s="1">
        <f>'Profiles, Pc, Winter, S1'!K33*Main!$B$6</f>
        <v>0.77424237111282179</v>
      </c>
      <c r="L33" s="1">
        <f>'Profiles, Pc, Winter, S1'!L33*Main!$B$6</f>
        <v>0.76173886499494581</v>
      </c>
      <c r="M33" s="1">
        <f>'Profiles, Pc, Winter, S1'!M33*Main!$B$6</f>
        <v>0.7734164877567008</v>
      </c>
      <c r="N33" s="1">
        <f>'Profiles, Pc, Winter, S1'!N33*Main!$B$6</f>
        <v>0.76953450998317285</v>
      </c>
      <c r="O33" s="1">
        <f>'Profiles, Pc, Winter, S1'!O33*Main!$B$6</f>
        <v>0.75810513061285068</v>
      </c>
      <c r="P33" s="1">
        <f>'Profiles, Pc, Winter, S1'!P33*Main!$B$6</f>
        <v>0.70648508554587108</v>
      </c>
      <c r="Q33" s="1">
        <f>'Profiles, Pc, Winter, S1'!Q33*Main!$B$6</f>
        <v>0.70815361694907641</v>
      </c>
      <c r="R33" s="1">
        <f>'Profiles, Pc, Winter, S1'!R33*Main!$B$6</f>
        <v>0.68699456009515925</v>
      </c>
      <c r="S33" s="1">
        <f>'Profiles, Pc, Winter, S1'!S33*Main!$B$6</f>
        <v>0.71998401140712387</v>
      </c>
      <c r="T33" s="1">
        <f>'Profiles, Pc, Winter, S1'!T33*Main!$B$6</f>
        <v>0.69755771186994198</v>
      </c>
      <c r="U33" s="1">
        <f>'Profiles, Pc, Winter, S1'!U33*Main!$B$6</f>
        <v>0.68659773912879751</v>
      </c>
      <c r="V33" s="1">
        <f>'Profiles, Pc, Winter, S1'!V33*Main!$B$6</f>
        <v>0.67141428381535773</v>
      </c>
      <c r="W33" s="1">
        <f>'Profiles, Pc, Winter, S1'!W33*Main!$B$6</f>
        <v>0.64837388046194533</v>
      </c>
      <c r="X33" s="1">
        <f>'Profiles, Pc, Winter, S1'!X33*Main!$B$6</f>
        <v>0.58194390692613929</v>
      </c>
      <c r="Y33" s="1">
        <f>'Profiles, Pc, Winter, S1'!Y33*Main!$B$6</f>
        <v>0.54063303576048738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AB5B8-EDDB-4D79-AFA9-2433D4030B8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'Profiles, Pc, Winter, S1'!B2*Main!$B$7</f>
        <v>0.27662470014786028</v>
      </c>
      <c r="C2" s="1">
        <f>'Profiles, Pc, Winter, S1'!C2*Main!$B$7</f>
        <v>0.26628693547481813</v>
      </c>
      <c r="D2" s="1">
        <f>'Profiles, Pc, Winter, S1'!D2*Main!$B$7</f>
        <v>0.25680202549457604</v>
      </c>
      <c r="E2" s="1">
        <f>'Profiles, Pc, Winter, S1'!E2*Main!$B$7</f>
        <v>0.26455285182335364</v>
      </c>
      <c r="F2" s="1">
        <f>'Profiles, Pc, Winter, S1'!F2*Main!$B$7</f>
        <v>0.2570877610121341</v>
      </c>
      <c r="G2" s="1">
        <f>'Profiles, Pc, Winter, S1'!G2*Main!$B$7</f>
        <v>0.25743017008947711</v>
      </c>
      <c r="H2" s="1">
        <f>'Profiles, Pc, Winter, S1'!H2*Main!$B$7</f>
        <v>0.25980624896678967</v>
      </c>
      <c r="I2" s="1">
        <f>'Profiles, Pc, Winter, S1'!I2*Main!$B$7</f>
        <v>0.33722761105269594</v>
      </c>
      <c r="J2" s="1">
        <f>'Profiles, Pc, Winter, S1'!J2*Main!$B$7</f>
        <v>0.34396974042458367</v>
      </c>
      <c r="K2" s="1">
        <f>'Profiles, Pc, Winter, S1'!K2*Main!$B$7</f>
        <v>0.34068809460303384</v>
      </c>
      <c r="L2" s="1">
        <f>'Profiles, Pc, Winter, S1'!L2*Main!$B$7</f>
        <v>0.33965375026683498</v>
      </c>
      <c r="M2" s="1">
        <f>'Profiles, Pc, Winter, S1'!M2*Main!$B$7</f>
        <v>0.34679158156419315</v>
      </c>
      <c r="N2" s="1">
        <f>'Profiles, Pc, Winter, S1'!N2*Main!$B$7</f>
        <v>0.34305849653493309</v>
      </c>
      <c r="O2" s="1">
        <f>'Profiles, Pc, Winter, S1'!O2*Main!$B$7</f>
        <v>0.33698566089452497</v>
      </c>
      <c r="P2" s="1">
        <f>'Profiles, Pc, Winter, S1'!P2*Main!$B$7</f>
        <v>0.29314616130196108</v>
      </c>
      <c r="Q2" s="1">
        <f>'Profiles, Pc, Winter, S1'!Q2*Main!$B$7</f>
        <v>0.31537932521175821</v>
      </c>
      <c r="R2" s="1">
        <f>'Profiles, Pc, Winter, S1'!R2*Main!$B$7</f>
        <v>0.34288033355364961</v>
      </c>
      <c r="S2" s="1">
        <f>'Profiles, Pc, Winter, S1'!S2*Main!$B$7</f>
        <v>0.33765758387467876</v>
      </c>
      <c r="T2" s="1">
        <f>'Profiles, Pc, Winter, S1'!T2*Main!$B$7</f>
        <v>0.32025859702728704</v>
      </c>
      <c r="U2" s="1">
        <f>'Profiles, Pc, Winter, S1'!U2*Main!$B$7</f>
        <v>0.30540872256262952</v>
      </c>
      <c r="V2" s="1">
        <f>'Profiles, Pc, Winter, S1'!V2*Main!$B$7</f>
        <v>0.30325111367644847</v>
      </c>
      <c r="W2" s="1">
        <f>'Profiles, Pc, Winter, S1'!W2*Main!$B$7</f>
        <v>0.28977396157564128</v>
      </c>
      <c r="X2" s="1">
        <f>'Profiles, Pc, Winter, S1'!X2*Main!$B$7</f>
        <v>0.26170926358910651</v>
      </c>
      <c r="Y2" s="1">
        <f>'Profiles, Pc, Winter, S1'!Y2*Main!$B$7</f>
        <v>0.25603929754081323</v>
      </c>
    </row>
    <row r="3" spans="1:25" x14ac:dyDescent="0.3">
      <c r="A3">
        <v>2</v>
      </c>
      <c r="B3" s="1">
        <f>'Profiles, Pc, Winter, S1'!B3*Main!$B$7</f>
        <v>9.393673133359641E-2</v>
      </c>
      <c r="C3" s="1">
        <f>'Profiles, Pc, Winter, S1'!C3*Main!$B$7</f>
        <v>9.1263270134253741E-2</v>
      </c>
      <c r="D3" s="1">
        <f>'Profiles, Pc, Winter, S1'!D3*Main!$B$7</f>
        <v>8.7386765517829063E-2</v>
      </c>
      <c r="E3" s="1">
        <f>'Profiles, Pc, Winter, S1'!E3*Main!$B$7</f>
        <v>8.6663185124067899E-2</v>
      </c>
      <c r="F3" s="1">
        <f>'Profiles, Pc, Winter, S1'!F3*Main!$B$7</f>
        <v>8.7533994725917497E-2</v>
      </c>
      <c r="G3" s="1">
        <f>'Profiles, Pc, Winter, S1'!G3*Main!$B$7</f>
        <v>9.3461128493673926E-2</v>
      </c>
      <c r="H3" s="1">
        <f>'Profiles, Pc, Winter, S1'!H3*Main!$B$7</f>
        <v>0.11267225873549666</v>
      </c>
      <c r="I3" s="1">
        <f>'Profiles, Pc, Winter, S1'!I3*Main!$B$7</f>
        <v>0.1315404882235002</v>
      </c>
      <c r="J3" s="1">
        <f>'Profiles, Pc, Winter, S1'!J3*Main!$B$7</f>
        <v>0.1430024624417375</v>
      </c>
      <c r="K3" s="1">
        <f>'Profiles, Pc, Winter, S1'!K3*Main!$B$7</f>
        <v>0.1473216432659808</v>
      </c>
      <c r="L3" s="1">
        <f>'Profiles, Pc, Winter, S1'!L3*Main!$B$7</f>
        <v>0.14700296368098276</v>
      </c>
      <c r="M3" s="1">
        <f>'Profiles, Pc, Winter, S1'!M3*Main!$B$7</f>
        <v>0.14350227773281315</v>
      </c>
      <c r="N3" s="1">
        <f>'Profiles, Pc, Winter, S1'!N3*Main!$B$7</f>
        <v>0.13829678206238349</v>
      </c>
      <c r="O3" s="1">
        <f>'Profiles, Pc, Winter, S1'!O3*Main!$B$7</f>
        <v>0.13152111407809705</v>
      </c>
      <c r="P3" s="1">
        <f>'Profiles, Pc, Winter, S1'!P3*Main!$B$7</f>
        <v>0.12249334291691533</v>
      </c>
      <c r="Q3" s="1">
        <f>'Profiles, Pc, Winter, S1'!Q3*Main!$B$7</f>
        <v>0.12629528008818144</v>
      </c>
      <c r="R3" s="1">
        <f>'Profiles, Pc, Winter, S1'!R3*Main!$B$7</f>
        <v>0.14048398568795209</v>
      </c>
      <c r="S3" s="1">
        <f>'Profiles, Pc, Winter, S1'!S3*Main!$B$7</f>
        <v>0.16796152083693827</v>
      </c>
      <c r="T3" s="1">
        <f>'Profiles, Pc, Winter, S1'!T3*Main!$B$7</f>
        <v>0.15997407433221578</v>
      </c>
      <c r="U3" s="1">
        <f>'Profiles, Pc, Winter, S1'!U3*Main!$B$7</f>
        <v>0.14776915603601579</v>
      </c>
      <c r="V3" s="1">
        <f>'Profiles, Pc, Winter, S1'!V3*Main!$B$7</f>
        <v>0.14325236660020815</v>
      </c>
      <c r="W3" s="1">
        <f>'Profiles, Pc, Winter, S1'!W3*Main!$B$7</f>
        <v>0.13360273279569906</v>
      </c>
      <c r="X3" s="1">
        <f>'Profiles, Pc, Winter, S1'!X3*Main!$B$7</f>
        <v>0.12227346240709863</v>
      </c>
      <c r="Y3" s="1">
        <f>'Profiles, Pc, Winter, S1'!Y3*Main!$B$7</f>
        <v>0.10815644044790622</v>
      </c>
    </row>
    <row r="4" spans="1:25" x14ac:dyDescent="0.3">
      <c r="A4">
        <v>3</v>
      </c>
      <c r="B4" s="1">
        <f>'Profiles, Pc, Winter, S1'!B4*Main!$B$7</f>
        <v>0.22531212261663852</v>
      </c>
      <c r="C4" s="1">
        <f>'Profiles, Pc, Winter, S1'!C4*Main!$B$7</f>
        <v>0.21184661383323622</v>
      </c>
      <c r="D4" s="1">
        <f>'Profiles, Pc, Winter, S1'!D4*Main!$B$7</f>
        <v>0.20499887165684427</v>
      </c>
      <c r="E4" s="1">
        <f>'Profiles, Pc, Winter, S1'!E4*Main!$B$7</f>
        <v>0.20928703327474601</v>
      </c>
      <c r="F4" s="1">
        <f>'Profiles, Pc, Winter, S1'!F4*Main!$B$7</f>
        <v>0.21125586454706502</v>
      </c>
      <c r="G4" s="1">
        <f>'Profiles, Pc, Winter, S1'!G4*Main!$B$7</f>
        <v>0.24154139717884815</v>
      </c>
      <c r="H4" s="1">
        <f>'Profiles, Pc, Winter, S1'!H4*Main!$B$7</f>
        <v>0.39008987960853281</v>
      </c>
      <c r="I4" s="1">
        <f>'Profiles, Pc, Winter, S1'!I4*Main!$B$7</f>
        <v>0.45736315081153162</v>
      </c>
      <c r="J4" s="1">
        <f>'Profiles, Pc, Winter, S1'!J4*Main!$B$7</f>
        <v>0.47783785298301884</v>
      </c>
      <c r="K4" s="1">
        <f>'Profiles, Pc, Winter, S1'!K4*Main!$B$7</f>
        <v>0.4627361460117253</v>
      </c>
      <c r="L4" s="1">
        <f>'Profiles, Pc, Winter, S1'!L4*Main!$B$7</f>
        <v>0.44572836451664027</v>
      </c>
      <c r="M4" s="1">
        <f>'Profiles, Pc, Winter, S1'!M4*Main!$B$7</f>
        <v>0.47416248763370578</v>
      </c>
      <c r="N4" s="1">
        <f>'Profiles, Pc, Winter, S1'!N4*Main!$B$7</f>
        <v>0.43957193167054059</v>
      </c>
      <c r="O4" s="1">
        <f>'Profiles, Pc, Winter, S1'!O4*Main!$B$7</f>
        <v>0.41854861270241306</v>
      </c>
      <c r="P4" s="1">
        <f>'Profiles, Pc, Winter, S1'!P4*Main!$B$7</f>
        <v>0.36199748559070494</v>
      </c>
      <c r="Q4" s="1">
        <f>'Profiles, Pc, Winter, S1'!Q4*Main!$B$7</f>
        <v>0.36050231311834041</v>
      </c>
      <c r="R4" s="1">
        <f>'Profiles, Pc, Winter, S1'!R4*Main!$B$7</f>
        <v>0.37564373429805681</v>
      </c>
      <c r="S4" s="1">
        <f>'Profiles, Pc, Winter, S1'!S4*Main!$B$7</f>
        <v>0.40570341656096465</v>
      </c>
      <c r="T4" s="1">
        <f>'Profiles, Pc, Winter, S1'!T4*Main!$B$7</f>
        <v>0.37074266482541585</v>
      </c>
      <c r="U4" s="1">
        <f>'Profiles, Pc, Winter, S1'!U4*Main!$B$7</f>
        <v>0.38526785846241163</v>
      </c>
      <c r="V4" s="1">
        <f>'Profiles, Pc, Winter, S1'!V4*Main!$B$7</f>
        <v>0.3740739682275297</v>
      </c>
      <c r="W4" s="1">
        <f>'Profiles, Pc, Winter, S1'!W4*Main!$B$7</f>
        <v>0.3517840540424691</v>
      </c>
      <c r="X4" s="1">
        <f>'Profiles, Pc, Winter, S1'!X4*Main!$B$7</f>
        <v>0.29223618147417307</v>
      </c>
      <c r="Y4" s="1">
        <f>'Profiles, Pc, Winter, S1'!Y4*Main!$B$7</f>
        <v>0.25774986964163327</v>
      </c>
    </row>
    <row r="5" spans="1:25" x14ac:dyDescent="0.3">
      <c r="A5">
        <v>4</v>
      </c>
      <c r="B5" s="1">
        <f>'Profiles, Pc, Winter, S1'!B5*Main!$B$7</f>
        <v>2.2104939217987882E-2</v>
      </c>
      <c r="C5" s="1">
        <f>'Profiles, Pc, Winter, S1'!C5*Main!$B$7</f>
        <v>1.4361610083705673E-2</v>
      </c>
      <c r="D5" s="1">
        <f>'Profiles, Pc, Winter, S1'!D5*Main!$B$7</f>
        <v>1.4368394172957261E-2</v>
      </c>
      <c r="E5" s="1">
        <f>'Profiles, Pc, Winter, S1'!E5*Main!$B$7</f>
        <v>1.2800157181400457E-2</v>
      </c>
      <c r="F5" s="1">
        <f>'Profiles, Pc, Winter, S1'!F5*Main!$B$7</f>
        <v>1.3481116896221699E-2</v>
      </c>
      <c r="G5" s="1">
        <f>'Profiles, Pc, Winter, S1'!G5*Main!$B$7</f>
        <v>2.7508053961183526E-2</v>
      </c>
      <c r="H5" s="1">
        <f>'Profiles, Pc, Winter, S1'!H5*Main!$B$7</f>
        <v>5.5159944214062916E-2</v>
      </c>
      <c r="I5" s="1">
        <f>'Profiles, Pc, Winter, S1'!I5*Main!$B$7</f>
        <v>6.8662844819127947E-2</v>
      </c>
      <c r="J5" s="1">
        <f>'Profiles, Pc, Winter, S1'!J5*Main!$B$7</f>
        <v>7.5687461505470247E-2</v>
      </c>
      <c r="K5" s="1">
        <f>'Profiles, Pc, Winter, S1'!K5*Main!$B$7</f>
        <v>7.0880068606283236E-2</v>
      </c>
      <c r="L5" s="1">
        <f>'Profiles, Pc, Winter, S1'!L5*Main!$B$7</f>
        <v>7.026789477919107E-2</v>
      </c>
      <c r="M5" s="1">
        <f>'Profiles, Pc, Winter, S1'!M5*Main!$B$7</f>
        <v>6.5309389822580402E-2</v>
      </c>
      <c r="N5" s="1">
        <f>'Profiles, Pc, Winter, S1'!N5*Main!$B$7</f>
        <v>6.3622018923423493E-2</v>
      </c>
      <c r="O5" s="1">
        <f>'Profiles, Pc, Winter, S1'!O5*Main!$B$7</f>
        <v>5.9920833584974791E-2</v>
      </c>
      <c r="P5" s="1">
        <f>'Profiles, Pc, Winter, S1'!P5*Main!$B$7</f>
        <v>5.7197003443357833E-2</v>
      </c>
      <c r="Q5" s="1">
        <f>'Profiles, Pc, Winter, S1'!Q5*Main!$B$7</f>
        <v>5.8499832775640859E-2</v>
      </c>
      <c r="R5" s="1">
        <f>'Profiles, Pc, Winter, S1'!R5*Main!$B$7</f>
        <v>7.3833475048086489E-2</v>
      </c>
      <c r="S5" s="1">
        <f>'Profiles, Pc, Winter, S1'!S5*Main!$B$7</f>
        <v>0.11136167416574484</v>
      </c>
      <c r="T5" s="1">
        <f>'Profiles, Pc, Winter, S1'!T5*Main!$B$7</f>
        <v>0.10011280334220704</v>
      </c>
      <c r="U5" s="1">
        <f>'Profiles, Pc, Winter, S1'!U5*Main!$B$7</f>
        <v>8.4722980929986313E-2</v>
      </c>
      <c r="V5" s="1">
        <f>'Profiles, Pc, Winter, S1'!V5*Main!$B$7</f>
        <v>8.1912941769339567E-2</v>
      </c>
      <c r="W5" s="1">
        <f>'Profiles, Pc, Winter, S1'!W5*Main!$B$7</f>
        <v>7.2919066644945379E-2</v>
      </c>
      <c r="X5" s="1">
        <f>'Profiles, Pc, Winter, S1'!X5*Main!$B$7</f>
        <v>5.4571979351056663E-2</v>
      </c>
      <c r="Y5" s="1">
        <f>'Profiles, Pc, Winter, S1'!Y5*Main!$B$7</f>
        <v>4.2423230733430108E-2</v>
      </c>
    </row>
    <row r="6" spans="1:25" x14ac:dyDescent="0.3">
      <c r="A6">
        <v>5</v>
      </c>
      <c r="B6" s="1">
        <f>'Profiles, Pc, Winter, S1'!B6*Main!$B$7</f>
        <v>0.21775480062132235</v>
      </c>
      <c r="C6" s="1">
        <f>'Profiles, Pc, Winter, S1'!C6*Main!$B$7</f>
        <v>0.19806198958143489</v>
      </c>
      <c r="D6" s="1">
        <f>'Profiles, Pc, Winter, S1'!D6*Main!$B$7</f>
        <v>0.18150335977797244</v>
      </c>
      <c r="E6" s="1">
        <f>'Profiles, Pc, Winter, S1'!E6*Main!$B$7</f>
        <v>0.18387982920681217</v>
      </c>
      <c r="F6" s="1">
        <f>'Profiles, Pc, Winter, S1'!F6*Main!$B$7</f>
        <v>0.18798004661991422</v>
      </c>
      <c r="G6" s="1">
        <f>'Profiles, Pc, Winter, S1'!G6*Main!$B$7</f>
        <v>0.21178330264102241</v>
      </c>
      <c r="H6" s="1">
        <f>'Profiles, Pc, Winter, S1'!H6*Main!$B$7</f>
        <v>0.27376388231454213</v>
      </c>
      <c r="I6" s="1">
        <f>'Profiles, Pc, Winter, S1'!I6*Main!$B$7</f>
        <v>0.30320666751782555</v>
      </c>
      <c r="J6" s="1">
        <f>'Profiles, Pc, Winter, S1'!J6*Main!$B$7</f>
        <v>0.3134969034648335</v>
      </c>
      <c r="K6" s="1">
        <f>'Profiles, Pc, Winter, S1'!K6*Main!$B$7</f>
        <v>0.32598623568012003</v>
      </c>
      <c r="L6" s="1">
        <f>'Profiles, Pc, Winter, S1'!L6*Main!$B$7</f>
        <v>0.33515992142505308</v>
      </c>
      <c r="M6" s="1">
        <f>'Profiles, Pc, Winter, S1'!M6*Main!$B$7</f>
        <v>0.3407633088991594</v>
      </c>
      <c r="N6" s="1">
        <f>'Profiles, Pc, Winter, S1'!N6*Main!$B$7</f>
        <v>0.33415058284779697</v>
      </c>
      <c r="O6" s="1">
        <f>'Profiles, Pc, Winter, S1'!O6*Main!$B$7</f>
        <v>0.31797860777393588</v>
      </c>
      <c r="P6" s="1">
        <f>'Profiles, Pc, Winter, S1'!P6*Main!$B$7</f>
        <v>0.31698163084992931</v>
      </c>
      <c r="Q6" s="1">
        <f>'Profiles, Pc, Winter, S1'!Q6*Main!$B$7</f>
        <v>0.31441345118370617</v>
      </c>
      <c r="R6" s="1">
        <f>'Profiles, Pc, Winter, S1'!R6*Main!$B$7</f>
        <v>0.3360558448849289</v>
      </c>
      <c r="S6" s="1">
        <f>'Profiles, Pc, Winter, S1'!S6*Main!$B$7</f>
        <v>0.38526151374362816</v>
      </c>
      <c r="T6" s="1">
        <f>'Profiles, Pc, Winter, S1'!T6*Main!$B$7</f>
        <v>0.38024374259276406</v>
      </c>
      <c r="U6" s="1">
        <f>'Profiles, Pc, Winter, S1'!U6*Main!$B$7</f>
        <v>0.37193401610615212</v>
      </c>
      <c r="V6" s="1">
        <f>'Profiles, Pc, Winter, S1'!V6*Main!$B$7</f>
        <v>0.36857199338547658</v>
      </c>
      <c r="W6" s="1">
        <f>'Profiles, Pc, Winter, S1'!W6*Main!$B$7</f>
        <v>0.34412532638923415</v>
      </c>
      <c r="X6" s="1">
        <f>'Profiles, Pc, Winter, S1'!X6*Main!$B$7</f>
        <v>0.30618619906714512</v>
      </c>
      <c r="Y6" s="1">
        <f>'Profiles, Pc, Winter, S1'!Y6*Main!$B$7</f>
        <v>0.27745067827016034</v>
      </c>
    </row>
    <row r="7" spans="1:25" x14ac:dyDescent="0.3">
      <c r="A7">
        <v>6</v>
      </c>
      <c r="B7" s="1">
        <f>'Profiles, Pc, Winter, S1'!B7*Main!$B$7</f>
        <v>0.37918872866569464</v>
      </c>
      <c r="C7" s="1">
        <f>'Profiles, Pc, Winter, S1'!C7*Main!$B$7</f>
        <v>0.35654564431388963</v>
      </c>
      <c r="D7" s="1">
        <f>'Profiles, Pc, Winter, S1'!D7*Main!$B$7</f>
        <v>0.34748236086026985</v>
      </c>
      <c r="E7" s="1">
        <f>'Profiles, Pc, Winter, S1'!E7*Main!$B$7</f>
        <v>0.35171373384516885</v>
      </c>
      <c r="F7" s="1">
        <f>'Profiles, Pc, Winter, S1'!F7*Main!$B$7</f>
        <v>0.35556422319669423</v>
      </c>
      <c r="G7" s="1">
        <f>'Profiles, Pc, Winter, S1'!G7*Main!$B$7</f>
        <v>0.38532150524786074</v>
      </c>
      <c r="H7" s="1">
        <f>'Profiles, Pc, Winter, S1'!H7*Main!$B$7</f>
        <v>0.43525534173723229</v>
      </c>
      <c r="I7" s="1">
        <f>'Profiles, Pc, Winter, S1'!I7*Main!$B$7</f>
        <v>0.52780133303071874</v>
      </c>
      <c r="J7" s="1">
        <f>'Profiles, Pc, Winter, S1'!J7*Main!$B$7</f>
        <v>0.55343283746615435</v>
      </c>
      <c r="K7" s="1">
        <f>'Profiles, Pc, Winter, S1'!K7*Main!$B$7</f>
        <v>0.57226610038773784</v>
      </c>
      <c r="L7" s="1">
        <f>'Profiles, Pc, Winter, S1'!L7*Main!$B$7</f>
        <v>0.56302437847452524</v>
      </c>
      <c r="M7" s="1">
        <f>'Profiles, Pc, Winter, S1'!M7*Main!$B$7</f>
        <v>0.57165566486364838</v>
      </c>
      <c r="N7" s="1">
        <f>'Profiles, Pc, Winter, S1'!N7*Main!$B$7</f>
        <v>0.56878637694408429</v>
      </c>
      <c r="O7" s="1">
        <f>'Profiles, Pc, Winter, S1'!O7*Main!$B$7</f>
        <v>0.56033857480080274</v>
      </c>
      <c r="P7" s="1">
        <f>'Profiles, Pc, Winter, S1'!P7*Main!$B$7</f>
        <v>0.52218462844694824</v>
      </c>
      <c r="Q7" s="1">
        <f>'Profiles, Pc, Winter, S1'!Q7*Main!$B$7</f>
        <v>0.5234178907884478</v>
      </c>
      <c r="R7" s="1">
        <f>'Profiles, Pc, Winter, S1'!R7*Main!$B$7</f>
        <v>0.50777858789642205</v>
      </c>
      <c r="S7" s="1">
        <f>'Profiles, Pc, Winter, S1'!S7*Main!$B$7</f>
        <v>0.53216209538787418</v>
      </c>
      <c r="T7" s="1">
        <f>'Profiles, Pc, Winter, S1'!T7*Main!$B$7</f>
        <v>0.51558613486039195</v>
      </c>
      <c r="U7" s="1">
        <f>'Profiles, Pc, Winter, S1'!U7*Main!$B$7</f>
        <v>0.50748528544302429</v>
      </c>
      <c r="V7" s="1">
        <f>'Profiles, Pc, Winter, S1'!V7*Main!$B$7</f>
        <v>0.49626273151569916</v>
      </c>
      <c r="W7" s="1">
        <f>'Profiles, Pc, Winter, S1'!W7*Main!$B$7</f>
        <v>0.47923286816752486</v>
      </c>
      <c r="X7" s="1">
        <f>'Profiles, Pc, Winter, S1'!X7*Main!$B$7</f>
        <v>0.43013245294540736</v>
      </c>
      <c r="Y7" s="1">
        <f>'Profiles, Pc, Winter, S1'!Y7*Main!$B$7</f>
        <v>0.3995983307794907</v>
      </c>
    </row>
    <row r="8" spans="1:25" x14ac:dyDescent="0.3">
      <c r="A8">
        <v>7</v>
      </c>
      <c r="B8" s="1">
        <f>'Profiles, Pc, Winter, S1'!B8*Main!$B$7</f>
        <v>0.17329651223517423</v>
      </c>
      <c r="C8" s="1">
        <f>'Profiles, Pc, Winter, S1'!C8*Main!$B$7</f>
        <v>0.15971738085389278</v>
      </c>
      <c r="D8" s="1">
        <f>'Profiles, Pc, Winter, S1'!D8*Main!$B$7</f>
        <v>0.15836688505642105</v>
      </c>
      <c r="E8" s="1">
        <f>'Profiles, Pc, Winter, S1'!E8*Main!$B$7</f>
        <v>0.15515379497616463</v>
      </c>
      <c r="F8" s="1">
        <f>'Profiles, Pc, Winter, S1'!F8*Main!$B$7</f>
        <v>0.16058073510605339</v>
      </c>
      <c r="G8" s="1">
        <f>'Profiles, Pc, Winter, S1'!G8*Main!$B$7</f>
        <v>0.1845660282401122</v>
      </c>
      <c r="H8" s="1">
        <f>'Profiles, Pc, Winter, S1'!H8*Main!$B$7</f>
        <v>0.23435919643834563</v>
      </c>
      <c r="I8" s="1">
        <f>'Profiles, Pc, Winter, S1'!I8*Main!$B$7</f>
        <v>0.2865964639903687</v>
      </c>
      <c r="J8" s="1">
        <f>'Profiles, Pc, Winter, S1'!J8*Main!$B$7</f>
        <v>0.32537000639386587</v>
      </c>
      <c r="K8" s="1">
        <f>'Profiles, Pc, Winter, S1'!K8*Main!$B$7</f>
        <v>0.33399598197963254</v>
      </c>
      <c r="L8" s="1">
        <f>'Profiles, Pc, Winter, S1'!L8*Main!$B$7</f>
        <v>0.34118717412292876</v>
      </c>
      <c r="M8" s="1">
        <f>'Profiles, Pc, Winter, S1'!M8*Main!$B$7</f>
        <v>0.34118717412292876</v>
      </c>
      <c r="N8" s="1">
        <f>'Profiles, Pc, Winter, S1'!N8*Main!$B$7</f>
        <v>0.33436595981031558</v>
      </c>
      <c r="O8" s="1">
        <f>'Profiles, Pc, Winter, S1'!O8*Main!$B$7</f>
        <v>0.32520582306501605</v>
      </c>
      <c r="P8" s="1">
        <f>'Profiles, Pc, Winter, S1'!P8*Main!$B$7</f>
        <v>0.29702380793289612</v>
      </c>
      <c r="Q8" s="1">
        <f>'Profiles, Pc, Winter, S1'!Q8*Main!$B$7</f>
        <v>0.28972080995373567</v>
      </c>
      <c r="R8" s="1">
        <f>'Profiles, Pc, Winter, S1'!R8*Main!$B$7</f>
        <v>0.31350502658789253</v>
      </c>
      <c r="S8" s="1">
        <f>'Profiles, Pc, Winter, S1'!S8*Main!$B$7</f>
        <v>0.32010562287597483</v>
      </c>
      <c r="T8" s="1">
        <f>'Profiles, Pc, Winter, S1'!T8*Main!$B$7</f>
        <v>0.30961230536542089</v>
      </c>
      <c r="U8" s="1">
        <f>'Profiles, Pc, Winter, S1'!U8*Main!$B$7</f>
        <v>0.30535593185217991</v>
      </c>
      <c r="V8" s="1">
        <f>'Profiles, Pc, Winter, S1'!V8*Main!$B$7</f>
        <v>0.28396152790953105</v>
      </c>
      <c r="W8" s="1">
        <f>'Profiles, Pc, Winter, S1'!W8*Main!$B$7</f>
        <v>0.23510792904787225</v>
      </c>
      <c r="X8" s="1">
        <f>'Profiles, Pc, Winter, S1'!X8*Main!$B$7</f>
        <v>0.21689131386060778</v>
      </c>
      <c r="Y8" s="1">
        <f>'Profiles, Pc, Winter, S1'!Y8*Main!$B$7</f>
        <v>0.19929928122909241</v>
      </c>
    </row>
    <row r="9" spans="1:25" x14ac:dyDescent="0.3">
      <c r="A9">
        <v>8</v>
      </c>
      <c r="B9" s="1">
        <f>'Profiles, Pc, Winter, S1'!B9*Main!$B$7</f>
        <v>0.12168446885926629</v>
      </c>
      <c r="C9" s="1">
        <f>'Profiles, Pc, Winter, S1'!C9*Main!$B$7</f>
        <v>0.11527746582485938</v>
      </c>
      <c r="D9" s="1">
        <f>'Profiles, Pc, Winter, S1'!D9*Main!$B$7</f>
        <v>0.11272169314375942</v>
      </c>
      <c r="E9" s="1">
        <f>'Profiles, Pc, Winter, S1'!E9*Main!$B$7</f>
        <v>0.11150818329445501</v>
      </c>
      <c r="F9" s="1">
        <f>'Profiles, Pc, Winter, S1'!F9*Main!$B$7</f>
        <v>0.11813954597650628</v>
      </c>
      <c r="G9" s="1">
        <f>'Profiles, Pc, Winter, S1'!G9*Main!$B$7</f>
        <v>0.14410898732559166</v>
      </c>
      <c r="H9" s="1">
        <f>'Profiles, Pc, Winter, S1'!H9*Main!$B$7</f>
        <v>0.23667652695088498</v>
      </c>
      <c r="I9" s="1">
        <f>'Profiles, Pc, Winter, S1'!I9*Main!$B$7</f>
        <v>0.28469060392121071</v>
      </c>
      <c r="J9" s="1">
        <f>'Profiles, Pc, Winter, S1'!J9*Main!$B$7</f>
        <v>0.29574099436638235</v>
      </c>
      <c r="K9" s="1">
        <f>'Profiles, Pc, Winter, S1'!K9*Main!$B$7</f>
        <v>0.29412369956982121</v>
      </c>
      <c r="L9" s="1">
        <f>'Profiles, Pc, Winter, S1'!L9*Main!$B$7</f>
        <v>0.30495768436764814</v>
      </c>
      <c r="M9" s="1">
        <f>'Profiles, Pc, Winter, S1'!M9*Main!$B$7</f>
        <v>0.30288161531750635</v>
      </c>
      <c r="N9" s="1">
        <f>'Profiles, Pc, Winter, S1'!N9*Main!$B$7</f>
        <v>0.28474132505727295</v>
      </c>
      <c r="O9" s="1">
        <f>'Profiles, Pc, Winter, S1'!O9*Main!$B$7</f>
        <v>0.2778251247774694</v>
      </c>
      <c r="P9" s="1">
        <f>'Profiles, Pc, Winter, S1'!P9*Main!$B$7</f>
        <v>0.24565939340410611</v>
      </c>
      <c r="Q9" s="1">
        <f>'Profiles, Pc, Winter, S1'!Q9*Main!$B$7</f>
        <v>0.22154970089096432</v>
      </c>
      <c r="R9" s="1">
        <f>'Profiles, Pc, Winter, S1'!R9*Main!$B$7</f>
        <v>0.22747539798703134</v>
      </c>
      <c r="S9" s="1">
        <f>'Profiles, Pc, Winter, S1'!S9*Main!$B$7</f>
        <v>0.24772937926550492</v>
      </c>
      <c r="T9" s="1">
        <f>'Profiles, Pc, Winter, S1'!T9*Main!$B$7</f>
        <v>0.24344113221445662</v>
      </c>
      <c r="U9" s="1">
        <f>'Profiles, Pc, Winter, S1'!U9*Main!$B$7</f>
        <v>0.23560991329475078</v>
      </c>
      <c r="V9" s="1">
        <f>'Profiles, Pc, Winter, S1'!V9*Main!$B$7</f>
        <v>0.23072639074429635</v>
      </c>
      <c r="W9" s="1">
        <f>'Profiles, Pc, Winter, S1'!W9*Main!$B$7</f>
        <v>0.21283432038907246</v>
      </c>
      <c r="X9" s="1">
        <f>'Profiles, Pc, Winter, S1'!X9*Main!$B$7</f>
        <v>0.16804746832592751</v>
      </c>
      <c r="Y9" s="1">
        <f>'Profiles, Pc, Winter, S1'!Y9*Main!$B$7</f>
        <v>0.14562684317013896</v>
      </c>
    </row>
    <row r="10" spans="1:25" x14ac:dyDescent="0.3">
      <c r="A10">
        <v>9</v>
      </c>
      <c r="B10" s="1">
        <f>'Profiles, Pc, Winter, S1'!B10*Main!$B$7</f>
        <v>0.13179134086425115</v>
      </c>
      <c r="C10" s="1">
        <f>'Profiles, Pc, Winter, S1'!C10*Main!$B$7</f>
        <v>0.13179134086425115</v>
      </c>
      <c r="D10" s="1">
        <f>'Profiles, Pc, Winter, S1'!D10*Main!$B$7</f>
        <v>0.13179134086425115</v>
      </c>
      <c r="E10" s="1">
        <f>'Profiles, Pc, Winter, S1'!E10*Main!$B$7</f>
        <v>0.13179134086425115</v>
      </c>
      <c r="F10" s="1">
        <f>'Profiles, Pc, Winter, S1'!F10*Main!$B$7</f>
        <v>0.13179134086425115</v>
      </c>
      <c r="G10" s="1">
        <f>'Profiles, Pc, Winter, S1'!G10*Main!$B$7</f>
        <v>0.13179134086425115</v>
      </c>
      <c r="H10" s="1">
        <f>'Profiles, Pc, Winter, S1'!H10*Main!$B$7</f>
        <v>0.13179134086425115</v>
      </c>
      <c r="I10" s="1">
        <f>'Profiles, Pc, Winter, S1'!I10*Main!$B$7</f>
        <v>0.13179134086425115</v>
      </c>
      <c r="J10" s="1">
        <f>'Profiles, Pc, Winter, S1'!J10*Main!$B$7</f>
        <v>0.13179134086425115</v>
      </c>
      <c r="K10" s="1">
        <f>'Profiles, Pc, Winter, S1'!K10*Main!$B$7</f>
        <v>0.13179134086425115</v>
      </c>
      <c r="L10" s="1">
        <f>'Profiles, Pc, Winter, S1'!L10*Main!$B$7</f>
        <v>0.13179134086425115</v>
      </c>
      <c r="M10" s="1">
        <f>'Profiles, Pc, Winter, S1'!M10*Main!$B$7</f>
        <v>0.13179134086425115</v>
      </c>
      <c r="N10" s="1">
        <f>'Profiles, Pc, Winter, S1'!N10*Main!$B$7</f>
        <v>0.13179134086425115</v>
      </c>
      <c r="O10" s="1">
        <f>'Profiles, Pc, Winter, S1'!O10*Main!$B$7</f>
        <v>0.13179134086425115</v>
      </c>
      <c r="P10" s="1">
        <f>'Profiles, Pc, Winter, S1'!P10*Main!$B$7</f>
        <v>0.13179134086425115</v>
      </c>
      <c r="Q10" s="1">
        <f>'Profiles, Pc, Winter, S1'!Q10*Main!$B$7</f>
        <v>0.13179134086425115</v>
      </c>
      <c r="R10" s="1">
        <f>'Profiles, Pc, Winter, S1'!R10*Main!$B$7</f>
        <v>0.13179134086425115</v>
      </c>
      <c r="S10" s="1">
        <f>'Profiles, Pc, Winter, S1'!S10*Main!$B$7</f>
        <v>0.13179134086425115</v>
      </c>
      <c r="T10" s="1">
        <f>'Profiles, Pc, Winter, S1'!T10*Main!$B$7</f>
        <v>0.13179134086425115</v>
      </c>
      <c r="U10" s="1">
        <f>'Profiles, Pc, Winter, S1'!U10*Main!$B$7</f>
        <v>0.13179134086425115</v>
      </c>
      <c r="V10" s="1">
        <f>'Profiles, Pc, Winter, S1'!V10*Main!$B$7</f>
        <v>0.13179134086425115</v>
      </c>
      <c r="W10" s="1">
        <f>'Profiles, Pc, Winter, S1'!W10*Main!$B$7</f>
        <v>0.13179134086425115</v>
      </c>
      <c r="X10" s="1">
        <f>'Profiles, Pc, Winter, S1'!X10*Main!$B$7</f>
        <v>0.13179134086425115</v>
      </c>
      <c r="Y10" s="1">
        <f>'Profiles, Pc, Winter, S1'!Y10*Main!$B$7</f>
        <v>0.13179134086425115</v>
      </c>
    </row>
    <row r="11" spans="1:25" x14ac:dyDescent="0.3">
      <c r="A11">
        <v>10</v>
      </c>
      <c r="B11" s="1">
        <f>'Profiles, Pc, Winter, S1'!B11*Main!$B$7</f>
        <v>0.14385678693336509</v>
      </c>
      <c r="C11" s="1">
        <f>'Profiles, Pc, Winter, S1'!C11*Main!$B$7</f>
        <v>0.132782211933578</v>
      </c>
      <c r="D11" s="1">
        <f>'Profiles, Pc, Winter, S1'!D11*Main!$B$7</f>
        <v>0.12665657686505219</v>
      </c>
      <c r="E11" s="1">
        <f>'Profiles, Pc, Winter, S1'!E11*Main!$B$7</f>
        <v>0.12792120188901321</v>
      </c>
      <c r="F11" s="1">
        <f>'Profiles, Pc, Winter, S1'!F11*Main!$B$7</f>
        <v>0.12894959554502303</v>
      </c>
      <c r="G11" s="1">
        <f>'Profiles, Pc, Winter, S1'!G11*Main!$B$7</f>
        <v>0.14848881522270244</v>
      </c>
      <c r="H11" s="1">
        <f>'Profiles, Pc, Winter, S1'!H11*Main!$B$7</f>
        <v>0.19421509365266648</v>
      </c>
      <c r="I11" s="1">
        <f>'Profiles, Pc, Winter, S1'!I11*Main!$B$7</f>
        <v>0.22740602452847786</v>
      </c>
      <c r="J11" s="1">
        <f>'Profiles, Pc, Winter, S1'!J11*Main!$B$7</f>
        <v>0.24847639623796558</v>
      </c>
      <c r="K11" s="1">
        <f>'Profiles, Pc, Winter, S1'!K11*Main!$B$7</f>
        <v>0.26519921460087875</v>
      </c>
      <c r="L11" s="1">
        <f>'Profiles, Pc, Winter, S1'!L11*Main!$B$7</f>
        <v>0.25900269094309797</v>
      </c>
      <c r="M11" s="1">
        <f>'Profiles, Pc, Winter, S1'!M11*Main!$B$7</f>
        <v>0.25823611326713852</v>
      </c>
      <c r="N11" s="1">
        <f>'Profiles, Pc, Winter, S1'!N11*Main!$B$7</f>
        <v>0.25751952269959422</v>
      </c>
      <c r="O11" s="1">
        <f>'Profiles, Pc, Winter, S1'!O11*Main!$B$7</f>
        <v>0.24600916368032349</v>
      </c>
      <c r="P11" s="1">
        <f>'Profiles, Pc, Winter, S1'!P11*Main!$B$7</f>
        <v>0.23855340426095037</v>
      </c>
      <c r="Q11" s="1">
        <f>'Profiles, Pc, Winter, S1'!Q11*Main!$B$7</f>
        <v>0.22491315679626209</v>
      </c>
      <c r="R11" s="1">
        <f>'Profiles, Pc, Winter, S1'!R11*Main!$B$7</f>
        <v>0.23666351321606779</v>
      </c>
      <c r="S11" s="1">
        <f>'Profiles, Pc, Winter, S1'!S11*Main!$B$7</f>
        <v>0.2690448639031206</v>
      </c>
      <c r="T11" s="1">
        <f>'Profiles, Pc, Winter, S1'!T11*Main!$B$7</f>
        <v>0.26284156661728986</v>
      </c>
      <c r="U11" s="1">
        <f>'Profiles, Pc, Winter, S1'!U11*Main!$B$7</f>
        <v>0.25343855389747583</v>
      </c>
      <c r="V11" s="1">
        <f>'Profiles, Pc, Winter, S1'!V11*Main!$B$7</f>
        <v>0.24330180295712608</v>
      </c>
      <c r="W11" s="1">
        <f>'Profiles, Pc, Winter, S1'!W11*Main!$B$7</f>
        <v>0.22951749951550787</v>
      </c>
      <c r="X11" s="1">
        <f>'Profiles, Pc, Winter, S1'!X11*Main!$B$7</f>
        <v>0.2010849856799585</v>
      </c>
      <c r="Y11" s="1">
        <f>'Profiles, Pc, Winter, S1'!Y11*Main!$B$7</f>
        <v>0.17652055519352847</v>
      </c>
    </row>
    <row r="12" spans="1:25" x14ac:dyDescent="0.3">
      <c r="A12">
        <v>11</v>
      </c>
      <c r="B12" s="1">
        <f>'Profiles, Pc, Winter, S1'!B12*Main!$B$7</f>
        <v>5.399832018126792E-2</v>
      </c>
      <c r="C12" s="1">
        <f>'Profiles, Pc, Winter, S1'!C12*Main!$B$7</f>
        <v>4.9438648536479834E-2</v>
      </c>
      <c r="D12" s="1">
        <f>'Profiles, Pc, Winter, S1'!D12*Main!$B$7</f>
        <v>4.6970366371608341E-2</v>
      </c>
      <c r="E12" s="1">
        <f>'Profiles, Pc, Winter, S1'!E12*Main!$B$7</f>
        <v>4.6732196194289914E-2</v>
      </c>
      <c r="F12" s="1">
        <f>'Profiles, Pc, Winter, S1'!F12*Main!$B$7</f>
        <v>4.8192016779307935E-2</v>
      </c>
      <c r="G12" s="1">
        <f>'Profiles, Pc, Winter, S1'!G12*Main!$B$7</f>
        <v>5.9895534912386611E-2</v>
      </c>
      <c r="H12" s="1">
        <f>'Profiles, Pc, Winter, S1'!H12*Main!$B$7</f>
        <v>7.9868435908023686E-2</v>
      </c>
      <c r="I12" s="1">
        <f>'Profiles, Pc, Winter, S1'!I12*Main!$B$7</f>
        <v>8.828134820036368E-2</v>
      </c>
      <c r="J12" s="1">
        <f>'Profiles, Pc, Winter, S1'!J12*Main!$B$7</f>
        <v>7.0731235347279486E-2</v>
      </c>
      <c r="K12" s="1">
        <f>'Profiles, Pc, Winter, S1'!K12*Main!$B$7</f>
        <v>4.9069089153861635E-2</v>
      </c>
      <c r="L12" s="1">
        <f>'Profiles, Pc, Winter, S1'!L12*Main!$B$7</f>
        <v>9.5477851147016499E-2</v>
      </c>
      <c r="M12" s="1">
        <f>'Profiles, Pc, Winter, S1'!M12*Main!$B$7</f>
        <v>9.621455511821192E-2</v>
      </c>
      <c r="N12" s="1">
        <f>'Profiles, Pc, Winter, S1'!N12*Main!$B$7</f>
        <v>9.2756294573218614E-2</v>
      </c>
      <c r="O12" s="1">
        <f>'Profiles, Pc, Winter, S1'!O12*Main!$B$7</f>
        <v>8.9063223640161046E-2</v>
      </c>
      <c r="P12" s="1">
        <f>'Profiles, Pc, Winter, S1'!P12*Main!$B$7</f>
        <v>8.3322653198590224E-2</v>
      </c>
      <c r="Q12" s="1">
        <f>'Profiles, Pc, Winter, S1'!Q12*Main!$B$7</f>
        <v>8.5644389620545908E-2</v>
      </c>
      <c r="R12" s="1">
        <f>'Profiles, Pc, Winter, S1'!R12*Main!$B$7</f>
        <v>9.2556145633193823E-2</v>
      </c>
      <c r="S12" s="1">
        <f>'Profiles, Pc, Winter, S1'!S12*Main!$B$7</f>
        <v>0.1116773391811423</v>
      </c>
      <c r="T12" s="1">
        <f>'Profiles, Pc, Winter, S1'!T12*Main!$B$7</f>
        <v>0.10511985699200983</v>
      </c>
      <c r="U12" s="1">
        <f>'Profiles, Pc, Winter, S1'!U12*Main!$B$7</f>
        <v>9.8135955302378688E-2</v>
      </c>
      <c r="V12" s="1">
        <f>'Profiles, Pc, Winter, S1'!V12*Main!$B$7</f>
        <v>9.4986335075893963E-2</v>
      </c>
      <c r="W12" s="1">
        <f>'Profiles, Pc, Winter, S1'!W12*Main!$B$7</f>
        <v>9.4438415692695094E-2</v>
      </c>
      <c r="X12" s="1">
        <f>'Profiles, Pc, Winter, S1'!X12*Main!$B$7</f>
        <v>8.3254146276237756E-2</v>
      </c>
      <c r="Y12" s="1">
        <f>'Profiles, Pc, Winter, S1'!Y12*Main!$B$7</f>
        <v>7.131684818345449E-2</v>
      </c>
    </row>
    <row r="13" spans="1:25" x14ac:dyDescent="0.3">
      <c r="A13">
        <v>12</v>
      </c>
      <c r="B13" s="1">
        <f>'Profiles, Pc, Winter, S1'!B13*Main!$B$7</f>
        <v>0.26824601167662498</v>
      </c>
      <c r="C13" s="1">
        <f>'Profiles, Pc, Winter, S1'!C13*Main!$B$7</f>
        <v>0.26696774698928311</v>
      </c>
      <c r="D13" s="1">
        <f>'Profiles, Pc, Winter, S1'!D13*Main!$B$7</f>
        <v>0.26685634565321492</v>
      </c>
      <c r="E13" s="1">
        <f>'Profiles, Pc, Winter, S1'!E13*Main!$B$7</f>
        <v>0.27464848152366261</v>
      </c>
      <c r="F13" s="1">
        <f>'Profiles, Pc, Winter, S1'!F13*Main!$B$7</f>
        <v>0.27335768257324433</v>
      </c>
      <c r="G13" s="1">
        <f>'Profiles, Pc, Winter, S1'!G13*Main!$B$7</f>
        <v>0.28085916267430461</v>
      </c>
      <c r="H13" s="1">
        <f>'Profiles, Pc, Winter, S1'!H13*Main!$B$7</f>
        <v>0.29152973827220163</v>
      </c>
      <c r="I13" s="1">
        <f>'Profiles, Pc, Winter, S1'!I13*Main!$B$7</f>
        <v>0.28268809978440546</v>
      </c>
      <c r="J13" s="1">
        <f>'Profiles, Pc, Winter, S1'!J13*Main!$B$7</f>
        <v>0.2356464298625445</v>
      </c>
      <c r="K13" s="1">
        <f>'Profiles, Pc, Winter, S1'!K13*Main!$B$7</f>
        <v>0.22601086463068282</v>
      </c>
      <c r="L13" s="1">
        <f>'Profiles, Pc, Winter, S1'!L13*Main!$B$7</f>
        <v>0.30775948881908516</v>
      </c>
      <c r="M13" s="1">
        <f>'Profiles, Pc, Winter, S1'!M13*Main!$B$7</f>
        <v>0.2806343636561921</v>
      </c>
      <c r="N13" s="1">
        <f>'Profiles, Pc, Winter, S1'!N13*Main!$B$7</f>
        <v>0.28437477850072174</v>
      </c>
      <c r="O13" s="1">
        <f>'Profiles, Pc, Winter, S1'!O13*Main!$B$7</f>
        <v>0.29069671976121009</v>
      </c>
      <c r="P13" s="1">
        <f>'Profiles, Pc, Winter, S1'!P13*Main!$B$7</f>
        <v>0.2973940629854222</v>
      </c>
      <c r="Q13" s="1">
        <f>'Profiles, Pc, Winter, S1'!Q13*Main!$B$7</f>
        <v>0.30681311795792293</v>
      </c>
      <c r="R13" s="1">
        <f>'Profiles, Pc, Winter, S1'!R13*Main!$B$7</f>
        <v>0.33933022540195246</v>
      </c>
      <c r="S13" s="1">
        <f>'Profiles, Pc, Winter, S1'!S13*Main!$B$7</f>
        <v>0.34955760521901713</v>
      </c>
      <c r="T13" s="1">
        <f>'Profiles, Pc, Winter, S1'!T13*Main!$B$7</f>
        <v>0.32685122885386803</v>
      </c>
      <c r="U13" s="1">
        <f>'Profiles, Pc, Winter, S1'!U13*Main!$B$7</f>
        <v>0.309928714869667</v>
      </c>
      <c r="V13" s="1">
        <f>'Profiles, Pc, Winter, S1'!V13*Main!$B$7</f>
        <v>0.31478662491148457</v>
      </c>
      <c r="W13" s="1">
        <f>'Profiles, Pc, Winter, S1'!W13*Main!$B$7</f>
        <v>0.31391649354420686</v>
      </c>
      <c r="X13" s="1">
        <f>'Profiles, Pc, Winter, S1'!X13*Main!$B$7</f>
        <v>0.31545879721694364</v>
      </c>
      <c r="Y13" s="1">
        <f>'Profiles, Pc, Winter, S1'!Y13*Main!$B$7</f>
        <v>0.33081021655801163</v>
      </c>
    </row>
    <row r="14" spans="1:25" x14ac:dyDescent="0.3">
      <c r="A14">
        <v>13</v>
      </c>
      <c r="B14" s="1">
        <f>'Profiles, Pc, Winter, S1'!B14*Main!$B$7</f>
        <v>0.60433242070562498</v>
      </c>
      <c r="C14" s="1">
        <f>'Profiles, Pc, Winter, S1'!C14*Main!$B$7</f>
        <v>0.58292524537932966</v>
      </c>
      <c r="D14" s="1">
        <f>'Profiles, Pc, Winter, S1'!D14*Main!$B$7</f>
        <v>0.59200157046430446</v>
      </c>
      <c r="E14" s="1">
        <f>'Profiles, Pc, Winter, S1'!E14*Main!$B$7</f>
        <v>0.59905338104426198</v>
      </c>
      <c r="F14" s="1">
        <f>'Profiles, Pc, Winter, S1'!F14*Main!$B$7</f>
        <v>0.60893342107095272</v>
      </c>
      <c r="G14" s="1">
        <f>'Profiles, Pc, Winter, S1'!G14*Main!$B$7</f>
        <v>0.62317256012374078</v>
      </c>
      <c r="H14" s="1">
        <f>'Profiles, Pc, Winter, S1'!H14*Main!$B$7</f>
        <v>0.77067771553210107</v>
      </c>
      <c r="I14" s="1">
        <f>'Profiles, Pc, Winter, S1'!I14*Main!$B$7</f>
        <v>0.80905540606623771</v>
      </c>
      <c r="J14" s="1">
        <f>'Profiles, Pc, Winter, S1'!J14*Main!$B$7</f>
        <v>0.82391445500471749</v>
      </c>
      <c r="K14" s="1">
        <f>'Profiles, Pc, Winter, S1'!K14*Main!$B$7</f>
        <v>0.80335003059398935</v>
      </c>
      <c r="L14" s="1">
        <f>'Profiles, Pc, Winter, S1'!L14*Main!$B$7</f>
        <v>0.7924529124443761</v>
      </c>
      <c r="M14" s="1">
        <f>'Profiles, Pc, Winter, S1'!M14*Main!$B$7</f>
        <v>0.82127011256008842</v>
      </c>
      <c r="N14" s="1">
        <f>'Profiles, Pc, Winter, S1'!N14*Main!$B$7</f>
        <v>0.85</v>
      </c>
      <c r="O14" s="1">
        <f>'Profiles, Pc, Winter, S1'!O14*Main!$B$7</f>
        <v>0.82293608332779489</v>
      </c>
      <c r="P14" s="1">
        <f>'Profiles, Pc, Winter, S1'!P14*Main!$B$7</f>
        <v>0.80797051843440437</v>
      </c>
      <c r="Q14" s="1">
        <f>'Profiles, Pc, Winter, S1'!Q14*Main!$B$7</f>
        <v>0.81744391237519487</v>
      </c>
      <c r="R14" s="1">
        <f>'Profiles, Pc, Winter, S1'!R14*Main!$B$7</f>
        <v>0.79103861726528157</v>
      </c>
      <c r="S14" s="1">
        <f>'Profiles, Pc, Winter, S1'!S14*Main!$B$7</f>
        <v>0.8264813636349434</v>
      </c>
      <c r="T14" s="1">
        <f>'Profiles, Pc, Winter, S1'!T14*Main!$B$7</f>
        <v>0.79749948153977079</v>
      </c>
      <c r="U14" s="1">
        <f>'Profiles, Pc, Winter, S1'!U14*Main!$B$7</f>
        <v>0.75154692557519842</v>
      </c>
      <c r="V14" s="1">
        <f>'Profiles, Pc, Winter, S1'!V14*Main!$B$7</f>
        <v>0.76076854280242789</v>
      </c>
      <c r="W14" s="1">
        <f>'Profiles, Pc, Winter, S1'!W14*Main!$B$7</f>
        <v>0.73855748515519071</v>
      </c>
      <c r="X14" s="1">
        <f>'Profiles, Pc, Winter, S1'!X14*Main!$B$7</f>
        <v>0.65200919889559972</v>
      </c>
      <c r="Y14" s="1">
        <f>'Profiles, Pc, Winter, S1'!Y14*Main!$B$7</f>
        <v>0.63089238816858029</v>
      </c>
    </row>
    <row r="15" spans="1:25" x14ac:dyDescent="0.3">
      <c r="A15">
        <v>14</v>
      </c>
      <c r="B15" s="1">
        <f>'Profiles, Pc, Winter, S1'!B15*Main!$B$7</f>
        <v>0.27662470014786028</v>
      </c>
      <c r="C15" s="1">
        <f>'Profiles, Pc, Winter, S1'!C15*Main!$B$7</f>
        <v>0.26628693547481813</v>
      </c>
      <c r="D15" s="1">
        <f>'Profiles, Pc, Winter, S1'!D15*Main!$B$7</f>
        <v>0.25680202549457604</v>
      </c>
      <c r="E15" s="1">
        <f>'Profiles, Pc, Winter, S1'!E15*Main!$B$7</f>
        <v>0.26455285182335364</v>
      </c>
      <c r="F15" s="1">
        <f>'Profiles, Pc, Winter, S1'!F15*Main!$B$7</f>
        <v>0.2570877610121341</v>
      </c>
      <c r="G15" s="1">
        <f>'Profiles, Pc, Winter, S1'!G15*Main!$B$7</f>
        <v>0.25743017008947711</v>
      </c>
      <c r="H15" s="1">
        <f>'Profiles, Pc, Winter, S1'!H15*Main!$B$7</f>
        <v>0.25980624896678967</v>
      </c>
      <c r="I15" s="1">
        <f>'Profiles, Pc, Winter, S1'!I15*Main!$B$7</f>
        <v>0.33722761105269594</v>
      </c>
      <c r="J15" s="1">
        <f>'Profiles, Pc, Winter, S1'!J15*Main!$B$7</f>
        <v>0.34396974042458367</v>
      </c>
      <c r="K15" s="1">
        <f>'Profiles, Pc, Winter, S1'!K15*Main!$B$7</f>
        <v>0.34068809460303384</v>
      </c>
      <c r="L15" s="1">
        <f>'Profiles, Pc, Winter, S1'!L15*Main!$B$7</f>
        <v>0.33965375026683498</v>
      </c>
      <c r="M15" s="1">
        <f>'Profiles, Pc, Winter, S1'!M15*Main!$B$7</f>
        <v>0.34679158156419315</v>
      </c>
      <c r="N15" s="1">
        <f>'Profiles, Pc, Winter, S1'!N15*Main!$B$7</f>
        <v>0.34305849653493309</v>
      </c>
      <c r="O15" s="1">
        <f>'Profiles, Pc, Winter, S1'!O15*Main!$B$7</f>
        <v>0.33698566089452497</v>
      </c>
      <c r="P15" s="1">
        <f>'Profiles, Pc, Winter, S1'!P15*Main!$B$7</f>
        <v>0.29314616130196108</v>
      </c>
      <c r="Q15" s="1">
        <f>'Profiles, Pc, Winter, S1'!Q15*Main!$B$7</f>
        <v>0.31537932521175821</v>
      </c>
      <c r="R15" s="1">
        <f>'Profiles, Pc, Winter, S1'!R15*Main!$B$7</f>
        <v>0.34288033355364961</v>
      </c>
      <c r="S15" s="1">
        <f>'Profiles, Pc, Winter, S1'!S15*Main!$B$7</f>
        <v>0.33765758387467876</v>
      </c>
      <c r="T15" s="1">
        <f>'Profiles, Pc, Winter, S1'!T15*Main!$B$7</f>
        <v>0.32025859702728704</v>
      </c>
      <c r="U15" s="1">
        <f>'Profiles, Pc, Winter, S1'!U15*Main!$B$7</f>
        <v>0.30540872256262952</v>
      </c>
      <c r="V15" s="1">
        <f>'Profiles, Pc, Winter, S1'!V15*Main!$B$7</f>
        <v>0.30325111367644847</v>
      </c>
      <c r="W15" s="1">
        <f>'Profiles, Pc, Winter, S1'!W15*Main!$B$7</f>
        <v>0.28977396157564128</v>
      </c>
      <c r="X15" s="1">
        <f>'Profiles, Pc, Winter, S1'!X15*Main!$B$7</f>
        <v>0.26170926358910651</v>
      </c>
      <c r="Y15" s="1">
        <f>'Profiles, Pc, Winter, S1'!Y15*Main!$B$7</f>
        <v>0.25603929754081323</v>
      </c>
    </row>
    <row r="16" spans="1:25" x14ac:dyDescent="0.3">
      <c r="A16">
        <v>15</v>
      </c>
      <c r="B16" s="1">
        <f>'Profiles, Pc, Winter, S1'!B16*Main!$B$7</f>
        <v>9.393673133359641E-2</v>
      </c>
      <c r="C16" s="1">
        <f>'Profiles, Pc, Winter, S1'!C16*Main!$B$7</f>
        <v>9.1263270134253741E-2</v>
      </c>
      <c r="D16" s="1">
        <f>'Profiles, Pc, Winter, S1'!D16*Main!$B$7</f>
        <v>8.7386765517829063E-2</v>
      </c>
      <c r="E16" s="1">
        <f>'Profiles, Pc, Winter, S1'!E16*Main!$B$7</f>
        <v>8.6663185124067899E-2</v>
      </c>
      <c r="F16" s="1">
        <f>'Profiles, Pc, Winter, S1'!F16*Main!$B$7</f>
        <v>8.7533994725917497E-2</v>
      </c>
      <c r="G16" s="1">
        <f>'Profiles, Pc, Winter, S1'!G16*Main!$B$7</f>
        <v>9.3461128493673926E-2</v>
      </c>
      <c r="H16" s="1">
        <f>'Profiles, Pc, Winter, S1'!H16*Main!$B$7</f>
        <v>0.11267225873549666</v>
      </c>
      <c r="I16" s="1">
        <f>'Profiles, Pc, Winter, S1'!I16*Main!$B$7</f>
        <v>0.1315404882235002</v>
      </c>
      <c r="J16" s="1">
        <f>'Profiles, Pc, Winter, S1'!J16*Main!$B$7</f>
        <v>0.1430024624417375</v>
      </c>
      <c r="K16" s="1">
        <f>'Profiles, Pc, Winter, S1'!K16*Main!$B$7</f>
        <v>0.1473216432659808</v>
      </c>
      <c r="L16" s="1">
        <f>'Profiles, Pc, Winter, S1'!L16*Main!$B$7</f>
        <v>0.14700296368098276</v>
      </c>
      <c r="M16" s="1">
        <f>'Profiles, Pc, Winter, S1'!M16*Main!$B$7</f>
        <v>0.14350227773281315</v>
      </c>
      <c r="N16" s="1">
        <f>'Profiles, Pc, Winter, S1'!N16*Main!$B$7</f>
        <v>0.13829678206238349</v>
      </c>
      <c r="O16" s="1">
        <f>'Profiles, Pc, Winter, S1'!O16*Main!$B$7</f>
        <v>0.13152111407809705</v>
      </c>
      <c r="P16" s="1">
        <f>'Profiles, Pc, Winter, S1'!P16*Main!$B$7</f>
        <v>0.12249334291691533</v>
      </c>
      <c r="Q16" s="1">
        <f>'Profiles, Pc, Winter, S1'!Q16*Main!$B$7</f>
        <v>0.12629528008818144</v>
      </c>
      <c r="R16" s="1">
        <f>'Profiles, Pc, Winter, S1'!R16*Main!$B$7</f>
        <v>0.14048398568795209</v>
      </c>
      <c r="S16" s="1">
        <f>'Profiles, Pc, Winter, S1'!S16*Main!$B$7</f>
        <v>0.16796152083693827</v>
      </c>
      <c r="T16" s="1">
        <f>'Profiles, Pc, Winter, S1'!T16*Main!$B$7</f>
        <v>0.15997407433221578</v>
      </c>
      <c r="U16" s="1">
        <f>'Profiles, Pc, Winter, S1'!U16*Main!$B$7</f>
        <v>0.14776915603601579</v>
      </c>
      <c r="V16" s="1">
        <f>'Profiles, Pc, Winter, S1'!V16*Main!$B$7</f>
        <v>0.14325236660020815</v>
      </c>
      <c r="W16" s="1">
        <f>'Profiles, Pc, Winter, S1'!W16*Main!$B$7</f>
        <v>0.13360273279569906</v>
      </c>
      <c r="X16" s="1">
        <f>'Profiles, Pc, Winter, S1'!X16*Main!$B$7</f>
        <v>0.12227346240709863</v>
      </c>
      <c r="Y16" s="1">
        <f>'Profiles, Pc, Winter, S1'!Y16*Main!$B$7</f>
        <v>0.10815644044790622</v>
      </c>
    </row>
    <row r="17" spans="1:25" x14ac:dyDescent="0.3">
      <c r="A17">
        <v>16</v>
      </c>
      <c r="B17" s="1">
        <f>'Profiles, Pc, Winter, S1'!B17*Main!$B$7</f>
        <v>0.22531212261663852</v>
      </c>
      <c r="C17" s="1">
        <f>'Profiles, Pc, Winter, S1'!C17*Main!$B$7</f>
        <v>0.21184661383323622</v>
      </c>
      <c r="D17" s="1">
        <f>'Profiles, Pc, Winter, S1'!D17*Main!$B$7</f>
        <v>0.20499887165684427</v>
      </c>
      <c r="E17" s="1">
        <f>'Profiles, Pc, Winter, S1'!E17*Main!$B$7</f>
        <v>0.20928703327474601</v>
      </c>
      <c r="F17" s="1">
        <f>'Profiles, Pc, Winter, S1'!F17*Main!$B$7</f>
        <v>0.21125586454706502</v>
      </c>
      <c r="G17" s="1">
        <f>'Profiles, Pc, Winter, S1'!G17*Main!$B$7</f>
        <v>0.24154139717884815</v>
      </c>
      <c r="H17" s="1">
        <f>'Profiles, Pc, Winter, S1'!H17*Main!$B$7</f>
        <v>0.39008987960853281</v>
      </c>
      <c r="I17" s="1">
        <f>'Profiles, Pc, Winter, S1'!I17*Main!$B$7</f>
        <v>0.45736315081153162</v>
      </c>
      <c r="J17" s="1">
        <f>'Profiles, Pc, Winter, S1'!J17*Main!$B$7</f>
        <v>0.47783785298301884</v>
      </c>
      <c r="K17" s="1">
        <f>'Profiles, Pc, Winter, S1'!K17*Main!$B$7</f>
        <v>0.4627361460117253</v>
      </c>
      <c r="L17" s="1">
        <f>'Profiles, Pc, Winter, S1'!L17*Main!$B$7</f>
        <v>0.44572836451664027</v>
      </c>
      <c r="M17" s="1">
        <f>'Profiles, Pc, Winter, S1'!M17*Main!$B$7</f>
        <v>0.47416248763370578</v>
      </c>
      <c r="N17" s="1">
        <f>'Profiles, Pc, Winter, S1'!N17*Main!$B$7</f>
        <v>0.43957193167054059</v>
      </c>
      <c r="O17" s="1">
        <f>'Profiles, Pc, Winter, S1'!O17*Main!$B$7</f>
        <v>0.41854861270241306</v>
      </c>
      <c r="P17" s="1">
        <f>'Profiles, Pc, Winter, S1'!P17*Main!$B$7</f>
        <v>0.36199748559070494</v>
      </c>
      <c r="Q17" s="1">
        <f>'Profiles, Pc, Winter, S1'!Q17*Main!$B$7</f>
        <v>0.36050231311834041</v>
      </c>
      <c r="R17" s="1">
        <f>'Profiles, Pc, Winter, S1'!R17*Main!$B$7</f>
        <v>0.37564373429805681</v>
      </c>
      <c r="S17" s="1">
        <f>'Profiles, Pc, Winter, S1'!S17*Main!$B$7</f>
        <v>0.40570341656096465</v>
      </c>
      <c r="T17" s="1">
        <f>'Profiles, Pc, Winter, S1'!T17*Main!$B$7</f>
        <v>0.37074266482541585</v>
      </c>
      <c r="U17" s="1">
        <f>'Profiles, Pc, Winter, S1'!U17*Main!$B$7</f>
        <v>0.38526785846241163</v>
      </c>
      <c r="V17" s="1">
        <f>'Profiles, Pc, Winter, S1'!V17*Main!$B$7</f>
        <v>0.3740739682275297</v>
      </c>
      <c r="W17" s="1">
        <f>'Profiles, Pc, Winter, S1'!W17*Main!$B$7</f>
        <v>0.3517840540424691</v>
      </c>
      <c r="X17" s="1">
        <f>'Profiles, Pc, Winter, S1'!X17*Main!$B$7</f>
        <v>0.29223618147417307</v>
      </c>
      <c r="Y17" s="1">
        <f>'Profiles, Pc, Winter, S1'!Y17*Main!$B$7</f>
        <v>0.25774986964163327</v>
      </c>
    </row>
    <row r="18" spans="1:25" x14ac:dyDescent="0.3">
      <c r="A18">
        <v>17</v>
      </c>
      <c r="B18" s="1">
        <f>'Profiles, Pc, Winter, S1'!B18*Main!$B$7</f>
        <v>2.2104939217987882E-2</v>
      </c>
      <c r="C18" s="1">
        <f>'Profiles, Pc, Winter, S1'!C18*Main!$B$7</f>
        <v>1.4361610083705673E-2</v>
      </c>
      <c r="D18" s="1">
        <f>'Profiles, Pc, Winter, S1'!D18*Main!$B$7</f>
        <v>1.4368394172957261E-2</v>
      </c>
      <c r="E18" s="1">
        <f>'Profiles, Pc, Winter, S1'!E18*Main!$B$7</f>
        <v>1.2800157181400457E-2</v>
      </c>
      <c r="F18" s="1">
        <f>'Profiles, Pc, Winter, S1'!F18*Main!$B$7</f>
        <v>1.3481116896221699E-2</v>
      </c>
      <c r="G18" s="1">
        <f>'Profiles, Pc, Winter, S1'!G18*Main!$B$7</f>
        <v>2.7508053961183526E-2</v>
      </c>
      <c r="H18" s="1">
        <f>'Profiles, Pc, Winter, S1'!H18*Main!$B$7</f>
        <v>5.5159944214062916E-2</v>
      </c>
      <c r="I18" s="1">
        <f>'Profiles, Pc, Winter, S1'!I18*Main!$B$7</f>
        <v>6.8662844819127947E-2</v>
      </c>
      <c r="J18" s="1">
        <f>'Profiles, Pc, Winter, S1'!J18*Main!$B$7</f>
        <v>7.5687461505470247E-2</v>
      </c>
      <c r="K18" s="1">
        <f>'Profiles, Pc, Winter, S1'!K18*Main!$B$7</f>
        <v>7.0880068606283236E-2</v>
      </c>
      <c r="L18" s="1">
        <f>'Profiles, Pc, Winter, S1'!L18*Main!$B$7</f>
        <v>7.026789477919107E-2</v>
      </c>
      <c r="M18" s="1">
        <f>'Profiles, Pc, Winter, S1'!M18*Main!$B$7</f>
        <v>6.5309389822580402E-2</v>
      </c>
      <c r="N18" s="1">
        <f>'Profiles, Pc, Winter, S1'!N18*Main!$B$7</f>
        <v>6.3622018923423493E-2</v>
      </c>
      <c r="O18" s="1">
        <f>'Profiles, Pc, Winter, S1'!O18*Main!$B$7</f>
        <v>5.9920833584974791E-2</v>
      </c>
      <c r="P18" s="1">
        <f>'Profiles, Pc, Winter, S1'!P18*Main!$B$7</f>
        <v>5.7197003443357833E-2</v>
      </c>
      <c r="Q18" s="1">
        <f>'Profiles, Pc, Winter, S1'!Q18*Main!$B$7</f>
        <v>5.8499832775640859E-2</v>
      </c>
      <c r="R18" s="1">
        <f>'Profiles, Pc, Winter, S1'!R18*Main!$B$7</f>
        <v>7.3833475048086489E-2</v>
      </c>
      <c r="S18" s="1">
        <f>'Profiles, Pc, Winter, S1'!S18*Main!$B$7</f>
        <v>0.11136167416574484</v>
      </c>
      <c r="T18" s="1">
        <f>'Profiles, Pc, Winter, S1'!T18*Main!$B$7</f>
        <v>0.10011280334220704</v>
      </c>
      <c r="U18" s="1">
        <f>'Profiles, Pc, Winter, S1'!U18*Main!$B$7</f>
        <v>8.4722980929986313E-2</v>
      </c>
      <c r="V18" s="1">
        <f>'Profiles, Pc, Winter, S1'!V18*Main!$B$7</f>
        <v>8.1912941769339567E-2</v>
      </c>
      <c r="W18" s="1">
        <f>'Profiles, Pc, Winter, S1'!W18*Main!$B$7</f>
        <v>7.2919066644945379E-2</v>
      </c>
      <c r="X18" s="1">
        <f>'Profiles, Pc, Winter, S1'!X18*Main!$B$7</f>
        <v>5.4571979351056663E-2</v>
      </c>
      <c r="Y18" s="1">
        <f>'Profiles, Pc, Winter, S1'!Y18*Main!$B$7</f>
        <v>4.2423230733430108E-2</v>
      </c>
    </row>
    <row r="19" spans="1:25" x14ac:dyDescent="0.3">
      <c r="A19">
        <v>18</v>
      </c>
      <c r="B19" s="1">
        <f>'Profiles, Pc, Winter, S1'!B19*Main!$B$7</f>
        <v>0.21775480062132235</v>
      </c>
      <c r="C19" s="1">
        <f>'Profiles, Pc, Winter, S1'!C19*Main!$B$7</f>
        <v>0.19806198958143489</v>
      </c>
      <c r="D19" s="1">
        <f>'Profiles, Pc, Winter, S1'!D19*Main!$B$7</f>
        <v>0.18150335977797244</v>
      </c>
      <c r="E19" s="1">
        <f>'Profiles, Pc, Winter, S1'!E19*Main!$B$7</f>
        <v>0.18387982920681217</v>
      </c>
      <c r="F19" s="1">
        <f>'Profiles, Pc, Winter, S1'!F19*Main!$B$7</f>
        <v>0.18798004661991422</v>
      </c>
      <c r="G19" s="1">
        <f>'Profiles, Pc, Winter, S1'!G19*Main!$B$7</f>
        <v>0.21178330264102241</v>
      </c>
      <c r="H19" s="1">
        <f>'Profiles, Pc, Winter, S1'!H19*Main!$B$7</f>
        <v>0.27376388231454213</v>
      </c>
      <c r="I19" s="1">
        <f>'Profiles, Pc, Winter, S1'!I19*Main!$B$7</f>
        <v>0.30320666751782555</v>
      </c>
      <c r="J19" s="1">
        <f>'Profiles, Pc, Winter, S1'!J19*Main!$B$7</f>
        <v>0.3134969034648335</v>
      </c>
      <c r="K19" s="1">
        <f>'Profiles, Pc, Winter, S1'!K19*Main!$B$7</f>
        <v>0.32598623568012003</v>
      </c>
      <c r="L19" s="1">
        <f>'Profiles, Pc, Winter, S1'!L19*Main!$B$7</f>
        <v>0.33515992142505308</v>
      </c>
      <c r="M19" s="1">
        <f>'Profiles, Pc, Winter, S1'!M19*Main!$B$7</f>
        <v>0.3407633088991594</v>
      </c>
      <c r="N19" s="1">
        <f>'Profiles, Pc, Winter, S1'!N19*Main!$B$7</f>
        <v>0.33415058284779697</v>
      </c>
      <c r="O19" s="1">
        <f>'Profiles, Pc, Winter, S1'!O19*Main!$B$7</f>
        <v>0.31797860777393588</v>
      </c>
      <c r="P19" s="1">
        <f>'Profiles, Pc, Winter, S1'!P19*Main!$B$7</f>
        <v>0.31698163084992931</v>
      </c>
      <c r="Q19" s="1">
        <f>'Profiles, Pc, Winter, S1'!Q19*Main!$B$7</f>
        <v>0.31441345118370617</v>
      </c>
      <c r="R19" s="1">
        <f>'Profiles, Pc, Winter, S1'!R19*Main!$B$7</f>
        <v>0.3360558448849289</v>
      </c>
      <c r="S19" s="1">
        <f>'Profiles, Pc, Winter, S1'!S19*Main!$B$7</f>
        <v>0.38526151374362816</v>
      </c>
      <c r="T19" s="1">
        <f>'Profiles, Pc, Winter, S1'!T19*Main!$B$7</f>
        <v>0.38024374259276406</v>
      </c>
      <c r="U19" s="1">
        <f>'Profiles, Pc, Winter, S1'!U19*Main!$B$7</f>
        <v>0.37193401610615212</v>
      </c>
      <c r="V19" s="1">
        <f>'Profiles, Pc, Winter, S1'!V19*Main!$B$7</f>
        <v>0.36857199338547658</v>
      </c>
      <c r="W19" s="1">
        <f>'Profiles, Pc, Winter, S1'!W19*Main!$B$7</f>
        <v>0.34412532638923415</v>
      </c>
      <c r="X19" s="1">
        <f>'Profiles, Pc, Winter, S1'!X19*Main!$B$7</f>
        <v>0.30618619906714512</v>
      </c>
      <c r="Y19" s="1">
        <f>'Profiles, Pc, Winter, S1'!Y19*Main!$B$7</f>
        <v>0.27745067827016034</v>
      </c>
    </row>
    <row r="20" spans="1:25" x14ac:dyDescent="0.3">
      <c r="A20">
        <v>19</v>
      </c>
      <c r="B20" s="1">
        <f>'Profiles, Pc, Winter, S1'!B20*Main!$B$7</f>
        <v>0.37918872866569464</v>
      </c>
      <c r="C20" s="1">
        <f>'Profiles, Pc, Winter, S1'!C20*Main!$B$7</f>
        <v>0.35654564431388963</v>
      </c>
      <c r="D20" s="1">
        <f>'Profiles, Pc, Winter, S1'!D20*Main!$B$7</f>
        <v>0.34748236086026985</v>
      </c>
      <c r="E20" s="1">
        <f>'Profiles, Pc, Winter, S1'!E20*Main!$B$7</f>
        <v>0.35171373384516885</v>
      </c>
      <c r="F20" s="1">
        <f>'Profiles, Pc, Winter, S1'!F20*Main!$B$7</f>
        <v>0.35556422319669423</v>
      </c>
      <c r="G20" s="1">
        <f>'Profiles, Pc, Winter, S1'!G20*Main!$B$7</f>
        <v>0.38532150524786074</v>
      </c>
      <c r="H20" s="1">
        <f>'Profiles, Pc, Winter, S1'!H20*Main!$B$7</f>
        <v>0.43525534173723229</v>
      </c>
      <c r="I20" s="1">
        <f>'Profiles, Pc, Winter, S1'!I20*Main!$B$7</f>
        <v>0.52780133303071874</v>
      </c>
      <c r="J20" s="1">
        <f>'Profiles, Pc, Winter, S1'!J20*Main!$B$7</f>
        <v>0.55343283746615435</v>
      </c>
      <c r="K20" s="1">
        <f>'Profiles, Pc, Winter, S1'!K20*Main!$B$7</f>
        <v>0.57226610038773784</v>
      </c>
      <c r="L20" s="1">
        <f>'Profiles, Pc, Winter, S1'!L20*Main!$B$7</f>
        <v>0.56302437847452524</v>
      </c>
      <c r="M20" s="1">
        <f>'Profiles, Pc, Winter, S1'!M20*Main!$B$7</f>
        <v>0.57165566486364838</v>
      </c>
      <c r="N20" s="1">
        <f>'Profiles, Pc, Winter, S1'!N20*Main!$B$7</f>
        <v>0.56878637694408429</v>
      </c>
      <c r="O20" s="1">
        <f>'Profiles, Pc, Winter, S1'!O20*Main!$B$7</f>
        <v>0.56033857480080274</v>
      </c>
      <c r="P20" s="1">
        <f>'Profiles, Pc, Winter, S1'!P20*Main!$B$7</f>
        <v>0.52218462844694824</v>
      </c>
      <c r="Q20" s="1">
        <f>'Profiles, Pc, Winter, S1'!Q20*Main!$B$7</f>
        <v>0.5234178907884478</v>
      </c>
      <c r="R20" s="1">
        <f>'Profiles, Pc, Winter, S1'!R20*Main!$B$7</f>
        <v>0.50777858789642205</v>
      </c>
      <c r="S20" s="1">
        <f>'Profiles, Pc, Winter, S1'!S20*Main!$B$7</f>
        <v>0.53216209538787418</v>
      </c>
      <c r="T20" s="1">
        <f>'Profiles, Pc, Winter, S1'!T20*Main!$B$7</f>
        <v>0.51558613486039195</v>
      </c>
      <c r="U20" s="1">
        <f>'Profiles, Pc, Winter, S1'!U20*Main!$B$7</f>
        <v>0.50748528544302429</v>
      </c>
      <c r="V20" s="1">
        <f>'Profiles, Pc, Winter, S1'!V20*Main!$B$7</f>
        <v>0.49626273151569916</v>
      </c>
      <c r="W20" s="1">
        <f>'Profiles, Pc, Winter, S1'!W20*Main!$B$7</f>
        <v>0.47923286816752486</v>
      </c>
      <c r="X20" s="1">
        <f>'Profiles, Pc, Winter, S1'!X20*Main!$B$7</f>
        <v>0.43013245294540736</v>
      </c>
      <c r="Y20" s="1">
        <f>'Profiles, Pc, Winter, S1'!Y20*Main!$B$7</f>
        <v>0.3995983307794907</v>
      </c>
    </row>
    <row r="21" spans="1:25" x14ac:dyDescent="0.3">
      <c r="A21">
        <v>20</v>
      </c>
      <c r="B21" s="1">
        <f>'Profiles, Pc, Winter, S1'!B21*Main!$B$7</f>
        <v>0.17329651223517423</v>
      </c>
      <c r="C21" s="1">
        <f>'Profiles, Pc, Winter, S1'!C21*Main!$B$7</f>
        <v>0.15971738085389278</v>
      </c>
      <c r="D21" s="1">
        <f>'Profiles, Pc, Winter, S1'!D21*Main!$B$7</f>
        <v>0.15836688505642105</v>
      </c>
      <c r="E21" s="1">
        <f>'Profiles, Pc, Winter, S1'!E21*Main!$B$7</f>
        <v>0.15515379497616463</v>
      </c>
      <c r="F21" s="1">
        <f>'Profiles, Pc, Winter, S1'!F21*Main!$B$7</f>
        <v>0.16058073510605339</v>
      </c>
      <c r="G21" s="1">
        <f>'Profiles, Pc, Winter, S1'!G21*Main!$B$7</f>
        <v>0.1845660282401122</v>
      </c>
      <c r="H21" s="1">
        <f>'Profiles, Pc, Winter, S1'!H21*Main!$B$7</f>
        <v>0.23435919643834563</v>
      </c>
      <c r="I21" s="1">
        <f>'Profiles, Pc, Winter, S1'!I21*Main!$B$7</f>
        <v>0.2865964639903687</v>
      </c>
      <c r="J21" s="1">
        <f>'Profiles, Pc, Winter, S1'!J21*Main!$B$7</f>
        <v>0.32537000639386587</v>
      </c>
      <c r="K21" s="1">
        <f>'Profiles, Pc, Winter, S1'!K21*Main!$B$7</f>
        <v>0.33399598197963254</v>
      </c>
      <c r="L21" s="1">
        <f>'Profiles, Pc, Winter, S1'!L21*Main!$B$7</f>
        <v>0.34118717412292876</v>
      </c>
      <c r="M21" s="1">
        <f>'Profiles, Pc, Winter, S1'!M21*Main!$B$7</f>
        <v>0.34118717412292876</v>
      </c>
      <c r="N21" s="1">
        <f>'Profiles, Pc, Winter, S1'!N21*Main!$B$7</f>
        <v>0.33436595981031558</v>
      </c>
      <c r="O21" s="1">
        <f>'Profiles, Pc, Winter, S1'!O21*Main!$B$7</f>
        <v>0.32520582306501605</v>
      </c>
      <c r="P21" s="1">
        <f>'Profiles, Pc, Winter, S1'!P21*Main!$B$7</f>
        <v>0.29702380793289612</v>
      </c>
      <c r="Q21" s="1">
        <f>'Profiles, Pc, Winter, S1'!Q21*Main!$B$7</f>
        <v>0.28972080995373567</v>
      </c>
      <c r="R21" s="1">
        <f>'Profiles, Pc, Winter, S1'!R21*Main!$B$7</f>
        <v>0.31350502658789253</v>
      </c>
      <c r="S21" s="1">
        <f>'Profiles, Pc, Winter, S1'!S21*Main!$B$7</f>
        <v>0.32010562287597483</v>
      </c>
      <c r="T21" s="1">
        <f>'Profiles, Pc, Winter, S1'!T21*Main!$B$7</f>
        <v>0.30961230536542089</v>
      </c>
      <c r="U21" s="1">
        <f>'Profiles, Pc, Winter, S1'!U21*Main!$B$7</f>
        <v>0.30535593185217991</v>
      </c>
      <c r="V21" s="1">
        <f>'Profiles, Pc, Winter, S1'!V21*Main!$B$7</f>
        <v>0.28396152790953105</v>
      </c>
      <c r="W21" s="1">
        <f>'Profiles, Pc, Winter, S1'!W21*Main!$B$7</f>
        <v>0.23510792904787225</v>
      </c>
      <c r="X21" s="1">
        <f>'Profiles, Pc, Winter, S1'!X21*Main!$B$7</f>
        <v>0.21689131386060778</v>
      </c>
      <c r="Y21" s="1">
        <f>'Profiles, Pc, Winter, S1'!Y21*Main!$B$7</f>
        <v>0.19929928122909241</v>
      </c>
    </row>
    <row r="22" spans="1:25" x14ac:dyDescent="0.3">
      <c r="A22">
        <v>21</v>
      </c>
      <c r="B22" s="1">
        <f>'Profiles, Pc, Winter, S1'!B22*Main!$B$7</f>
        <v>0.12168446885926629</v>
      </c>
      <c r="C22" s="1">
        <f>'Profiles, Pc, Winter, S1'!C22*Main!$B$7</f>
        <v>0.11527746582485938</v>
      </c>
      <c r="D22" s="1">
        <f>'Profiles, Pc, Winter, S1'!D22*Main!$B$7</f>
        <v>0.11272169314375942</v>
      </c>
      <c r="E22" s="1">
        <f>'Profiles, Pc, Winter, S1'!E22*Main!$B$7</f>
        <v>0.11150818329445501</v>
      </c>
      <c r="F22" s="1">
        <f>'Profiles, Pc, Winter, S1'!F22*Main!$B$7</f>
        <v>0.11813954597650628</v>
      </c>
      <c r="G22" s="1">
        <f>'Profiles, Pc, Winter, S1'!G22*Main!$B$7</f>
        <v>0.14410898732559166</v>
      </c>
      <c r="H22" s="1">
        <f>'Profiles, Pc, Winter, S1'!H22*Main!$B$7</f>
        <v>0.23667652695088498</v>
      </c>
      <c r="I22" s="1">
        <f>'Profiles, Pc, Winter, S1'!I22*Main!$B$7</f>
        <v>0.28469060392121071</v>
      </c>
      <c r="J22" s="1">
        <f>'Profiles, Pc, Winter, S1'!J22*Main!$B$7</f>
        <v>0.29574099436638235</v>
      </c>
      <c r="K22" s="1">
        <f>'Profiles, Pc, Winter, S1'!K22*Main!$B$7</f>
        <v>0.29412369956982121</v>
      </c>
      <c r="L22" s="1">
        <f>'Profiles, Pc, Winter, S1'!L22*Main!$B$7</f>
        <v>0.30495768436764814</v>
      </c>
      <c r="M22" s="1">
        <f>'Profiles, Pc, Winter, S1'!M22*Main!$B$7</f>
        <v>0.30288161531750635</v>
      </c>
      <c r="N22" s="1">
        <f>'Profiles, Pc, Winter, S1'!N22*Main!$B$7</f>
        <v>0.28474132505727295</v>
      </c>
      <c r="O22" s="1">
        <f>'Profiles, Pc, Winter, S1'!O22*Main!$B$7</f>
        <v>0.2778251247774694</v>
      </c>
      <c r="P22" s="1">
        <f>'Profiles, Pc, Winter, S1'!P22*Main!$B$7</f>
        <v>0.24565939340410611</v>
      </c>
      <c r="Q22" s="1">
        <f>'Profiles, Pc, Winter, S1'!Q22*Main!$B$7</f>
        <v>0.22154970089096432</v>
      </c>
      <c r="R22" s="1">
        <f>'Profiles, Pc, Winter, S1'!R22*Main!$B$7</f>
        <v>0.22747539798703134</v>
      </c>
      <c r="S22" s="1">
        <f>'Profiles, Pc, Winter, S1'!S22*Main!$B$7</f>
        <v>0.24772937926550492</v>
      </c>
      <c r="T22" s="1">
        <f>'Profiles, Pc, Winter, S1'!T22*Main!$B$7</f>
        <v>0.24344113221445662</v>
      </c>
      <c r="U22" s="1">
        <f>'Profiles, Pc, Winter, S1'!U22*Main!$B$7</f>
        <v>0.23560991329475078</v>
      </c>
      <c r="V22" s="1">
        <f>'Profiles, Pc, Winter, S1'!V22*Main!$B$7</f>
        <v>0.23072639074429635</v>
      </c>
      <c r="W22" s="1">
        <f>'Profiles, Pc, Winter, S1'!W22*Main!$B$7</f>
        <v>0.21283432038907246</v>
      </c>
      <c r="X22" s="1">
        <f>'Profiles, Pc, Winter, S1'!X22*Main!$B$7</f>
        <v>0.16804746832592751</v>
      </c>
      <c r="Y22" s="1">
        <f>'Profiles, Pc, Winter, S1'!Y22*Main!$B$7</f>
        <v>0.14562684317013896</v>
      </c>
    </row>
    <row r="23" spans="1:25" x14ac:dyDescent="0.3">
      <c r="A23">
        <v>22</v>
      </c>
      <c r="B23" s="1">
        <f>'Profiles, Pc, Winter, S1'!B23*Main!$B$7</f>
        <v>0.13179134086425115</v>
      </c>
      <c r="C23" s="1">
        <f>'Profiles, Pc, Winter, S1'!C23*Main!$B$7</f>
        <v>0.13179134086425115</v>
      </c>
      <c r="D23" s="1">
        <f>'Profiles, Pc, Winter, S1'!D23*Main!$B$7</f>
        <v>0.13179134086425115</v>
      </c>
      <c r="E23" s="1">
        <f>'Profiles, Pc, Winter, S1'!E23*Main!$B$7</f>
        <v>0.13179134086425115</v>
      </c>
      <c r="F23" s="1">
        <f>'Profiles, Pc, Winter, S1'!F23*Main!$B$7</f>
        <v>0.13179134086425115</v>
      </c>
      <c r="G23" s="1">
        <f>'Profiles, Pc, Winter, S1'!G23*Main!$B$7</f>
        <v>0.13179134086425115</v>
      </c>
      <c r="H23" s="1">
        <f>'Profiles, Pc, Winter, S1'!H23*Main!$B$7</f>
        <v>0.13179134086425115</v>
      </c>
      <c r="I23" s="1">
        <f>'Profiles, Pc, Winter, S1'!I23*Main!$B$7</f>
        <v>0.13179134086425115</v>
      </c>
      <c r="J23" s="1">
        <f>'Profiles, Pc, Winter, S1'!J23*Main!$B$7</f>
        <v>0.13179134086425115</v>
      </c>
      <c r="K23" s="1">
        <f>'Profiles, Pc, Winter, S1'!K23*Main!$B$7</f>
        <v>0.13179134086425115</v>
      </c>
      <c r="L23" s="1">
        <f>'Profiles, Pc, Winter, S1'!L23*Main!$B$7</f>
        <v>0.13179134086425115</v>
      </c>
      <c r="M23" s="1">
        <f>'Profiles, Pc, Winter, S1'!M23*Main!$B$7</f>
        <v>0.13179134086425115</v>
      </c>
      <c r="N23" s="1">
        <f>'Profiles, Pc, Winter, S1'!N23*Main!$B$7</f>
        <v>0.13179134086425115</v>
      </c>
      <c r="O23" s="1">
        <f>'Profiles, Pc, Winter, S1'!O23*Main!$B$7</f>
        <v>0.13179134086425115</v>
      </c>
      <c r="P23" s="1">
        <f>'Profiles, Pc, Winter, S1'!P23*Main!$B$7</f>
        <v>0.13179134086425115</v>
      </c>
      <c r="Q23" s="1">
        <f>'Profiles, Pc, Winter, S1'!Q23*Main!$B$7</f>
        <v>0.13179134086425115</v>
      </c>
      <c r="R23" s="1">
        <f>'Profiles, Pc, Winter, S1'!R23*Main!$B$7</f>
        <v>0.13179134086425115</v>
      </c>
      <c r="S23" s="1">
        <f>'Profiles, Pc, Winter, S1'!S23*Main!$B$7</f>
        <v>0.13179134086425115</v>
      </c>
      <c r="T23" s="1">
        <f>'Profiles, Pc, Winter, S1'!T23*Main!$B$7</f>
        <v>0.13179134086425115</v>
      </c>
      <c r="U23" s="1">
        <f>'Profiles, Pc, Winter, S1'!U23*Main!$B$7</f>
        <v>0.13179134086425115</v>
      </c>
      <c r="V23" s="1">
        <f>'Profiles, Pc, Winter, S1'!V23*Main!$B$7</f>
        <v>0.13179134086425115</v>
      </c>
      <c r="W23" s="1">
        <f>'Profiles, Pc, Winter, S1'!W23*Main!$B$7</f>
        <v>0.13179134086425115</v>
      </c>
      <c r="X23" s="1">
        <f>'Profiles, Pc, Winter, S1'!X23*Main!$B$7</f>
        <v>0.13179134086425115</v>
      </c>
      <c r="Y23" s="1">
        <f>'Profiles, Pc, Winter, S1'!Y23*Main!$B$7</f>
        <v>0.13179134086425115</v>
      </c>
    </row>
    <row r="24" spans="1:25" x14ac:dyDescent="0.3">
      <c r="A24">
        <v>23</v>
      </c>
      <c r="B24" s="1">
        <f>'Profiles, Pc, Winter, S1'!B24*Main!$B$7</f>
        <v>0.14385678693336509</v>
      </c>
      <c r="C24" s="1">
        <f>'Profiles, Pc, Winter, S1'!C24*Main!$B$7</f>
        <v>0.132782211933578</v>
      </c>
      <c r="D24" s="1">
        <f>'Profiles, Pc, Winter, S1'!D24*Main!$B$7</f>
        <v>0.12665657686505219</v>
      </c>
      <c r="E24" s="1">
        <f>'Profiles, Pc, Winter, S1'!E24*Main!$B$7</f>
        <v>0.12792120188901321</v>
      </c>
      <c r="F24" s="1">
        <f>'Profiles, Pc, Winter, S1'!F24*Main!$B$7</f>
        <v>0.12894959554502303</v>
      </c>
      <c r="G24" s="1">
        <f>'Profiles, Pc, Winter, S1'!G24*Main!$B$7</f>
        <v>0.14848881522270244</v>
      </c>
      <c r="H24" s="1">
        <f>'Profiles, Pc, Winter, S1'!H24*Main!$B$7</f>
        <v>0.19421509365266648</v>
      </c>
      <c r="I24" s="1">
        <f>'Profiles, Pc, Winter, S1'!I24*Main!$B$7</f>
        <v>0.22740602452847786</v>
      </c>
      <c r="J24" s="1">
        <f>'Profiles, Pc, Winter, S1'!J24*Main!$B$7</f>
        <v>0.24847639623796558</v>
      </c>
      <c r="K24" s="1">
        <f>'Profiles, Pc, Winter, S1'!K24*Main!$B$7</f>
        <v>0.26519921460087875</v>
      </c>
      <c r="L24" s="1">
        <f>'Profiles, Pc, Winter, S1'!L24*Main!$B$7</f>
        <v>0.25900269094309797</v>
      </c>
      <c r="M24" s="1">
        <f>'Profiles, Pc, Winter, S1'!M24*Main!$B$7</f>
        <v>0.25823611326713852</v>
      </c>
      <c r="N24" s="1">
        <f>'Profiles, Pc, Winter, S1'!N24*Main!$B$7</f>
        <v>0.25751952269959422</v>
      </c>
      <c r="O24" s="1">
        <f>'Profiles, Pc, Winter, S1'!O24*Main!$B$7</f>
        <v>0.24600916368032349</v>
      </c>
      <c r="P24" s="1">
        <f>'Profiles, Pc, Winter, S1'!P24*Main!$B$7</f>
        <v>0.23855340426095037</v>
      </c>
      <c r="Q24" s="1">
        <f>'Profiles, Pc, Winter, S1'!Q24*Main!$B$7</f>
        <v>0.22491315679626209</v>
      </c>
      <c r="R24" s="1">
        <f>'Profiles, Pc, Winter, S1'!R24*Main!$B$7</f>
        <v>0.23666351321606779</v>
      </c>
      <c r="S24" s="1">
        <f>'Profiles, Pc, Winter, S1'!S24*Main!$B$7</f>
        <v>0.2690448639031206</v>
      </c>
      <c r="T24" s="1">
        <f>'Profiles, Pc, Winter, S1'!T24*Main!$B$7</f>
        <v>0.26284156661728986</v>
      </c>
      <c r="U24" s="1">
        <f>'Profiles, Pc, Winter, S1'!U24*Main!$B$7</f>
        <v>0.25343855389747583</v>
      </c>
      <c r="V24" s="1">
        <f>'Profiles, Pc, Winter, S1'!V24*Main!$B$7</f>
        <v>0.24330180295712608</v>
      </c>
      <c r="W24" s="1">
        <f>'Profiles, Pc, Winter, S1'!W24*Main!$B$7</f>
        <v>0.22951749951550787</v>
      </c>
      <c r="X24" s="1">
        <f>'Profiles, Pc, Winter, S1'!X24*Main!$B$7</f>
        <v>0.2010849856799585</v>
      </c>
      <c r="Y24" s="1">
        <f>'Profiles, Pc, Winter, S1'!Y24*Main!$B$7</f>
        <v>0.17652055519352847</v>
      </c>
    </row>
    <row r="25" spans="1:25" x14ac:dyDescent="0.3">
      <c r="A25">
        <v>24</v>
      </c>
      <c r="B25" s="1">
        <f>'Profiles, Pc, Winter, S1'!B25*Main!$B$7</f>
        <v>5.399832018126792E-2</v>
      </c>
      <c r="C25" s="1">
        <f>'Profiles, Pc, Winter, S1'!C25*Main!$B$7</f>
        <v>4.9438648536479834E-2</v>
      </c>
      <c r="D25" s="1">
        <f>'Profiles, Pc, Winter, S1'!D25*Main!$B$7</f>
        <v>4.6970366371608341E-2</v>
      </c>
      <c r="E25" s="1">
        <f>'Profiles, Pc, Winter, S1'!E25*Main!$B$7</f>
        <v>4.6732196194289914E-2</v>
      </c>
      <c r="F25" s="1">
        <f>'Profiles, Pc, Winter, S1'!F25*Main!$B$7</f>
        <v>4.8192016779307935E-2</v>
      </c>
      <c r="G25" s="1">
        <f>'Profiles, Pc, Winter, S1'!G25*Main!$B$7</f>
        <v>5.9895534912386611E-2</v>
      </c>
      <c r="H25" s="1">
        <f>'Profiles, Pc, Winter, S1'!H25*Main!$B$7</f>
        <v>7.9868435908023686E-2</v>
      </c>
      <c r="I25" s="1">
        <f>'Profiles, Pc, Winter, S1'!I25*Main!$B$7</f>
        <v>8.828134820036368E-2</v>
      </c>
      <c r="J25" s="1">
        <f>'Profiles, Pc, Winter, S1'!J25*Main!$B$7</f>
        <v>7.0731235347279486E-2</v>
      </c>
      <c r="K25" s="1">
        <f>'Profiles, Pc, Winter, S1'!K25*Main!$B$7</f>
        <v>4.9069089153861635E-2</v>
      </c>
      <c r="L25" s="1">
        <f>'Profiles, Pc, Winter, S1'!L25*Main!$B$7</f>
        <v>9.5477851147016499E-2</v>
      </c>
      <c r="M25" s="1">
        <f>'Profiles, Pc, Winter, S1'!M25*Main!$B$7</f>
        <v>9.621455511821192E-2</v>
      </c>
      <c r="N25" s="1">
        <f>'Profiles, Pc, Winter, S1'!N25*Main!$B$7</f>
        <v>9.2756294573218614E-2</v>
      </c>
      <c r="O25" s="1">
        <f>'Profiles, Pc, Winter, S1'!O25*Main!$B$7</f>
        <v>8.9063223640161046E-2</v>
      </c>
      <c r="P25" s="1">
        <f>'Profiles, Pc, Winter, S1'!P25*Main!$B$7</f>
        <v>8.3322653198590224E-2</v>
      </c>
      <c r="Q25" s="1">
        <f>'Profiles, Pc, Winter, S1'!Q25*Main!$B$7</f>
        <v>8.5644389620545908E-2</v>
      </c>
      <c r="R25" s="1">
        <f>'Profiles, Pc, Winter, S1'!R25*Main!$B$7</f>
        <v>9.2556145633193823E-2</v>
      </c>
      <c r="S25" s="1">
        <f>'Profiles, Pc, Winter, S1'!S25*Main!$B$7</f>
        <v>0.1116773391811423</v>
      </c>
      <c r="T25" s="1">
        <f>'Profiles, Pc, Winter, S1'!T25*Main!$B$7</f>
        <v>0.10511985699200983</v>
      </c>
      <c r="U25" s="1">
        <f>'Profiles, Pc, Winter, S1'!U25*Main!$B$7</f>
        <v>9.8135955302378688E-2</v>
      </c>
      <c r="V25" s="1">
        <f>'Profiles, Pc, Winter, S1'!V25*Main!$B$7</f>
        <v>9.4986335075893963E-2</v>
      </c>
      <c r="W25" s="1">
        <f>'Profiles, Pc, Winter, S1'!W25*Main!$B$7</f>
        <v>9.4438415692695094E-2</v>
      </c>
      <c r="X25" s="1">
        <f>'Profiles, Pc, Winter, S1'!X25*Main!$B$7</f>
        <v>8.3254146276237756E-2</v>
      </c>
      <c r="Y25" s="1">
        <f>'Profiles, Pc, Winter, S1'!Y25*Main!$B$7</f>
        <v>7.131684818345449E-2</v>
      </c>
    </row>
    <row r="26" spans="1:25" x14ac:dyDescent="0.3">
      <c r="A26">
        <v>25</v>
      </c>
      <c r="B26" s="1">
        <f>'Profiles, Pc, Winter, S1'!B26*Main!$B$7</f>
        <v>0.26824601167662498</v>
      </c>
      <c r="C26" s="1">
        <f>'Profiles, Pc, Winter, S1'!C26*Main!$B$7</f>
        <v>0.26696774698928311</v>
      </c>
      <c r="D26" s="1">
        <f>'Profiles, Pc, Winter, S1'!D26*Main!$B$7</f>
        <v>0.26685634565321492</v>
      </c>
      <c r="E26" s="1">
        <f>'Profiles, Pc, Winter, S1'!E26*Main!$B$7</f>
        <v>0.27464848152366261</v>
      </c>
      <c r="F26" s="1">
        <f>'Profiles, Pc, Winter, S1'!F26*Main!$B$7</f>
        <v>0.27335768257324433</v>
      </c>
      <c r="G26" s="1">
        <f>'Profiles, Pc, Winter, S1'!G26*Main!$B$7</f>
        <v>0.28085916267430461</v>
      </c>
      <c r="H26" s="1">
        <f>'Profiles, Pc, Winter, S1'!H26*Main!$B$7</f>
        <v>0.29152973827220163</v>
      </c>
      <c r="I26" s="1">
        <f>'Profiles, Pc, Winter, S1'!I26*Main!$B$7</f>
        <v>0.28268809978440546</v>
      </c>
      <c r="J26" s="1">
        <f>'Profiles, Pc, Winter, S1'!J26*Main!$B$7</f>
        <v>0.2356464298625445</v>
      </c>
      <c r="K26" s="1">
        <f>'Profiles, Pc, Winter, S1'!K26*Main!$B$7</f>
        <v>0.22601086463068282</v>
      </c>
      <c r="L26" s="1">
        <f>'Profiles, Pc, Winter, S1'!L26*Main!$B$7</f>
        <v>0.30775948881908516</v>
      </c>
      <c r="M26" s="1">
        <f>'Profiles, Pc, Winter, S1'!M26*Main!$B$7</f>
        <v>0.2806343636561921</v>
      </c>
      <c r="N26" s="1">
        <f>'Profiles, Pc, Winter, S1'!N26*Main!$B$7</f>
        <v>0.28437477850072174</v>
      </c>
      <c r="O26" s="1">
        <f>'Profiles, Pc, Winter, S1'!O26*Main!$B$7</f>
        <v>0.29069671976121009</v>
      </c>
      <c r="P26" s="1">
        <f>'Profiles, Pc, Winter, S1'!P26*Main!$B$7</f>
        <v>0.2973940629854222</v>
      </c>
      <c r="Q26" s="1">
        <f>'Profiles, Pc, Winter, S1'!Q26*Main!$B$7</f>
        <v>0.30681311795792293</v>
      </c>
      <c r="R26" s="1">
        <f>'Profiles, Pc, Winter, S1'!R26*Main!$B$7</f>
        <v>0.33933022540195246</v>
      </c>
      <c r="S26" s="1">
        <f>'Profiles, Pc, Winter, S1'!S26*Main!$B$7</f>
        <v>0.34955760521901713</v>
      </c>
      <c r="T26" s="1">
        <f>'Profiles, Pc, Winter, S1'!T26*Main!$B$7</f>
        <v>0.32685122885386803</v>
      </c>
      <c r="U26" s="1">
        <f>'Profiles, Pc, Winter, S1'!U26*Main!$B$7</f>
        <v>0.309928714869667</v>
      </c>
      <c r="V26" s="1">
        <f>'Profiles, Pc, Winter, S1'!V26*Main!$B$7</f>
        <v>0.31478662491148457</v>
      </c>
      <c r="W26" s="1">
        <f>'Profiles, Pc, Winter, S1'!W26*Main!$B$7</f>
        <v>0.31391649354420686</v>
      </c>
      <c r="X26" s="1">
        <f>'Profiles, Pc, Winter, S1'!X26*Main!$B$7</f>
        <v>0.31545879721694364</v>
      </c>
      <c r="Y26" s="1">
        <f>'Profiles, Pc, Winter, S1'!Y26*Main!$B$7</f>
        <v>0.33081021655801163</v>
      </c>
    </row>
    <row r="27" spans="1:25" x14ac:dyDescent="0.3">
      <c r="A27">
        <v>26</v>
      </c>
      <c r="B27" s="1">
        <f>'Profiles, Pc, Winter, S1'!B27*Main!$B$7</f>
        <v>0.60433242070562498</v>
      </c>
      <c r="C27" s="1">
        <f>'Profiles, Pc, Winter, S1'!C27*Main!$B$7</f>
        <v>0.58292524537932966</v>
      </c>
      <c r="D27" s="1">
        <f>'Profiles, Pc, Winter, S1'!D27*Main!$B$7</f>
        <v>0.59200157046430446</v>
      </c>
      <c r="E27" s="1">
        <f>'Profiles, Pc, Winter, S1'!E27*Main!$B$7</f>
        <v>0.59905338104426198</v>
      </c>
      <c r="F27" s="1">
        <f>'Profiles, Pc, Winter, S1'!F27*Main!$B$7</f>
        <v>0.60893342107095272</v>
      </c>
      <c r="G27" s="1">
        <f>'Profiles, Pc, Winter, S1'!G27*Main!$B$7</f>
        <v>0.62317256012374078</v>
      </c>
      <c r="H27" s="1">
        <f>'Profiles, Pc, Winter, S1'!H27*Main!$B$7</f>
        <v>0.77067771553210107</v>
      </c>
      <c r="I27" s="1">
        <f>'Profiles, Pc, Winter, S1'!I27*Main!$B$7</f>
        <v>0.80905540606623771</v>
      </c>
      <c r="J27" s="1">
        <f>'Profiles, Pc, Winter, S1'!J27*Main!$B$7</f>
        <v>0.82391445500471749</v>
      </c>
      <c r="K27" s="1">
        <f>'Profiles, Pc, Winter, S1'!K27*Main!$B$7</f>
        <v>0.80335003059398935</v>
      </c>
      <c r="L27" s="1">
        <f>'Profiles, Pc, Winter, S1'!L27*Main!$B$7</f>
        <v>0.7924529124443761</v>
      </c>
      <c r="M27" s="1">
        <f>'Profiles, Pc, Winter, S1'!M27*Main!$B$7</f>
        <v>0.82127011256008842</v>
      </c>
      <c r="N27" s="1">
        <f>'Profiles, Pc, Winter, S1'!N27*Main!$B$7</f>
        <v>0.85</v>
      </c>
      <c r="O27" s="1">
        <f>'Profiles, Pc, Winter, S1'!O27*Main!$B$7</f>
        <v>0.82293608332779489</v>
      </c>
      <c r="P27" s="1">
        <f>'Profiles, Pc, Winter, S1'!P27*Main!$B$7</f>
        <v>0.80797051843440437</v>
      </c>
      <c r="Q27" s="1">
        <f>'Profiles, Pc, Winter, S1'!Q27*Main!$B$7</f>
        <v>0.81744391237519487</v>
      </c>
      <c r="R27" s="1">
        <f>'Profiles, Pc, Winter, S1'!R27*Main!$B$7</f>
        <v>0.79103861726528157</v>
      </c>
      <c r="S27" s="1">
        <f>'Profiles, Pc, Winter, S1'!S27*Main!$B$7</f>
        <v>0.8264813636349434</v>
      </c>
      <c r="T27" s="1">
        <f>'Profiles, Pc, Winter, S1'!T27*Main!$B$7</f>
        <v>0.79749948153977079</v>
      </c>
      <c r="U27" s="1">
        <f>'Profiles, Pc, Winter, S1'!U27*Main!$B$7</f>
        <v>0.75154692557519842</v>
      </c>
      <c r="V27" s="1">
        <f>'Profiles, Pc, Winter, S1'!V27*Main!$B$7</f>
        <v>0.76076854280242789</v>
      </c>
      <c r="W27" s="1">
        <f>'Profiles, Pc, Winter, S1'!W27*Main!$B$7</f>
        <v>0.73855748515519071</v>
      </c>
      <c r="X27" s="1">
        <f>'Profiles, Pc, Winter, S1'!X27*Main!$B$7</f>
        <v>0.65200919889559972</v>
      </c>
      <c r="Y27" s="1">
        <f>'Profiles, Pc, Winter, S1'!Y27*Main!$B$7</f>
        <v>0.63089238816858029</v>
      </c>
    </row>
    <row r="28" spans="1:25" x14ac:dyDescent="0.3">
      <c r="A28">
        <v>27</v>
      </c>
      <c r="B28" s="1">
        <f>'Profiles, Pc, Winter, S1'!B28*Main!$B$7</f>
        <v>0.27662470014786028</v>
      </c>
      <c r="C28" s="1">
        <f>'Profiles, Pc, Winter, S1'!C28*Main!$B$7</f>
        <v>0.26628693547481813</v>
      </c>
      <c r="D28" s="1">
        <f>'Profiles, Pc, Winter, S1'!D28*Main!$B$7</f>
        <v>0.25680202549457604</v>
      </c>
      <c r="E28" s="1">
        <f>'Profiles, Pc, Winter, S1'!E28*Main!$B$7</f>
        <v>0.26455285182335364</v>
      </c>
      <c r="F28" s="1">
        <f>'Profiles, Pc, Winter, S1'!F28*Main!$B$7</f>
        <v>0.2570877610121341</v>
      </c>
      <c r="G28" s="1">
        <f>'Profiles, Pc, Winter, S1'!G28*Main!$B$7</f>
        <v>0.25743017008947711</v>
      </c>
      <c r="H28" s="1">
        <f>'Profiles, Pc, Winter, S1'!H28*Main!$B$7</f>
        <v>0.25980624896678967</v>
      </c>
      <c r="I28" s="1">
        <f>'Profiles, Pc, Winter, S1'!I28*Main!$B$7</f>
        <v>0.33722761105269594</v>
      </c>
      <c r="J28" s="1">
        <f>'Profiles, Pc, Winter, S1'!J28*Main!$B$7</f>
        <v>0.34396974042458367</v>
      </c>
      <c r="K28" s="1">
        <f>'Profiles, Pc, Winter, S1'!K28*Main!$B$7</f>
        <v>0.34068809460303384</v>
      </c>
      <c r="L28" s="1">
        <f>'Profiles, Pc, Winter, S1'!L28*Main!$B$7</f>
        <v>0.33965375026683498</v>
      </c>
      <c r="M28" s="1">
        <f>'Profiles, Pc, Winter, S1'!M28*Main!$B$7</f>
        <v>0.34679158156419315</v>
      </c>
      <c r="N28" s="1">
        <f>'Profiles, Pc, Winter, S1'!N28*Main!$B$7</f>
        <v>0.34305849653493309</v>
      </c>
      <c r="O28" s="1">
        <f>'Profiles, Pc, Winter, S1'!O28*Main!$B$7</f>
        <v>0.33698566089452497</v>
      </c>
      <c r="P28" s="1">
        <f>'Profiles, Pc, Winter, S1'!P28*Main!$B$7</f>
        <v>0.29314616130196108</v>
      </c>
      <c r="Q28" s="1">
        <f>'Profiles, Pc, Winter, S1'!Q28*Main!$B$7</f>
        <v>0.31537932521175821</v>
      </c>
      <c r="R28" s="1">
        <f>'Profiles, Pc, Winter, S1'!R28*Main!$B$7</f>
        <v>0.34288033355364961</v>
      </c>
      <c r="S28" s="1">
        <f>'Profiles, Pc, Winter, S1'!S28*Main!$B$7</f>
        <v>0.33765758387467876</v>
      </c>
      <c r="T28" s="1">
        <f>'Profiles, Pc, Winter, S1'!T28*Main!$B$7</f>
        <v>0.32025859702728704</v>
      </c>
      <c r="U28" s="1">
        <f>'Profiles, Pc, Winter, S1'!U28*Main!$B$7</f>
        <v>0.30540872256262952</v>
      </c>
      <c r="V28" s="1">
        <f>'Profiles, Pc, Winter, S1'!V28*Main!$B$7</f>
        <v>0.30325111367644847</v>
      </c>
      <c r="W28" s="1">
        <f>'Profiles, Pc, Winter, S1'!W28*Main!$B$7</f>
        <v>0.28977396157564128</v>
      </c>
      <c r="X28" s="1">
        <f>'Profiles, Pc, Winter, S1'!X28*Main!$B$7</f>
        <v>0.26170926358910651</v>
      </c>
      <c r="Y28" s="1">
        <f>'Profiles, Pc, Winter, S1'!Y28*Main!$B$7</f>
        <v>0.25603929754081323</v>
      </c>
    </row>
    <row r="29" spans="1:25" x14ac:dyDescent="0.3">
      <c r="A29">
        <v>28</v>
      </c>
      <c r="B29" s="1">
        <f>'Profiles, Pc, Winter, S1'!B29*Main!$B$7</f>
        <v>9.393673133359641E-2</v>
      </c>
      <c r="C29" s="1">
        <f>'Profiles, Pc, Winter, S1'!C29*Main!$B$7</f>
        <v>9.1263270134253741E-2</v>
      </c>
      <c r="D29" s="1">
        <f>'Profiles, Pc, Winter, S1'!D29*Main!$B$7</f>
        <v>8.7386765517829063E-2</v>
      </c>
      <c r="E29" s="1">
        <f>'Profiles, Pc, Winter, S1'!E29*Main!$B$7</f>
        <v>8.6663185124067899E-2</v>
      </c>
      <c r="F29" s="1">
        <f>'Profiles, Pc, Winter, S1'!F29*Main!$B$7</f>
        <v>8.7533994725917497E-2</v>
      </c>
      <c r="G29" s="1">
        <f>'Profiles, Pc, Winter, S1'!G29*Main!$B$7</f>
        <v>9.3461128493673926E-2</v>
      </c>
      <c r="H29" s="1">
        <f>'Profiles, Pc, Winter, S1'!H29*Main!$B$7</f>
        <v>0.11267225873549666</v>
      </c>
      <c r="I29" s="1">
        <f>'Profiles, Pc, Winter, S1'!I29*Main!$B$7</f>
        <v>0.1315404882235002</v>
      </c>
      <c r="J29" s="1">
        <f>'Profiles, Pc, Winter, S1'!J29*Main!$B$7</f>
        <v>0.1430024624417375</v>
      </c>
      <c r="K29" s="1">
        <f>'Profiles, Pc, Winter, S1'!K29*Main!$B$7</f>
        <v>0.1473216432659808</v>
      </c>
      <c r="L29" s="1">
        <f>'Profiles, Pc, Winter, S1'!L29*Main!$B$7</f>
        <v>0.14700296368098276</v>
      </c>
      <c r="M29" s="1">
        <f>'Profiles, Pc, Winter, S1'!M29*Main!$B$7</f>
        <v>0.14350227773281315</v>
      </c>
      <c r="N29" s="1">
        <f>'Profiles, Pc, Winter, S1'!N29*Main!$B$7</f>
        <v>0.13829678206238349</v>
      </c>
      <c r="O29" s="1">
        <f>'Profiles, Pc, Winter, S1'!O29*Main!$B$7</f>
        <v>0.13152111407809705</v>
      </c>
      <c r="P29" s="1">
        <f>'Profiles, Pc, Winter, S1'!P29*Main!$B$7</f>
        <v>0.12249334291691533</v>
      </c>
      <c r="Q29" s="1">
        <f>'Profiles, Pc, Winter, S1'!Q29*Main!$B$7</f>
        <v>0.12629528008818144</v>
      </c>
      <c r="R29" s="1">
        <f>'Profiles, Pc, Winter, S1'!R29*Main!$B$7</f>
        <v>0.14048398568795209</v>
      </c>
      <c r="S29" s="1">
        <f>'Profiles, Pc, Winter, S1'!S29*Main!$B$7</f>
        <v>0.16796152083693827</v>
      </c>
      <c r="T29" s="1">
        <f>'Profiles, Pc, Winter, S1'!T29*Main!$B$7</f>
        <v>0.15997407433221578</v>
      </c>
      <c r="U29" s="1">
        <f>'Profiles, Pc, Winter, S1'!U29*Main!$B$7</f>
        <v>0.14776915603601579</v>
      </c>
      <c r="V29" s="1">
        <f>'Profiles, Pc, Winter, S1'!V29*Main!$B$7</f>
        <v>0.14325236660020815</v>
      </c>
      <c r="W29" s="1">
        <f>'Profiles, Pc, Winter, S1'!W29*Main!$B$7</f>
        <v>0.13360273279569906</v>
      </c>
      <c r="X29" s="1">
        <f>'Profiles, Pc, Winter, S1'!X29*Main!$B$7</f>
        <v>0.12227346240709863</v>
      </c>
      <c r="Y29" s="1">
        <f>'Profiles, Pc, Winter, S1'!Y29*Main!$B$7</f>
        <v>0.10815644044790622</v>
      </c>
    </row>
    <row r="30" spans="1:25" x14ac:dyDescent="0.3">
      <c r="A30">
        <v>29</v>
      </c>
      <c r="B30" s="1">
        <f>'Profiles, Pc, Winter, S1'!B30*Main!$B$7</f>
        <v>0.22531212261663852</v>
      </c>
      <c r="C30" s="1">
        <f>'Profiles, Pc, Winter, S1'!C30*Main!$B$7</f>
        <v>0.21184661383323622</v>
      </c>
      <c r="D30" s="1">
        <f>'Profiles, Pc, Winter, S1'!D30*Main!$B$7</f>
        <v>0.20499887165684427</v>
      </c>
      <c r="E30" s="1">
        <f>'Profiles, Pc, Winter, S1'!E30*Main!$B$7</f>
        <v>0.20928703327474601</v>
      </c>
      <c r="F30" s="1">
        <f>'Profiles, Pc, Winter, S1'!F30*Main!$B$7</f>
        <v>0.21125586454706502</v>
      </c>
      <c r="G30" s="1">
        <f>'Profiles, Pc, Winter, S1'!G30*Main!$B$7</f>
        <v>0.24154139717884815</v>
      </c>
      <c r="H30" s="1">
        <f>'Profiles, Pc, Winter, S1'!H30*Main!$B$7</f>
        <v>0.39008987960853281</v>
      </c>
      <c r="I30" s="1">
        <f>'Profiles, Pc, Winter, S1'!I30*Main!$B$7</f>
        <v>0.45736315081153162</v>
      </c>
      <c r="J30" s="1">
        <f>'Profiles, Pc, Winter, S1'!J30*Main!$B$7</f>
        <v>0.47783785298301884</v>
      </c>
      <c r="K30" s="1">
        <f>'Profiles, Pc, Winter, S1'!K30*Main!$B$7</f>
        <v>0.4627361460117253</v>
      </c>
      <c r="L30" s="1">
        <f>'Profiles, Pc, Winter, S1'!L30*Main!$B$7</f>
        <v>0.44572836451664027</v>
      </c>
      <c r="M30" s="1">
        <f>'Profiles, Pc, Winter, S1'!M30*Main!$B$7</f>
        <v>0.47416248763370578</v>
      </c>
      <c r="N30" s="1">
        <f>'Profiles, Pc, Winter, S1'!N30*Main!$B$7</f>
        <v>0.43957193167054059</v>
      </c>
      <c r="O30" s="1">
        <f>'Profiles, Pc, Winter, S1'!O30*Main!$B$7</f>
        <v>0.41854861270241306</v>
      </c>
      <c r="P30" s="1">
        <f>'Profiles, Pc, Winter, S1'!P30*Main!$B$7</f>
        <v>0.36199748559070494</v>
      </c>
      <c r="Q30" s="1">
        <f>'Profiles, Pc, Winter, S1'!Q30*Main!$B$7</f>
        <v>0.36050231311834041</v>
      </c>
      <c r="R30" s="1">
        <f>'Profiles, Pc, Winter, S1'!R30*Main!$B$7</f>
        <v>0.37564373429805681</v>
      </c>
      <c r="S30" s="1">
        <f>'Profiles, Pc, Winter, S1'!S30*Main!$B$7</f>
        <v>0.40570341656096465</v>
      </c>
      <c r="T30" s="1">
        <f>'Profiles, Pc, Winter, S1'!T30*Main!$B$7</f>
        <v>0.37074266482541585</v>
      </c>
      <c r="U30" s="1">
        <f>'Profiles, Pc, Winter, S1'!U30*Main!$B$7</f>
        <v>0.38526785846241163</v>
      </c>
      <c r="V30" s="1">
        <f>'Profiles, Pc, Winter, S1'!V30*Main!$B$7</f>
        <v>0.3740739682275297</v>
      </c>
      <c r="W30" s="1">
        <f>'Profiles, Pc, Winter, S1'!W30*Main!$B$7</f>
        <v>0.3517840540424691</v>
      </c>
      <c r="X30" s="1">
        <f>'Profiles, Pc, Winter, S1'!X30*Main!$B$7</f>
        <v>0.29223618147417307</v>
      </c>
      <c r="Y30" s="1">
        <f>'Profiles, Pc, Winter, S1'!Y30*Main!$B$7</f>
        <v>0.25774986964163327</v>
      </c>
    </row>
    <row r="31" spans="1:25" x14ac:dyDescent="0.3">
      <c r="A31">
        <v>30</v>
      </c>
      <c r="B31" s="1">
        <f>'Profiles, Pc, Winter, S1'!B31*Main!$B$7</f>
        <v>2.2104939217987882E-2</v>
      </c>
      <c r="C31" s="1">
        <f>'Profiles, Pc, Winter, S1'!C31*Main!$B$7</f>
        <v>1.4361610083705673E-2</v>
      </c>
      <c r="D31" s="1">
        <f>'Profiles, Pc, Winter, S1'!D31*Main!$B$7</f>
        <v>1.4368394172957261E-2</v>
      </c>
      <c r="E31" s="1">
        <f>'Profiles, Pc, Winter, S1'!E31*Main!$B$7</f>
        <v>1.2800157181400457E-2</v>
      </c>
      <c r="F31" s="1">
        <f>'Profiles, Pc, Winter, S1'!F31*Main!$B$7</f>
        <v>1.3481116896221699E-2</v>
      </c>
      <c r="G31" s="1">
        <f>'Profiles, Pc, Winter, S1'!G31*Main!$B$7</f>
        <v>2.7508053961183526E-2</v>
      </c>
      <c r="H31" s="1">
        <f>'Profiles, Pc, Winter, S1'!H31*Main!$B$7</f>
        <v>5.5159944214062916E-2</v>
      </c>
      <c r="I31" s="1">
        <f>'Profiles, Pc, Winter, S1'!I31*Main!$B$7</f>
        <v>6.8662844819127947E-2</v>
      </c>
      <c r="J31" s="1">
        <f>'Profiles, Pc, Winter, S1'!J31*Main!$B$7</f>
        <v>7.5687461505470247E-2</v>
      </c>
      <c r="K31" s="1">
        <f>'Profiles, Pc, Winter, S1'!K31*Main!$B$7</f>
        <v>7.0880068606283236E-2</v>
      </c>
      <c r="L31" s="1">
        <f>'Profiles, Pc, Winter, S1'!L31*Main!$B$7</f>
        <v>7.026789477919107E-2</v>
      </c>
      <c r="M31" s="1">
        <f>'Profiles, Pc, Winter, S1'!M31*Main!$B$7</f>
        <v>6.5309389822580402E-2</v>
      </c>
      <c r="N31" s="1">
        <f>'Profiles, Pc, Winter, S1'!N31*Main!$B$7</f>
        <v>6.3622018923423493E-2</v>
      </c>
      <c r="O31" s="1">
        <f>'Profiles, Pc, Winter, S1'!O31*Main!$B$7</f>
        <v>5.9920833584974791E-2</v>
      </c>
      <c r="P31" s="1">
        <f>'Profiles, Pc, Winter, S1'!P31*Main!$B$7</f>
        <v>5.7197003443357833E-2</v>
      </c>
      <c r="Q31" s="1">
        <f>'Profiles, Pc, Winter, S1'!Q31*Main!$B$7</f>
        <v>5.8499832775640859E-2</v>
      </c>
      <c r="R31" s="1">
        <f>'Profiles, Pc, Winter, S1'!R31*Main!$B$7</f>
        <v>7.3833475048086489E-2</v>
      </c>
      <c r="S31" s="1">
        <f>'Profiles, Pc, Winter, S1'!S31*Main!$B$7</f>
        <v>0.11136167416574484</v>
      </c>
      <c r="T31" s="1">
        <f>'Profiles, Pc, Winter, S1'!T31*Main!$B$7</f>
        <v>0.10011280334220704</v>
      </c>
      <c r="U31" s="1">
        <f>'Profiles, Pc, Winter, S1'!U31*Main!$B$7</f>
        <v>8.4722980929986313E-2</v>
      </c>
      <c r="V31" s="1">
        <f>'Profiles, Pc, Winter, S1'!V31*Main!$B$7</f>
        <v>8.1912941769339567E-2</v>
      </c>
      <c r="W31" s="1">
        <f>'Profiles, Pc, Winter, S1'!W31*Main!$B$7</f>
        <v>7.2919066644945379E-2</v>
      </c>
      <c r="X31" s="1">
        <f>'Profiles, Pc, Winter, S1'!X31*Main!$B$7</f>
        <v>5.4571979351056663E-2</v>
      </c>
      <c r="Y31" s="1">
        <f>'Profiles, Pc, Winter, S1'!Y31*Main!$B$7</f>
        <v>4.2423230733430108E-2</v>
      </c>
    </row>
    <row r="32" spans="1:25" x14ac:dyDescent="0.3">
      <c r="A32">
        <v>31</v>
      </c>
      <c r="B32" s="1">
        <f>'Profiles, Pc, Winter, S1'!B32*Main!$B$7</f>
        <v>0.21775480062132235</v>
      </c>
      <c r="C32" s="1">
        <f>'Profiles, Pc, Winter, S1'!C32*Main!$B$7</f>
        <v>0.19806198958143489</v>
      </c>
      <c r="D32" s="1">
        <f>'Profiles, Pc, Winter, S1'!D32*Main!$B$7</f>
        <v>0.18150335977797244</v>
      </c>
      <c r="E32" s="1">
        <f>'Profiles, Pc, Winter, S1'!E32*Main!$B$7</f>
        <v>0.18387982920681217</v>
      </c>
      <c r="F32" s="1">
        <f>'Profiles, Pc, Winter, S1'!F32*Main!$B$7</f>
        <v>0.18798004661991422</v>
      </c>
      <c r="G32" s="1">
        <f>'Profiles, Pc, Winter, S1'!G32*Main!$B$7</f>
        <v>0.21178330264102241</v>
      </c>
      <c r="H32" s="1">
        <f>'Profiles, Pc, Winter, S1'!H32*Main!$B$7</f>
        <v>0.27376388231454213</v>
      </c>
      <c r="I32" s="1">
        <f>'Profiles, Pc, Winter, S1'!I32*Main!$B$7</f>
        <v>0.30320666751782555</v>
      </c>
      <c r="J32" s="1">
        <f>'Profiles, Pc, Winter, S1'!J32*Main!$B$7</f>
        <v>0.3134969034648335</v>
      </c>
      <c r="K32" s="1">
        <f>'Profiles, Pc, Winter, S1'!K32*Main!$B$7</f>
        <v>0.32598623568012003</v>
      </c>
      <c r="L32" s="1">
        <f>'Profiles, Pc, Winter, S1'!L32*Main!$B$7</f>
        <v>0.33515992142505308</v>
      </c>
      <c r="M32" s="1">
        <f>'Profiles, Pc, Winter, S1'!M32*Main!$B$7</f>
        <v>0.3407633088991594</v>
      </c>
      <c r="N32" s="1">
        <f>'Profiles, Pc, Winter, S1'!N32*Main!$B$7</f>
        <v>0.33415058284779697</v>
      </c>
      <c r="O32" s="1">
        <f>'Profiles, Pc, Winter, S1'!O32*Main!$B$7</f>
        <v>0.31797860777393588</v>
      </c>
      <c r="P32" s="1">
        <f>'Profiles, Pc, Winter, S1'!P32*Main!$B$7</f>
        <v>0.31698163084992931</v>
      </c>
      <c r="Q32" s="1">
        <f>'Profiles, Pc, Winter, S1'!Q32*Main!$B$7</f>
        <v>0.31441345118370617</v>
      </c>
      <c r="R32" s="1">
        <f>'Profiles, Pc, Winter, S1'!R32*Main!$B$7</f>
        <v>0.3360558448849289</v>
      </c>
      <c r="S32" s="1">
        <f>'Profiles, Pc, Winter, S1'!S32*Main!$B$7</f>
        <v>0.38526151374362816</v>
      </c>
      <c r="T32" s="1">
        <f>'Profiles, Pc, Winter, S1'!T32*Main!$B$7</f>
        <v>0.38024374259276406</v>
      </c>
      <c r="U32" s="1">
        <f>'Profiles, Pc, Winter, S1'!U32*Main!$B$7</f>
        <v>0.37193401610615212</v>
      </c>
      <c r="V32" s="1">
        <f>'Profiles, Pc, Winter, S1'!V32*Main!$B$7</f>
        <v>0.36857199338547658</v>
      </c>
      <c r="W32" s="1">
        <f>'Profiles, Pc, Winter, S1'!W32*Main!$B$7</f>
        <v>0.34412532638923415</v>
      </c>
      <c r="X32" s="1">
        <f>'Profiles, Pc, Winter, S1'!X32*Main!$B$7</f>
        <v>0.30618619906714512</v>
      </c>
      <c r="Y32" s="1">
        <f>'Profiles, Pc, Winter, S1'!Y32*Main!$B$7</f>
        <v>0.27745067827016034</v>
      </c>
    </row>
    <row r="33" spans="1:25" x14ac:dyDescent="0.3">
      <c r="A33">
        <v>32</v>
      </c>
      <c r="B33" s="1">
        <f>'Profiles, Pc, Winter, S1'!B33*Main!$B$7</f>
        <v>0.37918872866569464</v>
      </c>
      <c r="C33" s="1">
        <f>'Profiles, Pc, Winter, S1'!C33*Main!$B$7</f>
        <v>0.35654564431388963</v>
      </c>
      <c r="D33" s="1">
        <f>'Profiles, Pc, Winter, S1'!D33*Main!$B$7</f>
        <v>0.34748236086026985</v>
      </c>
      <c r="E33" s="1">
        <f>'Profiles, Pc, Winter, S1'!E33*Main!$B$7</f>
        <v>0.35171373384516885</v>
      </c>
      <c r="F33" s="1">
        <f>'Profiles, Pc, Winter, S1'!F33*Main!$B$7</f>
        <v>0.35556422319669423</v>
      </c>
      <c r="G33" s="1">
        <f>'Profiles, Pc, Winter, S1'!G33*Main!$B$7</f>
        <v>0.38532150524786074</v>
      </c>
      <c r="H33" s="1">
        <f>'Profiles, Pc, Winter, S1'!H33*Main!$B$7</f>
        <v>0.43525534173723229</v>
      </c>
      <c r="I33" s="1">
        <f>'Profiles, Pc, Winter, S1'!I33*Main!$B$7</f>
        <v>0.52780133303071874</v>
      </c>
      <c r="J33" s="1">
        <f>'Profiles, Pc, Winter, S1'!J33*Main!$B$7</f>
        <v>0.55343283746615435</v>
      </c>
      <c r="K33" s="1">
        <f>'Profiles, Pc, Winter, S1'!K33*Main!$B$7</f>
        <v>0.57226610038773784</v>
      </c>
      <c r="L33" s="1">
        <f>'Profiles, Pc, Winter, S1'!L33*Main!$B$7</f>
        <v>0.56302437847452524</v>
      </c>
      <c r="M33" s="1">
        <f>'Profiles, Pc, Winter, S1'!M33*Main!$B$7</f>
        <v>0.57165566486364838</v>
      </c>
      <c r="N33" s="1">
        <f>'Profiles, Pc, Winter, S1'!N33*Main!$B$7</f>
        <v>0.56878637694408429</v>
      </c>
      <c r="O33" s="1">
        <f>'Profiles, Pc, Winter, S1'!O33*Main!$B$7</f>
        <v>0.56033857480080274</v>
      </c>
      <c r="P33" s="1">
        <f>'Profiles, Pc, Winter, S1'!P33*Main!$B$7</f>
        <v>0.52218462844694824</v>
      </c>
      <c r="Q33" s="1">
        <f>'Profiles, Pc, Winter, S1'!Q33*Main!$B$7</f>
        <v>0.5234178907884478</v>
      </c>
      <c r="R33" s="1">
        <f>'Profiles, Pc, Winter, S1'!R33*Main!$B$7</f>
        <v>0.50777858789642205</v>
      </c>
      <c r="S33" s="1">
        <f>'Profiles, Pc, Winter, S1'!S33*Main!$B$7</f>
        <v>0.53216209538787418</v>
      </c>
      <c r="T33" s="1">
        <f>'Profiles, Pc, Winter, S1'!T33*Main!$B$7</f>
        <v>0.51558613486039195</v>
      </c>
      <c r="U33" s="1">
        <f>'Profiles, Pc, Winter, S1'!U33*Main!$B$7</f>
        <v>0.50748528544302429</v>
      </c>
      <c r="V33" s="1">
        <f>'Profiles, Pc, Winter, S1'!V33*Main!$B$7</f>
        <v>0.49626273151569916</v>
      </c>
      <c r="W33" s="1">
        <f>'Profiles, Pc, Winter, S1'!W33*Main!$B$7</f>
        <v>0.47923286816752486</v>
      </c>
      <c r="X33" s="1">
        <f>'Profiles, Pc, Winter, S1'!X33*Main!$B$7</f>
        <v>0.43013245294540736</v>
      </c>
      <c r="Y33" s="1">
        <f>'Profiles, Pc, Winter, S1'!Y33*Main!$B$7</f>
        <v>0.3995983307794907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9962-A825-498D-8004-7E30A9C2E76B}">
  <dimension ref="A1:Y4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v>0.19918052255110894</v>
      </c>
      <c r="C2" s="1">
        <v>0.14072440450148641</v>
      </c>
      <c r="D2" s="1">
        <v>0.12199290576536562</v>
      </c>
      <c r="E2" s="1">
        <v>0.15637374001722737</v>
      </c>
      <c r="F2" s="1">
        <v>0.1346424082518049</v>
      </c>
      <c r="G2" s="1">
        <v>0.11069903758506508</v>
      </c>
      <c r="H2" s="1">
        <v>9.1592225020627277E-2</v>
      </c>
      <c r="I2" s="1">
        <v>0.32007217759540413</v>
      </c>
      <c r="J2" s="1">
        <v>0.33472858660032478</v>
      </c>
      <c r="K2" s="1">
        <v>0.28709836145148093</v>
      </c>
      <c r="L2" s="1">
        <v>0.33449043446751964</v>
      </c>
      <c r="M2" s="1">
        <v>0.31080811768338407</v>
      </c>
      <c r="N2" s="1">
        <v>0.3121774717134066</v>
      </c>
      <c r="O2" s="1">
        <v>0.2787625865878372</v>
      </c>
      <c r="P2" s="1">
        <v>0.16541895967030293</v>
      </c>
      <c r="Q2" s="1">
        <v>0.25899528424181539</v>
      </c>
      <c r="R2" s="1">
        <v>0.31062490368499096</v>
      </c>
      <c r="S2" s="1">
        <v>0.28983249627023139</v>
      </c>
      <c r="T2" s="1">
        <v>0.20256431828475108</v>
      </c>
      <c r="U2" s="1">
        <v>0.21014844658307844</v>
      </c>
      <c r="V2" s="1">
        <v>0.19573491697333742</v>
      </c>
      <c r="W2" s="1">
        <v>0.12141594280017265</v>
      </c>
      <c r="X2" s="1">
        <v>9.6854248584407054E-2</v>
      </c>
      <c r="Y2" s="1">
        <v>0.1003852529270788</v>
      </c>
    </row>
    <row r="3" spans="1:25" x14ac:dyDescent="0.3">
      <c r="A3">
        <v>2</v>
      </c>
      <c r="B3" s="1">
        <v>-0.11929887566625816</v>
      </c>
      <c r="C3" s="1">
        <v>-0.11927257360492652</v>
      </c>
      <c r="D3" s="1">
        <v>-0.1225636604962623</v>
      </c>
      <c r="E3" s="1">
        <v>-0.12817830939851674</v>
      </c>
      <c r="F3" s="1">
        <v>-0.12694739662374654</v>
      </c>
      <c r="G3" s="1">
        <v>-0.11650803739456471</v>
      </c>
      <c r="H3" s="1">
        <v>-7.3875263137610087E-2</v>
      </c>
      <c r="I3" s="1">
        <v>-1.4200944976194323E-2</v>
      </c>
      <c r="J3" s="1">
        <v>-1.5260716635678215E-2</v>
      </c>
      <c r="K3" s="1">
        <v>-1.0113379537524694E-2</v>
      </c>
      <c r="L3" s="1">
        <v>-8.9088517585137611E-3</v>
      </c>
      <c r="M3" s="1">
        <v>-3.9759629489733724E-2</v>
      </c>
      <c r="N3" s="1">
        <v>-5.8084548118323871E-2</v>
      </c>
      <c r="O3" s="1">
        <v>-7.5297008030339202E-2</v>
      </c>
      <c r="P3" s="1">
        <v>-7.4730921322940125E-2</v>
      </c>
      <c r="Q3" s="1">
        <v>-7.5994711674374868E-2</v>
      </c>
      <c r="R3" s="1">
        <v>-5.9749859577204315E-2</v>
      </c>
      <c r="S3" s="1">
        <v>1.9638078660010914E-2</v>
      </c>
      <c r="T3" s="1">
        <v>-2.767687718611449E-3</v>
      </c>
      <c r="U3" s="1">
        <v>-3.2670619724311505E-2</v>
      </c>
      <c r="V3" s="1">
        <v>-6.0559489155203962E-2</v>
      </c>
      <c r="W3" s="1">
        <v>-7.9660970220723201E-2</v>
      </c>
      <c r="X3" s="1">
        <v>-8.7368658968432447E-2</v>
      </c>
      <c r="Y3" s="1">
        <v>-0.10003293563076388</v>
      </c>
    </row>
    <row r="4" spans="1:25" x14ac:dyDescent="0.3">
      <c r="A4">
        <v>3</v>
      </c>
      <c r="B4" s="1">
        <v>-0.32014992269741238</v>
      </c>
      <c r="C4" s="1">
        <v>-0.34544269574044395</v>
      </c>
      <c r="D4" s="1">
        <v>-0.3517788741630124</v>
      </c>
      <c r="E4" s="1">
        <v>-0.34707440690836194</v>
      </c>
      <c r="F4" s="1">
        <v>-0.34736307795536436</v>
      </c>
      <c r="G4" s="1">
        <v>-0.29006304213124606</v>
      </c>
      <c r="H4" s="1">
        <v>-1.0801083659144194E-2</v>
      </c>
      <c r="I4" s="1">
        <v>0.14954676749976548</v>
      </c>
      <c r="J4" s="1">
        <v>0.19060015036485634</v>
      </c>
      <c r="K4" s="1">
        <v>0.13277656134693375</v>
      </c>
      <c r="L4" s="1">
        <v>7.8394336403198539E-2</v>
      </c>
      <c r="M4" s="1">
        <v>0.15549849745920311</v>
      </c>
      <c r="N4" s="1">
        <v>9.8049570641951911E-2</v>
      </c>
      <c r="O4" s="1">
        <v>2.974757212721273E-2</v>
      </c>
      <c r="P4" s="1">
        <v>-0.1176883601684853</v>
      </c>
      <c r="Q4" s="1">
        <v>-0.11773844071499379</v>
      </c>
      <c r="R4" s="1">
        <v>-9.6988057359487956E-2</v>
      </c>
      <c r="S4" s="1">
        <v>-4.8928516222169531E-2</v>
      </c>
      <c r="T4" s="1">
        <v>-0.11925153195586118</v>
      </c>
      <c r="U4" s="1">
        <v>-6.7946197972464123E-2</v>
      </c>
      <c r="V4" s="1">
        <v>-9.3286504290298639E-2</v>
      </c>
      <c r="W4" s="1">
        <v>-0.15472646087246705</v>
      </c>
      <c r="X4" s="1">
        <v>-0.24444646488507163</v>
      </c>
      <c r="Y4" s="1">
        <v>-0.27594048203693017</v>
      </c>
    </row>
    <row r="5" spans="1:25" x14ac:dyDescent="0.3">
      <c r="A5">
        <v>4</v>
      </c>
      <c r="B5" s="1">
        <v>-0.34046093130315069</v>
      </c>
      <c r="C5" s="1">
        <v>-0.34383761837156801</v>
      </c>
      <c r="D5" s="1">
        <v>-0.34734595791994816</v>
      </c>
      <c r="E5" s="1">
        <v>-0.35038693827312584</v>
      </c>
      <c r="F5" s="1">
        <v>-0.35194694670447663</v>
      </c>
      <c r="G5" s="1">
        <v>-0.32176744023043158</v>
      </c>
      <c r="H5" s="1">
        <v>-0.27916750800681545</v>
      </c>
      <c r="I5" s="1">
        <v>-0.25487918936004367</v>
      </c>
      <c r="J5" s="1">
        <v>-0.26234345371490608</v>
      </c>
      <c r="K5" s="1">
        <v>-0.29062703178240379</v>
      </c>
      <c r="L5" s="1">
        <v>-0.30998531337916779</v>
      </c>
      <c r="M5" s="1">
        <v>-0.32822457259179949</v>
      </c>
      <c r="N5" s="1">
        <v>-0.32861287158192704</v>
      </c>
      <c r="O5" s="1">
        <v>-0.33465541473961113</v>
      </c>
      <c r="P5" s="1">
        <v>-0.33759763203726606</v>
      </c>
      <c r="Q5" s="1">
        <v>-0.32752682155666235</v>
      </c>
      <c r="R5" s="1">
        <v>-0.27727180470800022</v>
      </c>
      <c r="S5" s="1">
        <v>-0.16525601721557587</v>
      </c>
      <c r="T5" s="1">
        <v>-0.2131546774110824</v>
      </c>
      <c r="U5" s="1">
        <v>-0.25855869371926082</v>
      </c>
      <c r="V5" s="1">
        <v>-0.2783447984848022</v>
      </c>
      <c r="W5" s="1">
        <v>-0.29447765356135652</v>
      </c>
      <c r="X5" s="1">
        <v>-0.31128850943149861</v>
      </c>
      <c r="Y5" s="1">
        <v>-0.31279583080575851</v>
      </c>
    </row>
    <row r="6" spans="1:25" x14ac:dyDescent="0.3">
      <c r="A6">
        <v>5</v>
      </c>
      <c r="B6" s="1">
        <v>-0.34269570608541189</v>
      </c>
      <c r="C6" s="1">
        <v>-0.35991579596476858</v>
      </c>
      <c r="D6" s="1">
        <v>-0.37520934278600981</v>
      </c>
      <c r="E6" s="1">
        <v>-0.37654745423236952</v>
      </c>
      <c r="F6" s="1">
        <v>-0.37571380921368547</v>
      </c>
      <c r="G6" s="1">
        <v>-0.31669706628111161</v>
      </c>
      <c r="H6" s="1">
        <v>-0.24135664800179976</v>
      </c>
      <c r="I6" s="1">
        <v>-0.19532142961276339</v>
      </c>
      <c r="J6" s="1">
        <v>-0.19186070627361385</v>
      </c>
      <c r="K6" s="1">
        <v>-0.16071286927042619</v>
      </c>
      <c r="L6" s="1">
        <v>-0.15904554368973203</v>
      </c>
      <c r="M6" s="1">
        <v>-0.15569673443677115</v>
      </c>
      <c r="N6" s="1">
        <v>-0.18738398880498963</v>
      </c>
      <c r="O6" s="1">
        <v>-0.20164778622954629</v>
      </c>
      <c r="P6" s="1">
        <v>-0.19622530824386808</v>
      </c>
      <c r="Q6" s="1">
        <v>-0.24324120254398746</v>
      </c>
      <c r="R6" s="1">
        <v>-0.21549821477128264</v>
      </c>
      <c r="S6" s="1">
        <v>-0.10803632115627272</v>
      </c>
      <c r="T6" s="1">
        <v>-0.12793284718830547</v>
      </c>
      <c r="U6" s="1">
        <v>-0.15906658533879739</v>
      </c>
      <c r="V6" s="1">
        <v>-0.17176094350280494</v>
      </c>
      <c r="W6" s="1">
        <v>-0.22296632965314178</v>
      </c>
      <c r="X6" s="1">
        <v>-0.24658296237060051</v>
      </c>
      <c r="Y6" s="1">
        <v>-0.25796021519398754</v>
      </c>
    </row>
    <row r="7" spans="1:25" x14ac:dyDescent="0.3">
      <c r="A7">
        <v>6</v>
      </c>
      <c r="B7" s="1">
        <v>0.19010124054383135</v>
      </c>
      <c r="C7" s="1">
        <v>0.1487045091483841</v>
      </c>
      <c r="D7" s="1">
        <v>0.11275097749774532</v>
      </c>
      <c r="E7" s="1">
        <v>0.1679733044977437</v>
      </c>
      <c r="F7" s="1">
        <v>0.13793348329536534</v>
      </c>
      <c r="G7" s="1">
        <v>0.19872089995322612</v>
      </c>
      <c r="H7" s="1">
        <v>0.26503541045332302</v>
      </c>
      <c r="I7" s="1">
        <v>0.51623432534875013</v>
      </c>
      <c r="J7" s="1">
        <v>0.59453032521633942</v>
      </c>
      <c r="K7" s="1">
        <v>0.61258990106763977</v>
      </c>
      <c r="L7" s="1">
        <v>0.58144746665002278</v>
      </c>
      <c r="M7" s="1">
        <v>0.62023735572534433</v>
      </c>
      <c r="N7" s="1">
        <v>0.61562872512569922</v>
      </c>
      <c r="O7" s="1">
        <v>0.60849055894024773</v>
      </c>
      <c r="P7" s="1">
        <v>0.51177505965325287</v>
      </c>
      <c r="Q7" s="1">
        <v>0.48681126378904804</v>
      </c>
      <c r="R7" s="1">
        <v>0.42310288474255447</v>
      </c>
      <c r="S7" s="1">
        <v>0.46286033424161926</v>
      </c>
      <c r="T7" s="1">
        <v>0.39235094115350949</v>
      </c>
      <c r="U7" s="1">
        <v>0.4094296396815455</v>
      </c>
      <c r="V7" s="1">
        <v>0.34616447406404083</v>
      </c>
      <c r="W7" s="1">
        <v>0.36439228832566062</v>
      </c>
      <c r="X7" s="1">
        <v>0.22621655356721052</v>
      </c>
      <c r="Y7" s="1">
        <v>0.23231315812392891</v>
      </c>
    </row>
    <row r="8" spans="1:25" x14ac:dyDescent="0.3">
      <c r="A8">
        <v>7</v>
      </c>
      <c r="B8" s="1">
        <v>-0.23483607080330082</v>
      </c>
      <c r="C8" s="1">
        <v>-0.232268314294136</v>
      </c>
      <c r="D8" s="1">
        <v>-0.23956595153612981</v>
      </c>
      <c r="E8" s="1">
        <v>-0.24390087482907066</v>
      </c>
      <c r="F8" s="1">
        <v>-0.25834642897564924</v>
      </c>
      <c r="G8" s="1">
        <v>-0.23131272012352108</v>
      </c>
      <c r="H8" s="1">
        <v>-0.19651184669130312</v>
      </c>
      <c r="I8" s="1">
        <v>-0.10207582384305793</v>
      </c>
      <c r="J8" s="1">
        <v>-5.0576056017988036E-2</v>
      </c>
      <c r="K8" s="1">
        <v>-4.6945767317677037E-2</v>
      </c>
      <c r="L8" s="1">
        <v>-3.5681767379095904E-2</v>
      </c>
      <c r="M8" s="1">
        <v>-1.1991358564379464E-2</v>
      </c>
      <c r="N8" s="1">
        <v>-4.8686383236838535E-2</v>
      </c>
      <c r="O8" s="1">
        <v>-5.0805310471486828E-2</v>
      </c>
      <c r="P8" s="1">
        <v>-9.2599534730752373E-2</v>
      </c>
      <c r="Q8" s="1">
        <v>-0.13232825337453372</v>
      </c>
      <c r="R8" s="1">
        <v>-0.11943084803615599</v>
      </c>
      <c r="S8" s="1">
        <v>-0.13321438403812724</v>
      </c>
      <c r="T8" s="1">
        <v>-0.14980598497718667</v>
      </c>
      <c r="U8" s="1">
        <v>-0.14382686296108296</v>
      </c>
      <c r="V8" s="1">
        <v>-0.16376607652779046</v>
      </c>
      <c r="W8" s="1">
        <v>-0.1930579002796679</v>
      </c>
      <c r="X8" s="1">
        <v>-0.21781740495308805</v>
      </c>
      <c r="Y8" s="1">
        <v>-0.21665903610693663</v>
      </c>
    </row>
    <row r="9" spans="1:25" x14ac:dyDescent="0.3">
      <c r="A9">
        <v>8</v>
      </c>
      <c r="B9" s="1">
        <v>-0.78007978078677298</v>
      </c>
      <c r="C9" s="1">
        <v>-0.79657196704266409</v>
      </c>
      <c r="D9" s="1">
        <v>-0.79341671489599808</v>
      </c>
      <c r="E9" s="1">
        <v>-0.79227656792837287</v>
      </c>
      <c r="F9" s="1">
        <v>-0.77594346175243678</v>
      </c>
      <c r="G9" s="1">
        <v>-0.74458972226101361</v>
      </c>
      <c r="H9" s="1">
        <v>-0.56919548072295256</v>
      </c>
      <c r="I9" s="1">
        <v>-0.45281971189267012</v>
      </c>
      <c r="J9" s="1">
        <v>-0.41813834697065594</v>
      </c>
      <c r="K9" s="1">
        <v>-0.47754475138752545</v>
      </c>
      <c r="L9" s="1">
        <v>-0.45093715962452069</v>
      </c>
      <c r="M9" s="1">
        <v>-0.41105889835996096</v>
      </c>
      <c r="N9" s="1">
        <v>-0.43573091906001499</v>
      </c>
      <c r="O9" s="1">
        <v>-0.47175124846821587</v>
      </c>
      <c r="P9" s="1">
        <v>-0.57318363147845386</v>
      </c>
      <c r="Q9" s="1">
        <v>-0.6356668083779079</v>
      </c>
      <c r="R9" s="1">
        <v>-0.63398284852058784</v>
      </c>
      <c r="S9" s="1">
        <v>-0.62519078028394159</v>
      </c>
      <c r="T9" s="1">
        <v>-0.65898670171333396</v>
      </c>
      <c r="U9" s="1">
        <v>-0.68137844032591277</v>
      </c>
      <c r="V9" s="1">
        <v>-0.69304495658507104</v>
      </c>
      <c r="W9" s="1">
        <v>-0.71336855937603261</v>
      </c>
      <c r="X9" s="1">
        <v>-0.74451017629714855</v>
      </c>
      <c r="Y9" s="1">
        <v>-0.75877515849924271</v>
      </c>
    </row>
    <row r="10" spans="1:25" x14ac:dyDescent="0.3">
      <c r="A10">
        <v>9</v>
      </c>
      <c r="B10" s="1">
        <v>-2.6213487362943596E-2</v>
      </c>
      <c r="C10" s="1">
        <v>-2.6213487362943596E-2</v>
      </c>
      <c r="D10" s="1">
        <v>-2.6213487362943596E-2</v>
      </c>
      <c r="E10" s="1">
        <v>-2.6213487362943596E-2</v>
      </c>
      <c r="F10" s="1">
        <v>-2.6213487362943596E-2</v>
      </c>
      <c r="G10" s="1">
        <v>-2.6213487362943596E-2</v>
      </c>
      <c r="H10" s="1">
        <v>-2.6213487362943596E-2</v>
      </c>
      <c r="I10" s="1">
        <v>-2.6213487362943596E-2</v>
      </c>
      <c r="J10" s="1">
        <v>-2.6213487362943596E-2</v>
      </c>
      <c r="K10" s="1">
        <v>-2.6213487362943596E-2</v>
      </c>
      <c r="L10" s="1">
        <v>-2.6213487362943596E-2</v>
      </c>
      <c r="M10" s="1">
        <v>-2.6213487362943596E-2</v>
      </c>
      <c r="N10" s="1">
        <v>-2.6213487362943596E-2</v>
      </c>
      <c r="O10" s="1">
        <v>-2.6213487362943596E-2</v>
      </c>
      <c r="P10" s="1">
        <v>-2.6213487362943596E-2</v>
      </c>
      <c r="Q10" s="1">
        <v>-2.6213487362943596E-2</v>
      </c>
      <c r="R10" s="1">
        <v>-2.6213487362943596E-2</v>
      </c>
      <c r="S10" s="1">
        <v>-2.6213487362943596E-2</v>
      </c>
      <c r="T10" s="1">
        <v>-2.6213487362943596E-2</v>
      </c>
      <c r="U10" s="1">
        <v>-2.6213487362943596E-2</v>
      </c>
      <c r="V10" s="1">
        <v>-2.6213487362943596E-2</v>
      </c>
      <c r="W10" s="1">
        <v>-2.6213487362943596E-2</v>
      </c>
      <c r="X10" s="1">
        <v>-2.6213487362943596E-2</v>
      </c>
      <c r="Y10" s="1">
        <v>-2.6213487362943596E-2</v>
      </c>
    </row>
    <row r="11" spans="1:25" x14ac:dyDescent="0.3">
      <c r="A11">
        <v>10</v>
      </c>
      <c r="B11" s="1">
        <v>-0.30942150144464065</v>
      </c>
      <c r="C11" s="1">
        <v>-0.31844411554230151</v>
      </c>
      <c r="D11" s="1">
        <v>-0.31891632047763213</v>
      </c>
      <c r="E11" s="1">
        <v>-0.31801996518389025</v>
      </c>
      <c r="F11" s="1">
        <v>-0.31713505484116034</v>
      </c>
      <c r="G11" s="1">
        <v>-0.29648044890178288</v>
      </c>
      <c r="H11" s="1">
        <v>-0.22223584321464454</v>
      </c>
      <c r="I11" s="1">
        <v>-0.1813830668821966</v>
      </c>
      <c r="J11" s="1">
        <v>-0.11691607477846643</v>
      </c>
      <c r="K11" s="1">
        <v>-6.7517948283773319E-2</v>
      </c>
      <c r="L11" s="1">
        <v>-8.6377355602838435E-2</v>
      </c>
      <c r="M11" s="1">
        <v>-6.6684374351741557E-2</v>
      </c>
      <c r="N11" s="1">
        <v>-7.9517327792081385E-2</v>
      </c>
      <c r="O11" s="1">
        <v>-0.11500820381434153</v>
      </c>
      <c r="P11" s="1">
        <v>-0.14376870223176899</v>
      </c>
      <c r="Q11" s="1">
        <v>-0.1482858917010729</v>
      </c>
      <c r="R11" s="1">
        <v>-0.15247980277150505</v>
      </c>
      <c r="S11" s="1">
        <v>-0.10291170809128772</v>
      </c>
      <c r="T11" s="1">
        <v>-0.12470240905911233</v>
      </c>
      <c r="U11" s="1">
        <v>-0.15459663294991205</v>
      </c>
      <c r="V11" s="1">
        <v>-0.18180624572302709</v>
      </c>
      <c r="W11" s="1">
        <v>-0.2313172459737142</v>
      </c>
      <c r="X11" s="1">
        <v>-0.28912640440123055</v>
      </c>
      <c r="Y11" s="1">
        <v>-0.29427131270543228</v>
      </c>
    </row>
    <row r="12" spans="1:25" x14ac:dyDescent="0.3">
      <c r="A12">
        <v>11</v>
      </c>
      <c r="B12" s="1">
        <v>-0.22391620134825077</v>
      </c>
      <c r="C12" s="1">
        <v>-0.22607233059757534</v>
      </c>
      <c r="D12" s="1">
        <v>-0.23022726248702502</v>
      </c>
      <c r="E12" s="1">
        <v>-0.23227263873214771</v>
      </c>
      <c r="F12" s="1">
        <v>-0.22707102697500312</v>
      </c>
      <c r="G12" s="1">
        <v>-0.18325040660676503</v>
      </c>
      <c r="H12" s="1">
        <v>-0.13904247061375538</v>
      </c>
      <c r="I12" s="1">
        <v>-0.12423303574209624</v>
      </c>
      <c r="J12" s="1">
        <v>-8.7189117780405528E-2</v>
      </c>
      <c r="K12" s="1">
        <v>-5.7529728645306047E-2</v>
      </c>
      <c r="L12" s="1">
        <v>-0.13115852251179802</v>
      </c>
      <c r="M12" s="1">
        <v>-0.1236825644026409</v>
      </c>
      <c r="N12" s="1">
        <v>-0.13939747735508032</v>
      </c>
      <c r="O12" s="1">
        <v>-0.13911236064069024</v>
      </c>
      <c r="P12" s="1">
        <v>-0.15477697978666444</v>
      </c>
      <c r="Q12" s="1">
        <v>-0.15492371448467901</v>
      </c>
      <c r="R12" s="1">
        <v>-0.13196125668452965</v>
      </c>
      <c r="S12" s="1">
        <v>-8.8248071943388573E-2</v>
      </c>
      <c r="T12" s="1">
        <v>-0.12055376833838655</v>
      </c>
      <c r="U12" s="1">
        <v>-0.14161343787004674</v>
      </c>
      <c r="V12" s="1">
        <v>-0.15213952281497076</v>
      </c>
      <c r="W12" s="1">
        <v>-0.15579983377808104</v>
      </c>
      <c r="X12" s="1">
        <v>-0.16823421620704346</v>
      </c>
      <c r="Y12" s="1">
        <v>-0.17844099175784622</v>
      </c>
    </row>
    <row r="13" spans="1:25" x14ac:dyDescent="0.3">
      <c r="A13">
        <v>12</v>
      </c>
      <c r="B13" s="1">
        <v>-3.0986446607034677E-2</v>
      </c>
      <c r="C13" s="1">
        <v>5.1989720727911672E-2</v>
      </c>
      <c r="D13" s="1">
        <v>0.10998484183770794</v>
      </c>
      <c r="E13" s="1">
        <v>9.5104426943779477E-2</v>
      </c>
      <c r="F13" s="1">
        <v>7.3946385333183901E-2</v>
      </c>
      <c r="G13" s="1">
        <v>-7.4492615169055129E-2</v>
      </c>
      <c r="H13" s="1">
        <v>-2.4593375167117305E-3</v>
      </c>
      <c r="I13" s="1">
        <v>8.8812535505561327E-2</v>
      </c>
      <c r="J13" s="1">
        <v>0.19276470338247231</v>
      </c>
      <c r="K13" s="1">
        <v>0.22740176947236082</v>
      </c>
      <c r="L13" s="1">
        <v>0.11046004426020838</v>
      </c>
      <c r="M13" s="1">
        <v>-2.8698866289928739E-4</v>
      </c>
      <c r="N13" s="1">
        <v>0.34987639393668291</v>
      </c>
      <c r="O13" s="1">
        <v>0.39663360390927305</v>
      </c>
      <c r="P13" s="1">
        <v>0.37624610606571612</v>
      </c>
      <c r="Q13" s="1">
        <v>0.43195697608328681</v>
      </c>
      <c r="R13" s="1">
        <v>0.2373074219642424</v>
      </c>
      <c r="S13" s="1">
        <v>0.32778023362414999</v>
      </c>
      <c r="T13" s="1">
        <v>0.35196430369540049</v>
      </c>
      <c r="U13" s="1">
        <v>0.31375450539797084</v>
      </c>
      <c r="V13" s="1">
        <v>0.35211826553639358</v>
      </c>
      <c r="W13" s="1">
        <v>0.45200682417644245</v>
      </c>
      <c r="X13" s="1">
        <v>0.41871578384686386</v>
      </c>
      <c r="Y13" s="1">
        <v>0.28207444262940473</v>
      </c>
    </row>
    <row r="14" spans="1:25" x14ac:dyDescent="0.3">
      <c r="A14">
        <v>13</v>
      </c>
      <c r="B14" s="1">
        <v>9.9817140250090655E-2</v>
      </c>
      <c r="C14" s="1">
        <v>8.0728786519686471E-2</v>
      </c>
      <c r="D14" s="1">
        <v>0.11521912975933576</v>
      </c>
      <c r="E14" s="1">
        <v>0.1443773935394152</v>
      </c>
      <c r="F14" s="1">
        <v>0.15076252696983156</v>
      </c>
      <c r="G14" s="1">
        <v>0.18380588955520383</v>
      </c>
      <c r="H14" s="1">
        <v>0.67220639023745199</v>
      </c>
      <c r="I14" s="1">
        <v>0.84149935919529706</v>
      </c>
      <c r="J14" s="1">
        <v>0.90100263102362954</v>
      </c>
      <c r="K14" s="1">
        <v>0.84274990373386305</v>
      </c>
      <c r="L14" s="1">
        <v>0.77199225236055358</v>
      </c>
      <c r="M14" s="1">
        <v>0.88474437909251036</v>
      </c>
      <c r="N14" s="1">
        <v>1</v>
      </c>
      <c r="O14" s="1">
        <v>0.88685171920284223</v>
      </c>
      <c r="P14" s="1">
        <v>0.87217211225373803</v>
      </c>
      <c r="Q14" s="1">
        <v>0.87052650364530548</v>
      </c>
      <c r="R14" s="1">
        <v>0.78449818350500333</v>
      </c>
      <c r="S14" s="1">
        <v>0.81095835339902178</v>
      </c>
      <c r="T14" s="1">
        <v>0.70123397305514934</v>
      </c>
      <c r="U14" s="1">
        <v>0.52937144672628245</v>
      </c>
      <c r="V14" s="1">
        <v>0.58077946537885128</v>
      </c>
      <c r="W14" s="1">
        <v>0.5075191491742852</v>
      </c>
      <c r="X14" s="1">
        <v>0.22323538078412392</v>
      </c>
      <c r="Y14" s="1">
        <v>0.15793666300132037</v>
      </c>
    </row>
    <row r="15" spans="1:25" x14ac:dyDescent="0.3">
      <c r="A15">
        <v>14</v>
      </c>
      <c r="B15" s="1">
        <v>0.19918052255110894</v>
      </c>
      <c r="C15" s="1">
        <v>0.14072440450148641</v>
      </c>
      <c r="D15" s="1">
        <v>0.12199290576536562</v>
      </c>
      <c r="E15" s="1">
        <v>0.15637374001722737</v>
      </c>
      <c r="F15" s="1">
        <v>0.1346424082518049</v>
      </c>
      <c r="G15" s="1">
        <v>0.11069903758506508</v>
      </c>
      <c r="H15" s="1">
        <v>9.1592225020627277E-2</v>
      </c>
      <c r="I15" s="1">
        <v>0.32007217759540413</v>
      </c>
      <c r="J15" s="1">
        <v>0.33472858660032478</v>
      </c>
      <c r="K15" s="1">
        <v>0.28709836145148093</v>
      </c>
      <c r="L15" s="1">
        <v>0.33449043446751964</v>
      </c>
      <c r="M15" s="1">
        <v>0.31080811768338407</v>
      </c>
      <c r="N15" s="1">
        <v>0.3121774717134066</v>
      </c>
      <c r="O15" s="1">
        <v>0.2787625865878372</v>
      </c>
      <c r="P15" s="1">
        <v>0.16541895967030293</v>
      </c>
      <c r="Q15" s="1">
        <v>0.25899528424181539</v>
      </c>
      <c r="R15" s="1">
        <v>0.31062490368499096</v>
      </c>
      <c r="S15" s="1">
        <v>0.28983249627023139</v>
      </c>
      <c r="T15" s="1">
        <v>0.20256431828475108</v>
      </c>
      <c r="U15" s="1">
        <v>0.21014844658307844</v>
      </c>
      <c r="V15" s="1">
        <v>0.19573491697333742</v>
      </c>
      <c r="W15" s="1">
        <v>0.12141594280017265</v>
      </c>
      <c r="X15" s="1">
        <v>9.6854248584407054E-2</v>
      </c>
      <c r="Y15" s="1">
        <v>0.1003852529270788</v>
      </c>
    </row>
    <row r="16" spans="1:25" x14ac:dyDescent="0.3">
      <c r="A16">
        <v>15</v>
      </c>
      <c r="B16" s="1">
        <v>-0.11929887566625816</v>
      </c>
      <c r="C16" s="1">
        <v>-0.11927257360492652</v>
      </c>
      <c r="D16" s="1">
        <v>-0.1225636604962623</v>
      </c>
      <c r="E16" s="1">
        <v>-0.12817830939851674</v>
      </c>
      <c r="F16" s="1">
        <v>-0.12694739662374654</v>
      </c>
      <c r="G16" s="1">
        <v>-0.11650803739456471</v>
      </c>
      <c r="H16" s="1">
        <v>-7.3875263137610087E-2</v>
      </c>
      <c r="I16" s="1">
        <v>-1.4200944976194323E-2</v>
      </c>
      <c r="J16" s="1">
        <v>-1.5260716635678215E-2</v>
      </c>
      <c r="K16" s="1">
        <v>-1.0113379537524694E-2</v>
      </c>
      <c r="L16" s="1">
        <v>-8.9088517585137611E-3</v>
      </c>
      <c r="M16" s="1">
        <v>-3.9759629489733724E-2</v>
      </c>
      <c r="N16" s="1">
        <v>-5.8084548118323871E-2</v>
      </c>
      <c r="O16" s="1">
        <v>-7.5297008030339202E-2</v>
      </c>
      <c r="P16" s="1">
        <v>-7.4730921322940125E-2</v>
      </c>
      <c r="Q16" s="1">
        <v>-7.5994711674374868E-2</v>
      </c>
      <c r="R16" s="1">
        <v>-5.9749859577204315E-2</v>
      </c>
      <c r="S16" s="1">
        <v>1.9638078660010914E-2</v>
      </c>
      <c r="T16" s="1">
        <v>-2.767687718611449E-3</v>
      </c>
      <c r="U16" s="1">
        <v>-3.2670619724311505E-2</v>
      </c>
      <c r="V16" s="1">
        <v>-6.0559489155203962E-2</v>
      </c>
      <c r="W16" s="1">
        <v>-7.9660970220723201E-2</v>
      </c>
      <c r="X16" s="1">
        <v>-8.7368658968432447E-2</v>
      </c>
      <c r="Y16" s="1">
        <v>-0.10003293563076388</v>
      </c>
    </row>
    <row r="17" spans="1:25" x14ac:dyDescent="0.3">
      <c r="A17">
        <v>16</v>
      </c>
      <c r="B17" s="1">
        <v>-0.32014992269741238</v>
      </c>
      <c r="C17" s="1">
        <v>-0.34544269574044395</v>
      </c>
      <c r="D17" s="1">
        <v>-0.3517788741630124</v>
      </c>
      <c r="E17" s="1">
        <v>-0.34707440690836194</v>
      </c>
      <c r="F17" s="1">
        <v>-0.34736307795536436</v>
      </c>
      <c r="G17" s="1">
        <v>-0.29006304213124606</v>
      </c>
      <c r="H17" s="1">
        <v>-1.0801083659144194E-2</v>
      </c>
      <c r="I17" s="1">
        <v>0.14954676749976548</v>
      </c>
      <c r="J17" s="1">
        <v>0.19060015036485634</v>
      </c>
      <c r="K17" s="1">
        <v>0.13277656134693375</v>
      </c>
      <c r="L17" s="1">
        <v>7.8394336403198539E-2</v>
      </c>
      <c r="M17" s="1">
        <v>0.15549849745920311</v>
      </c>
      <c r="N17" s="1">
        <v>9.8049570641951911E-2</v>
      </c>
      <c r="O17" s="1">
        <v>2.974757212721273E-2</v>
      </c>
      <c r="P17" s="1">
        <v>-0.1176883601684853</v>
      </c>
      <c r="Q17" s="1">
        <v>-0.11773844071499379</v>
      </c>
      <c r="R17" s="1">
        <v>-9.6988057359487956E-2</v>
      </c>
      <c r="S17" s="1">
        <v>-4.8928516222169531E-2</v>
      </c>
      <c r="T17" s="1">
        <v>-0.11925153195586118</v>
      </c>
      <c r="U17" s="1">
        <v>-6.7946197972464123E-2</v>
      </c>
      <c r="V17" s="1">
        <v>-9.3286504290298639E-2</v>
      </c>
      <c r="W17" s="1">
        <v>-0.15472646087246705</v>
      </c>
      <c r="X17" s="1">
        <v>-0.24444646488507163</v>
      </c>
      <c r="Y17" s="1">
        <v>-0.27594048203693017</v>
      </c>
    </row>
    <row r="18" spans="1:25" x14ac:dyDescent="0.3">
      <c r="A18">
        <v>17</v>
      </c>
      <c r="B18" s="1">
        <v>-0.34046093130315069</v>
      </c>
      <c r="C18" s="1">
        <v>-0.34383761837156801</v>
      </c>
      <c r="D18" s="1">
        <v>-0.34734595791994816</v>
      </c>
      <c r="E18" s="1">
        <v>-0.35038693827312584</v>
      </c>
      <c r="F18" s="1">
        <v>-0.35194694670447663</v>
      </c>
      <c r="G18" s="1">
        <v>-0.32176744023043158</v>
      </c>
      <c r="H18" s="1">
        <v>-0.27916750800681545</v>
      </c>
      <c r="I18" s="1">
        <v>-0.25487918936004367</v>
      </c>
      <c r="J18" s="1">
        <v>-0.26234345371490608</v>
      </c>
      <c r="K18" s="1">
        <v>-0.29062703178240379</v>
      </c>
      <c r="L18" s="1">
        <v>-0.30998531337916779</v>
      </c>
      <c r="M18" s="1">
        <v>-0.32822457259179949</v>
      </c>
      <c r="N18" s="1">
        <v>-0.32861287158192704</v>
      </c>
      <c r="O18" s="1">
        <v>-0.33465541473961113</v>
      </c>
      <c r="P18" s="1">
        <v>-0.33759763203726606</v>
      </c>
      <c r="Q18" s="1">
        <v>-0.32752682155666235</v>
      </c>
      <c r="R18" s="1">
        <v>-0.27727180470800022</v>
      </c>
      <c r="S18" s="1">
        <v>-0.16525601721557587</v>
      </c>
      <c r="T18" s="1">
        <v>-0.2131546774110824</v>
      </c>
      <c r="U18" s="1">
        <v>-0.25855869371926082</v>
      </c>
      <c r="V18" s="1">
        <v>-0.2783447984848022</v>
      </c>
      <c r="W18" s="1">
        <v>-0.29447765356135652</v>
      </c>
      <c r="X18" s="1">
        <v>-0.31128850943149861</v>
      </c>
      <c r="Y18" s="1">
        <v>-0.31279583080575851</v>
      </c>
    </row>
    <row r="19" spans="1:25" x14ac:dyDescent="0.3">
      <c r="A19">
        <v>18</v>
      </c>
      <c r="B19" s="1">
        <v>-0.34269570608541189</v>
      </c>
      <c r="C19" s="1">
        <v>-0.35991579596476858</v>
      </c>
      <c r="D19" s="1">
        <v>-0.37520934278600981</v>
      </c>
      <c r="E19" s="1">
        <v>-0.37654745423236952</v>
      </c>
      <c r="F19" s="1">
        <v>-0.37571380921368547</v>
      </c>
      <c r="G19" s="1">
        <v>-0.31669706628111161</v>
      </c>
      <c r="H19" s="1">
        <v>-0.24135664800179976</v>
      </c>
      <c r="I19" s="1">
        <v>-0.19532142961276339</v>
      </c>
      <c r="J19" s="1">
        <v>-0.19186070627361385</v>
      </c>
      <c r="K19" s="1">
        <v>-0.16071286927042619</v>
      </c>
      <c r="L19" s="1">
        <v>-0.15904554368973203</v>
      </c>
      <c r="M19" s="1">
        <v>-0.15569673443677115</v>
      </c>
      <c r="N19" s="1">
        <v>-0.18738398880498963</v>
      </c>
      <c r="O19" s="1">
        <v>-0.20164778622954629</v>
      </c>
      <c r="P19" s="1">
        <v>-0.19622530824386808</v>
      </c>
      <c r="Q19" s="1">
        <v>-0.24324120254398746</v>
      </c>
      <c r="R19" s="1">
        <v>-0.21549821477128264</v>
      </c>
      <c r="S19" s="1">
        <v>-0.10803632115627272</v>
      </c>
      <c r="T19" s="1">
        <v>-0.12793284718830547</v>
      </c>
      <c r="U19" s="1">
        <v>-0.15906658533879739</v>
      </c>
      <c r="V19" s="1">
        <v>-0.17176094350280494</v>
      </c>
      <c r="W19" s="1">
        <v>-0.22296632965314178</v>
      </c>
      <c r="X19" s="1">
        <v>-0.24658296237060051</v>
      </c>
      <c r="Y19" s="1">
        <v>-0.25796021519398754</v>
      </c>
    </row>
    <row r="20" spans="1:25" x14ac:dyDescent="0.3">
      <c r="A20">
        <v>19</v>
      </c>
      <c r="B20" s="1">
        <v>0.19010124054383135</v>
      </c>
      <c r="C20" s="1">
        <v>0.1487045091483841</v>
      </c>
      <c r="D20" s="1">
        <v>0.11275097749774532</v>
      </c>
      <c r="E20" s="1">
        <v>0.1679733044977437</v>
      </c>
      <c r="F20" s="1">
        <v>0.13793348329536534</v>
      </c>
      <c r="G20" s="1">
        <v>0.19872089995322612</v>
      </c>
      <c r="H20" s="1">
        <v>0.26503541045332302</v>
      </c>
      <c r="I20" s="1">
        <v>0.51623432534875013</v>
      </c>
      <c r="J20" s="1">
        <v>0.59453032521633942</v>
      </c>
      <c r="K20" s="1">
        <v>0.61258990106763977</v>
      </c>
      <c r="L20" s="1">
        <v>0.58144746665002278</v>
      </c>
      <c r="M20" s="1">
        <v>0.62023735572534433</v>
      </c>
      <c r="N20" s="1">
        <v>0.61562872512569922</v>
      </c>
      <c r="O20" s="1">
        <v>0.60849055894024773</v>
      </c>
      <c r="P20" s="1">
        <v>0.51177505965325287</v>
      </c>
      <c r="Q20" s="1">
        <v>0.48681126378904804</v>
      </c>
      <c r="R20" s="1">
        <v>0.42310288474255447</v>
      </c>
      <c r="S20" s="1">
        <v>0.46286033424161926</v>
      </c>
      <c r="T20" s="1">
        <v>0.39235094115350949</v>
      </c>
      <c r="U20" s="1">
        <v>0.4094296396815455</v>
      </c>
      <c r="V20" s="1">
        <v>0.34616447406404083</v>
      </c>
      <c r="W20" s="1">
        <v>0.36439228832566062</v>
      </c>
      <c r="X20" s="1">
        <v>0.22621655356721052</v>
      </c>
      <c r="Y20" s="1">
        <v>0.23231315812392891</v>
      </c>
    </row>
    <row r="21" spans="1:25" x14ac:dyDescent="0.3">
      <c r="A21">
        <v>20</v>
      </c>
      <c r="B21" s="1">
        <v>-0.23483607080330082</v>
      </c>
      <c r="C21" s="1">
        <v>-0.232268314294136</v>
      </c>
      <c r="D21" s="1">
        <v>-0.23956595153612981</v>
      </c>
      <c r="E21" s="1">
        <v>-0.24390087482907066</v>
      </c>
      <c r="F21" s="1">
        <v>-0.25834642897564924</v>
      </c>
      <c r="G21" s="1">
        <v>-0.23131272012352108</v>
      </c>
      <c r="H21" s="1">
        <v>-0.19651184669130312</v>
      </c>
      <c r="I21" s="1">
        <v>-0.10207582384305793</v>
      </c>
      <c r="J21" s="1">
        <v>-5.0576056017988036E-2</v>
      </c>
      <c r="K21" s="1">
        <v>-4.6945767317677037E-2</v>
      </c>
      <c r="L21" s="1">
        <v>-3.5681767379095904E-2</v>
      </c>
      <c r="M21" s="1">
        <v>-1.1991358564379464E-2</v>
      </c>
      <c r="N21" s="1">
        <v>-4.8686383236838535E-2</v>
      </c>
      <c r="O21" s="1">
        <v>-5.0805310471486828E-2</v>
      </c>
      <c r="P21" s="1">
        <v>-9.2599534730752373E-2</v>
      </c>
      <c r="Q21" s="1">
        <v>-0.13232825337453372</v>
      </c>
      <c r="R21" s="1">
        <v>-0.11943084803615599</v>
      </c>
      <c r="S21" s="1">
        <v>-0.13321438403812724</v>
      </c>
      <c r="T21" s="1">
        <v>-0.14980598497718667</v>
      </c>
      <c r="U21" s="1">
        <v>-0.14382686296108296</v>
      </c>
      <c r="V21" s="1">
        <v>-0.16376607652779046</v>
      </c>
      <c r="W21" s="1">
        <v>-0.1930579002796679</v>
      </c>
      <c r="X21" s="1">
        <v>-0.21781740495308805</v>
      </c>
      <c r="Y21" s="1">
        <v>-0.21665903610693663</v>
      </c>
    </row>
    <row r="22" spans="1:25" x14ac:dyDescent="0.3">
      <c r="A22">
        <v>21</v>
      </c>
      <c r="B22" s="1">
        <v>-0.78007978078677298</v>
      </c>
      <c r="C22" s="1">
        <v>-0.79657196704266409</v>
      </c>
      <c r="D22" s="1">
        <v>-0.79341671489599808</v>
      </c>
      <c r="E22" s="1">
        <v>-0.79227656792837287</v>
      </c>
      <c r="F22" s="1">
        <v>-0.77594346175243678</v>
      </c>
      <c r="G22" s="1">
        <v>-0.74458972226101361</v>
      </c>
      <c r="H22" s="1">
        <v>-0.56919548072295256</v>
      </c>
      <c r="I22" s="1">
        <v>-0.45281971189267012</v>
      </c>
      <c r="J22" s="1">
        <v>-0.41813834697065594</v>
      </c>
      <c r="K22" s="1">
        <v>-0.47754475138752545</v>
      </c>
      <c r="L22" s="1">
        <v>-0.45093715962452069</v>
      </c>
      <c r="M22" s="1">
        <v>-0.41105889835996096</v>
      </c>
      <c r="N22" s="1">
        <v>-0.43573091906001499</v>
      </c>
      <c r="O22" s="1">
        <v>-0.47175124846821587</v>
      </c>
      <c r="P22" s="1">
        <v>-0.57318363147845386</v>
      </c>
      <c r="Q22" s="1">
        <v>-0.6356668083779079</v>
      </c>
      <c r="R22" s="1">
        <v>-0.63398284852058784</v>
      </c>
      <c r="S22" s="1">
        <v>-0.62519078028394159</v>
      </c>
      <c r="T22" s="1">
        <v>-0.65898670171333396</v>
      </c>
      <c r="U22" s="1">
        <v>-0.68137844032591277</v>
      </c>
      <c r="V22" s="1">
        <v>-0.69304495658507104</v>
      </c>
      <c r="W22" s="1">
        <v>-0.71336855937603261</v>
      </c>
      <c r="X22" s="1">
        <v>-0.74451017629714855</v>
      </c>
      <c r="Y22" s="1">
        <v>-0.75877515849924271</v>
      </c>
    </row>
    <row r="23" spans="1:25" x14ac:dyDescent="0.3">
      <c r="A23">
        <v>22</v>
      </c>
      <c r="B23" s="1">
        <v>-2.6213487362943596E-2</v>
      </c>
      <c r="C23" s="1">
        <v>-2.6213487362943596E-2</v>
      </c>
      <c r="D23" s="1">
        <v>-2.6213487362943596E-2</v>
      </c>
      <c r="E23" s="1">
        <v>-2.6213487362943596E-2</v>
      </c>
      <c r="F23" s="1">
        <v>-2.6213487362943596E-2</v>
      </c>
      <c r="G23" s="1">
        <v>-2.6213487362943596E-2</v>
      </c>
      <c r="H23" s="1">
        <v>-2.6213487362943596E-2</v>
      </c>
      <c r="I23" s="1">
        <v>-2.6213487362943596E-2</v>
      </c>
      <c r="J23" s="1">
        <v>-2.6213487362943596E-2</v>
      </c>
      <c r="K23" s="1">
        <v>-2.6213487362943596E-2</v>
      </c>
      <c r="L23" s="1">
        <v>-2.6213487362943596E-2</v>
      </c>
      <c r="M23" s="1">
        <v>-2.6213487362943596E-2</v>
      </c>
      <c r="N23" s="1">
        <v>-2.6213487362943596E-2</v>
      </c>
      <c r="O23" s="1">
        <v>-2.6213487362943596E-2</v>
      </c>
      <c r="P23" s="1">
        <v>-2.6213487362943596E-2</v>
      </c>
      <c r="Q23" s="1">
        <v>-2.6213487362943596E-2</v>
      </c>
      <c r="R23" s="1">
        <v>-2.6213487362943596E-2</v>
      </c>
      <c r="S23" s="1">
        <v>-2.6213487362943596E-2</v>
      </c>
      <c r="T23" s="1">
        <v>-2.6213487362943596E-2</v>
      </c>
      <c r="U23" s="1">
        <v>-2.6213487362943596E-2</v>
      </c>
      <c r="V23" s="1">
        <v>-2.6213487362943596E-2</v>
      </c>
      <c r="W23" s="1">
        <v>-2.6213487362943596E-2</v>
      </c>
      <c r="X23" s="1">
        <v>-2.6213487362943596E-2</v>
      </c>
      <c r="Y23" s="1">
        <v>-2.6213487362943596E-2</v>
      </c>
    </row>
    <row r="24" spans="1:25" x14ac:dyDescent="0.3">
      <c r="A24">
        <v>23</v>
      </c>
      <c r="B24" s="1">
        <v>-0.30942150144464065</v>
      </c>
      <c r="C24" s="1">
        <v>-0.31844411554230151</v>
      </c>
      <c r="D24" s="1">
        <v>-0.31891632047763213</v>
      </c>
      <c r="E24" s="1">
        <v>-0.31801996518389025</v>
      </c>
      <c r="F24" s="1">
        <v>-0.31713505484116034</v>
      </c>
      <c r="G24" s="1">
        <v>-0.29648044890178288</v>
      </c>
      <c r="H24" s="1">
        <v>-0.22223584321464454</v>
      </c>
      <c r="I24" s="1">
        <v>-0.1813830668821966</v>
      </c>
      <c r="J24" s="1">
        <v>-0.11691607477846643</v>
      </c>
      <c r="K24" s="1">
        <v>-6.7517948283773319E-2</v>
      </c>
      <c r="L24" s="1">
        <v>-8.6377355602838435E-2</v>
      </c>
      <c r="M24" s="1">
        <v>-6.6684374351741557E-2</v>
      </c>
      <c r="N24" s="1">
        <v>-7.9517327792081385E-2</v>
      </c>
      <c r="O24" s="1">
        <v>-0.11500820381434153</v>
      </c>
      <c r="P24" s="1">
        <v>-0.14376870223176899</v>
      </c>
      <c r="Q24" s="1">
        <v>-0.1482858917010729</v>
      </c>
      <c r="R24" s="1">
        <v>-0.15247980277150505</v>
      </c>
      <c r="S24" s="1">
        <v>-0.10291170809128772</v>
      </c>
      <c r="T24" s="1">
        <v>-0.12470240905911233</v>
      </c>
      <c r="U24" s="1">
        <v>-0.15459663294991205</v>
      </c>
      <c r="V24" s="1">
        <v>-0.18180624572302709</v>
      </c>
      <c r="W24" s="1">
        <v>-0.2313172459737142</v>
      </c>
      <c r="X24" s="1">
        <v>-0.28912640440123055</v>
      </c>
      <c r="Y24" s="1">
        <v>-0.29427131270543228</v>
      </c>
    </row>
    <row r="25" spans="1:25" x14ac:dyDescent="0.3">
      <c r="A25">
        <v>24</v>
      </c>
      <c r="B25" s="1">
        <v>-0.22391620134825077</v>
      </c>
      <c r="C25" s="1">
        <v>-0.22607233059757534</v>
      </c>
      <c r="D25" s="1">
        <v>-0.23022726248702502</v>
      </c>
      <c r="E25" s="1">
        <v>-0.23227263873214771</v>
      </c>
      <c r="F25" s="1">
        <v>-0.22707102697500312</v>
      </c>
      <c r="G25" s="1">
        <v>-0.18325040660676503</v>
      </c>
      <c r="H25" s="1">
        <v>-0.13904247061375538</v>
      </c>
      <c r="I25" s="1">
        <v>-0.12423303574209624</v>
      </c>
      <c r="J25" s="1">
        <v>-8.7189117780405528E-2</v>
      </c>
      <c r="K25" s="1">
        <v>-5.7529728645306047E-2</v>
      </c>
      <c r="L25" s="1">
        <v>-0.13115852251179802</v>
      </c>
      <c r="M25" s="1">
        <v>-0.1236825644026409</v>
      </c>
      <c r="N25" s="1">
        <v>-0.13939747735508032</v>
      </c>
      <c r="O25" s="1">
        <v>-0.13911236064069024</v>
      </c>
      <c r="P25" s="1">
        <v>-0.15477697978666444</v>
      </c>
      <c r="Q25" s="1">
        <v>-0.15492371448467901</v>
      </c>
      <c r="R25" s="1">
        <v>-0.13196125668452965</v>
      </c>
      <c r="S25" s="1">
        <v>-8.8248071943388573E-2</v>
      </c>
      <c r="T25" s="1">
        <v>-0.12055376833838655</v>
      </c>
      <c r="U25" s="1">
        <v>-0.14161343787004674</v>
      </c>
      <c r="V25" s="1">
        <v>-0.15213952281497076</v>
      </c>
      <c r="W25" s="1">
        <v>-0.15579983377808104</v>
      </c>
      <c r="X25" s="1">
        <v>-0.16823421620704346</v>
      </c>
      <c r="Y25" s="1">
        <v>-0.17844099175784622</v>
      </c>
    </row>
    <row r="26" spans="1:25" x14ac:dyDescent="0.3">
      <c r="A26">
        <v>25</v>
      </c>
      <c r="B26" s="1">
        <v>-3.0986446607034677E-2</v>
      </c>
      <c r="C26" s="1">
        <v>5.1989720727911672E-2</v>
      </c>
      <c r="D26" s="1">
        <v>0.10998484183770794</v>
      </c>
      <c r="E26" s="1">
        <v>9.5104426943779477E-2</v>
      </c>
      <c r="F26" s="1">
        <v>7.3946385333183901E-2</v>
      </c>
      <c r="G26" s="1">
        <v>-7.4492615169055129E-2</v>
      </c>
      <c r="H26" s="1">
        <v>-2.4593375167117305E-3</v>
      </c>
      <c r="I26" s="1">
        <v>8.8812535505561327E-2</v>
      </c>
      <c r="J26" s="1">
        <v>0.19276470338247231</v>
      </c>
      <c r="K26" s="1">
        <v>0.22740176947236082</v>
      </c>
      <c r="L26" s="1">
        <v>0.11046004426020838</v>
      </c>
      <c r="M26" s="1">
        <v>-2.8698866289928739E-4</v>
      </c>
      <c r="N26" s="1">
        <v>0.34987639393668291</v>
      </c>
      <c r="O26" s="1">
        <v>0.39663360390927305</v>
      </c>
      <c r="P26" s="1">
        <v>0.37624610606571612</v>
      </c>
      <c r="Q26" s="1">
        <v>0.43195697608328681</v>
      </c>
      <c r="R26" s="1">
        <v>0.2373074219642424</v>
      </c>
      <c r="S26" s="1">
        <v>0.32778023362414999</v>
      </c>
      <c r="T26" s="1">
        <v>0.35196430369540049</v>
      </c>
      <c r="U26" s="1">
        <v>0.31375450539797084</v>
      </c>
      <c r="V26" s="1">
        <v>0.35211826553639358</v>
      </c>
      <c r="W26" s="1">
        <v>0.45200682417644245</v>
      </c>
      <c r="X26" s="1">
        <v>0.41871578384686386</v>
      </c>
      <c r="Y26" s="1">
        <v>0.28207444262940473</v>
      </c>
    </row>
    <row r="27" spans="1:25" x14ac:dyDescent="0.3">
      <c r="A27">
        <v>26</v>
      </c>
      <c r="B27" s="1">
        <v>9.9817140250090655E-2</v>
      </c>
      <c r="C27" s="1">
        <v>8.0728786519686471E-2</v>
      </c>
      <c r="D27" s="1">
        <v>0.11521912975933576</v>
      </c>
      <c r="E27" s="1">
        <v>0.1443773935394152</v>
      </c>
      <c r="F27" s="1">
        <v>0.15076252696983156</v>
      </c>
      <c r="G27" s="1">
        <v>0.18380588955520383</v>
      </c>
      <c r="H27" s="1">
        <v>0.67220639023745199</v>
      </c>
      <c r="I27" s="1">
        <v>0.84149935919529706</v>
      </c>
      <c r="J27" s="1">
        <v>0.90100263102362954</v>
      </c>
      <c r="K27" s="1">
        <v>0.84274990373386305</v>
      </c>
      <c r="L27" s="1">
        <v>0.77199225236055358</v>
      </c>
      <c r="M27" s="1">
        <v>0.88474437909251036</v>
      </c>
      <c r="N27" s="1">
        <v>1</v>
      </c>
      <c r="O27" s="1">
        <v>0.88685171920284223</v>
      </c>
      <c r="P27" s="1">
        <v>0.87217211225373803</v>
      </c>
      <c r="Q27" s="1">
        <v>0.87052650364530548</v>
      </c>
      <c r="R27" s="1">
        <v>0.78449818350500333</v>
      </c>
      <c r="S27" s="1">
        <v>0.81095835339902178</v>
      </c>
      <c r="T27" s="1">
        <v>0.70123397305514934</v>
      </c>
      <c r="U27" s="1">
        <v>0.52937144672628245</v>
      </c>
      <c r="V27" s="1">
        <v>0.58077946537885128</v>
      </c>
      <c r="W27" s="1">
        <v>0.5075191491742852</v>
      </c>
      <c r="X27" s="1">
        <v>0.22323538078412392</v>
      </c>
      <c r="Y27" s="1">
        <v>0.15793666300132037</v>
      </c>
    </row>
    <row r="28" spans="1:25" x14ac:dyDescent="0.3">
      <c r="A28">
        <v>27</v>
      </c>
      <c r="B28" s="1">
        <v>0.19918052255110894</v>
      </c>
      <c r="C28" s="1">
        <v>0.14072440450148641</v>
      </c>
      <c r="D28" s="1">
        <v>0.12199290576536562</v>
      </c>
      <c r="E28" s="1">
        <v>0.15637374001722737</v>
      </c>
      <c r="F28" s="1">
        <v>0.1346424082518049</v>
      </c>
      <c r="G28" s="1">
        <v>0.11069903758506508</v>
      </c>
      <c r="H28" s="1">
        <v>9.1592225020627277E-2</v>
      </c>
      <c r="I28" s="1">
        <v>0.32007217759540413</v>
      </c>
      <c r="J28" s="1">
        <v>0.33472858660032478</v>
      </c>
      <c r="K28" s="1">
        <v>0.28709836145148093</v>
      </c>
      <c r="L28" s="1">
        <v>0.33449043446751964</v>
      </c>
      <c r="M28" s="1">
        <v>0.31080811768338407</v>
      </c>
      <c r="N28" s="1">
        <v>0.3121774717134066</v>
      </c>
      <c r="O28" s="1">
        <v>0.2787625865878372</v>
      </c>
      <c r="P28" s="1">
        <v>0.16541895967030293</v>
      </c>
      <c r="Q28" s="1">
        <v>0.25899528424181539</v>
      </c>
      <c r="R28" s="1">
        <v>0.31062490368499096</v>
      </c>
      <c r="S28" s="1">
        <v>0.28983249627023139</v>
      </c>
      <c r="T28" s="1">
        <v>0.20256431828475108</v>
      </c>
      <c r="U28" s="1">
        <v>0.21014844658307844</v>
      </c>
      <c r="V28" s="1">
        <v>0.19573491697333742</v>
      </c>
      <c r="W28" s="1">
        <v>0.12141594280017265</v>
      </c>
      <c r="X28" s="1">
        <v>9.6854248584407054E-2</v>
      </c>
      <c r="Y28" s="1">
        <v>0.1003852529270788</v>
      </c>
    </row>
    <row r="29" spans="1:25" x14ac:dyDescent="0.3">
      <c r="A29">
        <v>28</v>
      </c>
      <c r="B29" s="1">
        <v>-0.11929887566625816</v>
      </c>
      <c r="C29" s="1">
        <v>-0.11927257360492652</v>
      </c>
      <c r="D29" s="1">
        <v>-0.1225636604962623</v>
      </c>
      <c r="E29" s="1">
        <v>-0.12817830939851674</v>
      </c>
      <c r="F29" s="1">
        <v>-0.12694739662374654</v>
      </c>
      <c r="G29" s="1">
        <v>-0.11650803739456471</v>
      </c>
      <c r="H29" s="1">
        <v>-7.3875263137610087E-2</v>
      </c>
      <c r="I29" s="1">
        <v>-1.4200944976194323E-2</v>
      </c>
      <c r="J29" s="1">
        <v>-1.5260716635678215E-2</v>
      </c>
      <c r="K29" s="1">
        <v>-1.0113379537524694E-2</v>
      </c>
      <c r="L29" s="1">
        <v>-8.9088517585137611E-3</v>
      </c>
      <c r="M29" s="1">
        <v>-3.9759629489733724E-2</v>
      </c>
      <c r="N29" s="1">
        <v>-5.8084548118323871E-2</v>
      </c>
      <c r="O29" s="1">
        <v>-7.5297008030339202E-2</v>
      </c>
      <c r="P29" s="1">
        <v>-7.4730921322940125E-2</v>
      </c>
      <c r="Q29" s="1">
        <v>-7.5994711674374868E-2</v>
      </c>
      <c r="R29" s="1">
        <v>-5.9749859577204315E-2</v>
      </c>
      <c r="S29" s="1">
        <v>1.9638078660010914E-2</v>
      </c>
      <c r="T29" s="1">
        <v>-2.767687718611449E-3</v>
      </c>
      <c r="U29" s="1">
        <v>-3.2670619724311505E-2</v>
      </c>
      <c r="V29" s="1">
        <v>-6.0559489155203962E-2</v>
      </c>
      <c r="W29" s="1">
        <v>-7.9660970220723201E-2</v>
      </c>
      <c r="X29" s="1">
        <v>-8.7368658968432447E-2</v>
      </c>
      <c r="Y29" s="1">
        <v>-0.10003293563076388</v>
      </c>
    </row>
    <row r="30" spans="1:25" x14ac:dyDescent="0.3">
      <c r="A30">
        <v>29</v>
      </c>
      <c r="B30" s="1">
        <v>-0.32014992269741238</v>
      </c>
      <c r="C30" s="1">
        <v>-0.34544269574044395</v>
      </c>
      <c r="D30" s="1">
        <v>-0.3517788741630124</v>
      </c>
      <c r="E30" s="1">
        <v>-0.34707440690836194</v>
      </c>
      <c r="F30" s="1">
        <v>-0.34736307795536436</v>
      </c>
      <c r="G30" s="1">
        <v>-0.29006304213124606</v>
      </c>
      <c r="H30" s="1">
        <v>-1.0801083659144194E-2</v>
      </c>
      <c r="I30" s="1">
        <v>0.14954676749976548</v>
      </c>
      <c r="J30" s="1">
        <v>0.19060015036485634</v>
      </c>
      <c r="K30" s="1">
        <v>0.13277656134693375</v>
      </c>
      <c r="L30" s="1">
        <v>7.8394336403198539E-2</v>
      </c>
      <c r="M30" s="1">
        <v>0.15549849745920311</v>
      </c>
      <c r="N30" s="1">
        <v>9.8049570641951911E-2</v>
      </c>
      <c r="O30" s="1">
        <v>2.974757212721273E-2</v>
      </c>
      <c r="P30" s="1">
        <v>-0.1176883601684853</v>
      </c>
      <c r="Q30" s="1">
        <v>-0.11773844071499379</v>
      </c>
      <c r="R30" s="1">
        <v>-9.6988057359487956E-2</v>
      </c>
      <c r="S30" s="1">
        <v>-4.8928516222169531E-2</v>
      </c>
      <c r="T30" s="1">
        <v>-0.11925153195586118</v>
      </c>
      <c r="U30" s="1">
        <v>-6.7946197972464123E-2</v>
      </c>
      <c r="V30" s="1">
        <v>-9.3286504290298639E-2</v>
      </c>
      <c r="W30" s="1">
        <v>-0.15472646087246705</v>
      </c>
      <c r="X30" s="1">
        <v>-0.24444646488507163</v>
      </c>
      <c r="Y30" s="1">
        <v>-0.27594048203693017</v>
      </c>
    </row>
    <row r="31" spans="1:25" x14ac:dyDescent="0.3">
      <c r="A31">
        <v>30</v>
      </c>
      <c r="B31" s="1">
        <v>-0.34046093130315069</v>
      </c>
      <c r="C31" s="1">
        <v>-0.34383761837156801</v>
      </c>
      <c r="D31" s="1">
        <v>-0.34734595791994816</v>
      </c>
      <c r="E31" s="1">
        <v>-0.35038693827312584</v>
      </c>
      <c r="F31" s="1">
        <v>-0.35194694670447663</v>
      </c>
      <c r="G31" s="1">
        <v>-0.32176744023043158</v>
      </c>
      <c r="H31" s="1">
        <v>-0.27916750800681545</v>
      </c>
      <c r="I31" s="1">
        <v>-0.25487918936004367</v>
      </c>
      <c r="J31" s="1">
        <v>-0.26234345371490608</v>
      </c>
      <c r="K31" s="1">
        <v>-0.29062703178240379</v>
      </c>
      <c r="L31" s="1">
        <v>-0.30998531337916779</v>
      </c>
      <c r="M31" s="1">
        <v>-0.32822457259179949</v>
      </c>
      <c r="N31" s="1">
        <v>-0.32861287158192704</v>
      </c>
      <c r="O31" s="1">
        <v>-0.33465541473961113</v>
      </c>
      <c r="P31" s="1">
        <v>-0.33759763203726606</v>
      </c>
      <c r="Q31" s="1">
        <v>-0.32752682155666235</v>
      </c>
      <c r="R31" s="1">
        <v>-0.27727180470800022</v>
      </c>
      <c r="S31" s="1">
        <v>-0.16525601721557587</v>
      </c>
      <c r="T31" s="1">
        <v>-0.2131546774110824</v>
      </c>
      <c r="U31" s="1">
        <v>-0.25855869371926082</v>
      </c>
      <c r="V31" s="1">
        <v>-0.2783447984848022</v>
      </c>
      <c r="W31" s="1">
        <v>-0.29447765356135652</v>
      </c>
      <c r="X31" s="1">
        <v>-0.31128850943149861</v>
      </c>
      <c r="Y31" s="1">
        <v>-0.31279583080575851</v>
      </c>
    </row>
    <row r="32" spans="1:25" x14ac:dyDescent="0.3">
      <c r="A32">
        <v>31</v>
      </c>
      <c r="B32" s="1">
        <v>-0.34269570608541189</v>
      </c>
      <c r="C32" s="1">
        <v>-0.35991579596476858</v>
      </c>
      <c r="D32" s="1">
        <v>-0.37520934278600981</v>
      </c>
      <c r="E32" s="1">
        <v>-0.37654745423236952</v>
      </c>
      <c r="F32" s="1">
        <v>-0.37571380921368547</v>
      </c>
      <c r="G32" s="1">
        <v>-0.31669706628111161</v>
      </c>
      <c r="H32" s="1">
        <v>-0.24135664800179976</v>
      </c>
      <c r="I32" s="1">
        <v>-0.19532142961276339</v>
      </c>
      <c r="J32" s="1">
        <v>-0.19186070627361385</v>
      </c>
      <c r="K32" s="1">
        <v>-0.16071286927042619</v>
      </c>
      <c r="L32" s="1">
        <v>-0.15904554368973203</v>
      </c>
      <c r="M32" s="1">
        <v>-0.15569673443677115</v>
      </c>
      <c r="N32" s="1">
        <v>-0.18738398880498963</v>
      </c>
      <c r="O32" s="1">
        <v>-0.20164778622954629</v>
      </c>
      <c r="P32" s="1">
        <v>-0.19622530824386808</v>
      </c>
      <c r="Q32" s="1">
        <v>-0.24324120254398746</v>
      </c>
      <c r="R32" s="1">
        <v>-0.21549821477128264</v>
      </c>
      <c r="S32" s="1">
        <v>-0.10803632115627272</v>
      </c>
      <c r="T32" s="1">
        <v>-0.12793284718830547</v>
      </c>
      <c r="U32" s="1">
        <v>-0.15906658533879739</v>
      </c>
      <c r="V32" s="1">
        <v>-0.17176094350280494</v>
      </c>
      <c r="W32" s="1">
        <v>-0.22296632965314178</v>
      </c>
      <c r="X32" s="1">
        <v>-0.24658296237060051</v>
      </c>
      <c r="Y32" s="1">
        <v>-0.25796021519398754</v>
      </c>
    </row>
    <row r="33" spans="1:25" x14ac:dyDescent="0.3">
      <c r="A33">
        <v>32</v>
      </c>
      <c r="B33" s="1">
        <v>0.19010124054383135</v>
      </c>
      <c r="C33" s="1">
        <v>0.1487045091483841</v>
      </c>
      <c r="D33" s="1">
        <v>0.11275097749774532</v>
      </c>
      <c r="E33" s="1">
        <v>0.1679733044977437</v>
      </c>
      <c r="F33" s="1">
        <v>0.13793348329536534</v>
      </c>
      <c r="G33" s="1">
        <v>0.19872089995322612</v>
      </c>
      <c r="H33" s="1">
        <v>0.26503541045332302</v>
      </c>
      <c r="I33" s="1">
        <v>0.51623432534875013</v>
      </c>
      <c r="J33" s="1">
        <v>0.59453032521633942</v>
      </c>
      <c r="K33" s="1">
        <v>0.61258990106763977</v>
      </c>
      <c r="L33" s="1">
        <v>0.58144746665002278</v>
      </c>
      <c r="M33" s="1">
        <v>0.62023735572534433</v>
      </c>
      <c r="N33" s="1">
        <v>0.61562872512569922</v>
      </c>
      <c r="O33" s="1">
        <v>0.60849055894024773</v>
      </c>
      <c r="P33" s="1">
        <v>0.51177505965325287</v>
      </c>
      <c r="Q33" s="1">
        <v>0.48681126378904804</v>
      </c>
      <c r="R33" s="1">
        <v>0.42310288474255447</v>
      </c>
      <c r="S33" s="1">
        <v>0.46286033424161926</v>
      </c>
      <c r="T33" s="1">
        <v>0.39235094115350949</v>
      </c>
      <c r="U33" s="1">
        <v>0.4094296396815455</v>
      </c>
      <c r="V33" s="1">
        <v>0.34616447406404083</v>
      </c>
      <c r="W33" s="1">
        <v>0.36439228832566062</v>
      </c>
      <c r="X33" s="1">
        <v>0.22621655356721052</v>
      </c>
      <c r="Y33" s="1">
        <v>0.23231315812392891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A021-8197-42FF-A184-91B43E399F52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'Profiles, Qc, Winter, S1'!B2*Main!$B$6</f>
        <v>0.22905760093377525</v>
      </c>
      <c r="C2" s="1">
        <f>'Profiles, Qc, Winter, S1'!C2*Main!$B$6</f>
        <v>0.16183306517670934</v>
      </c>
      <c r="D2" s="1">
        <f>'Profiles, Qc, Winter, S1'!D2*Main!$B$6</f>
        <v>0.14029184163017044</v>
      </c>
      <c r="E2" s="1">
        <f>'Profiles, Qc, Winter, S1'!E2*Main!$B$6</f>
        <v>0.17982980101981147</v>
      </c>
      <c r="F2" s="1">
        <f>'Profiles, Qc, Winter, S1'!F2*Main!$B$6</f>
        <v>0.15483876948957562</v>
      </c>
      <c r="G2" s="1">
        <f>'Profiles, Qc, Winter, S1'!G2*Main!$B$6</f>
        <v>0.12730389322282484</v>
      </c>
      <c r="H2" s="1">
        <f>'Profiles, Qc, Winter, S1'!H2*Main!$B$6</f>
        <v>0.10533105877372136</v>
      </c>
      <c r="I2" s="1">
        <f>'Profiles, Qc, Winter, S1'!I2*Main!$B$6</f>
        <v>0.36808300423471474</v>
      </c>
      <c r="J2" s="1">
        <f>'Profiles, Qc, Winter, S1'!J2*Main!$B$6</f>
        <v>0.38493787459037349</v>
      </c>
      <c r="K2" s="1">
        <f>'Profiles, Qc, Winter, S1'!K2*Main!$B$6</f>
        <v>0.33016311566920303</v>
      </c>
      <c r="L2" s="1">
        <f>'Profiles, Qc, Winter, S1'!L2*Main!$B$6</f>
        <v>0.38466399963764758</v>
      </c>
      <c r="M2" s="1">
        <f>'Profiles, Qc, Winter, S1'!M2*Main!$B$6</f>
        <v>0.35742933533589166</v>
      </c>
      <c r="N2" s="1">
        <f>'Profiles, Qc, Winter, S1'!N2*Main!$B$6</f>
        <v>0.35900409247041754</v>
      </c>
      <c r="O2" s="1">
        <f>'Profiles, Qc, Winter, S1'!O2*Main!$B$6</f>
        <v>0.32057697457601275</v>
      </c>
      <c r="P2" s="1">
        <f>'Profiles, Qc, Winter, S1'!P2*Main!$B$6</f>
        <v>0.19023180362084835</v>
      </c>
      <c r="Q2" s="1">
        <f>'Profiles, Qc, Winter, S1'!Q2*Main!$B$6</f>
        <v>0.29784457687808769</v>
      </c>
      <c r="R2" s="1">
        <f>'Profiles, Qc, Winter, S1'!R2*Main!$B$6</f>
        <v>0.35721863923773955</v>
      </c>
      <c r="S2" s="1">
        <f>'Profiles, Qc, Winter, S1'!S2*Main!$B$6</f>
        <v>0.33330737071076605</v>
      </c>
      <c r="T2" s="1">
        <f>'Profiles, Qc, Winter, S1'!T2*Main!$B$6</f>
        <v>0.23294896602746373</v>
      </c>
      <c r="U2" s="1">
        <f>'Profiles, Qc, Winter, S1'!U2*Main!$B$6</f>
        <v>0.24167071357054018</v>
      </c>
      <c r="V2" s="1">
        <f>'Profiles, Qc, Winter, S1'!V2*Main!$B$6</f>
        <v>0.22509515451933801</v>
      </c>
      <c r="W2" s="1">
        <f>'Profiles, Qc, Winter, S1'!W2*Main!$B$6</f>
        <v>0.13962833422019855</v>
      </c>
      <c r="X2" s="1">
        <f>'Profiles, Qc, Winter, S1'!X2*Main!$B$6</f>
        <v>0.1113823858720681</v>
      </c>
      <c r="Y2" s="1">
        <f>'Profiles, Qc, Winter, S1'!Y2*Main!$B$6</f>
        <v>0.11544304086614061</v>
      </c>
    </row>
    <row r="3" spans="1:25" x14ac:dyDescent="0.3">
      <c r="A3">
        <v>2</v>
      </c>
      <c r="B3" s="1">
        <f>'Profiles, Qc, Winter, S1'!B3*Main!$B$6</f>
        <v>-0.13719370701619688</v>
      </c>
      <c r="C3" s="1">
        <f>'Profiles, Qc, Winter, S1'!C3*Main!$B$6</f>
        <v>-0.13716345964566548</v>
      </c>
      <c r="D3" s="1">
        <f>'Profiles, Qc, Winter, S1'!D3*Main!$B$6</f>
        <v>-0.14094820957070164</v>
      </c>
      <c r="E3" s="1">
        <f>'Profiles, Qc, Winter, S1'!E3*Main!$B$6</f>
        <v>-0.14740505580829424</v>
      </c>
      <c r="F3" s="1">
        <f>'Profiles, Qc, Winter, S1'!F3*Main!$B$6</f>
        <v>-0.14598950611730852</v>
      </c>
      <c r="G3" s="1">
        <f>'Profiles, Qc, Winter, S1'!G3*Main!$B$6</f>
        <v>-0.13398424300374939</v>
      </c>
      <c r="H3" s="1">
        <f>'Profiles, Qc, Winter, S1'!H3*Main!$B$6</f>
        <v>-8.4956552608251593E-2</v>
      </c>
      <c r="I3" s="1">
        <f>'Profiles, Qc, Winter, S1'!I3*Main!$B$6</f>
        <v>-1.633108672262347E-2</v>
      </c>
      <c r="J3" s="1">
        <f>'Profiles, Qc, Winter, S1'!J3*Main!$B$6</f>
        <v>-1.7549824131029946E-2</v>
      </c>
      <c r="K3" s="1">
        <f>'Profiles, Qc, Winter, S1'!K3*Main!$B$6</f>
        <v>-1.1630386468153397E-2</v>
      </c>
      <c r="L3" s="1">
        <f>'Profiles, Qc, Winter, S1'!L3*Main!$B$6</f>
        <v>-1.0245179522290825E-2</v>
      </c>
      <c r="M3" s="1">
        <f>'Profiles, Qc, Winter, S1'!M3*Main!$B$6</f>
        <v>-4.5723573913193781E-2</v>
      </c>
      <c r="N3" s="1">
        <f>'Profiles, Qc, Winter, S1'!N3*Main!$B$6</f>
        <v>-6.6797230336072447E-2</v>
      </c>
      <c r="O3" s="1">
        <f>'Profiles, Qc, Winter, S1'!O3*Main!$B$6</f>
        <v>-8.6591559234890078E-2</v>
      </c>
      <c r="P3" s="1">
        <f>'Profiles, Qc, Winter, S1'!P3*Main!$B$6</f>
        <v>-8.5940559521381132E-2</v>
      </c>
      <c r="Q3" s="1">
        <f>'Profiles, Qc, Winter, S1'!Q3*Main!$B$6</f>
        <v>-8.7393918425531097E-2</v>
      </c>
      <c r="R3" s="1">
        <f>'Profiles, Qc, Winter, S1'!R3*Main!$B$6</f>
        <v>-6.8712338513784957E-2</v>
      </c>
      <c r="S3" s="1">
        <f>'Profiles, Qc, Winter, S1'!S3*Main!$B$6</f>
        <v>2.258379045901255E-2</v>
      </c>
      <c r="T3" s="1">
        <f>'Profiles, Qc, Winter, S1'!T3*Main!$B$6</f>
        <v>-3.1828408764031659E-3</v>
      </c>
      <c r="U3" s="1">
        <f>'Profiles, Qc, Winter, S1'!U3*Main!$B$6</f>
        <v>-3.7571212682958224E-2</v>
      </c>
      <c r="V3" s="1">
        <f>'Profiles, Qc, Winter, S1'!V3*Main!$B$6</f>
        <v>-6.964341252848455E-2</v>
      </c>
      <c r="W3" s="1">
        <f>'Profiles, Qc, Winter, S1'!W3*Main!$B$6</f>
        <v>-9.161011575383167E-2</v>
      </c>
      <c r="X3" s="1">
        <f>'Profiles, Qc, Winter, S1'!X3*Main!$B$6</f>
        <v>-0.10047395781369731</v>
      </c>
      <c r="Y3" s="1">
        <f>'Profiles, Qc, Winter, S1'!Y3*Main!$B$6</f>
        <v>-0.11503787597537844</v>
      </c>
    </row>
    <row r="4" spans="1:25" x14ac:dyDescent="0.3">
      <c r="A4">
        <v>3</v>
      </c>
      <c r="B4" s="1">
        <f>'Profiles, Qc, Winter, S1'!B4*Main!$B$6</f>
        <v>-0.3681724111020242</v>
      </c>
      <c r="C4" s="1">
        <f>'Profiles, Qc, Winter, S1'!C4*Main!$B$6</f>
        <v>-0.3972591001015105</v>
      </c>
      <c r="D4" s="1">
        <f>'Profiles, Qc, Winter, S1'!D4*Main!$B$6</f>
        <v>-0.40454570528746425</v>
      </c>
      <c r="E4" s="1">
        <f>'Profiles, Qc, Winter, S1'!E4*Main!$B$6</f>
        <v>-0.39913556794461619</v>
      </c>
      <c r="F4" s="1">
        <f>'Profiles, Qc, Winter, S1'!F4*Main!$B$6</f>
        <v>-0.39946753964866899</v>
      </c>
      <c r="G4" s="1">
        <f>'Profiles, Qc, Winter, S1'!G4*Main!$B$6</f>
        <v>-0.33357249845093295</v>
      </c>
      <c r="H4" s="1">
        <f>'Profiles, Qc, Winter, S1'!H4*Main!$B$6</f>
        <v>-1.2421246208015822E-2</v>
      </c>
      <c r="I4" s="1">
        <f>'Profiles, Qc, Winter, S1'!I4*Main!$B$6</f>
        <v>0.17197878262473029</v>
      </c>
      <c r="J4" s="1">
        <f>'Profiles, Qc, Winter, S1'!J4*Main!$B$6</f>
        <v>0.21919017291958476</v>
      </c>
      <c r="K4" s="1">
        <f>'Profiles, Qc, Winter, S1'!K4*Main!$B$6</f>
        <v>0.15269304554897381</v>
      </c>
      <c r="L4" s="1">
        <f>'Profiles, Qc, Winter, S1'!L4*Main!$B$6</f>
        <v>9.0153486863678314E-2</v>
      </c>
      <c r="M4" s="1">
        <f>'Profiles, Qc, Winter, S1'!M4*Main!$B$6</f>
        <v>0.17882327207808354</v>
      </c>
      <c r="N4" s="1">
        <f>'Profiles, Qc, Winter, S1'!N4*Main!$B$6</f>
        <v>0.11275700623824469</v>
      </c>
      <c r="O4" s="1">
        <f>'Profiles, Qc, Winter, S1'!O4*Main!$B$6</f>
        <v>3.4209707946294639E-2</v>
      </c>
      <c r="P4" s="1">
        <f>'Profiles, Qc, Winter, S1'!P4*Main!$B$6</f>
        <v>-0.13534161419375809</v>
      </c>
      <c r="Q4" s="1">
        <f>'Profiles, Qc, Winter, S1'!Q4*Main!$B$6</f>
        <v>-0.13539920682224285</v>
      </c>
      <c r="R4" s="1">
        <f>'Profiles, Qc, Winter, S1'!R4*Main!$B$6</f>
        <v>-0.11153626596341114</v>
      </c>
      <c r="S4" s="1">
        <f>'Profiles, Qc, Winter, S1'!S4*Main!$B$6</f>
        <v>-5.6267793655494953E-2</v>
      </c>
      <c r="T4" s="1">
        <f>'Profiles, Qc, Winter, S1'!T4*Main!$B$6</f>
        <v>-0.13713926174924035</v>
      </c>
      <c r="U4" s="1">
        <f>'Profiles, Qc, Winter, S1'!U4*Main!$B$6</f>
        <v>-7.8138127668333737E-2</v>
      </c>
      <c r="V4" s="1">
        <f>'Profiles, Qc, Winter, S1'!V4*Main!$B$6</f>
        <v>-0.10727947993384343</v>
      </c>
      <c r="W4" s="1">
        <f>'Profiles, Qc, Winter, S1'!W4*Main!$B$6</f>
        <v>-0.17793543000333709</v>
      </c>
      <c r="X4" s="1">
        <f>'Profiles, Qc, Winter, S1'!X4*Main!$B$6</f>
        <v>-0.28111343461783234</v>
      </c>
      <c r="Y4" s="1">
        <f>'Profiles, Qc, Winter, S1'!Y4*Main!$B$6</f>
        <v>-0.31733155434246968</v>
      </c>
    </row>
    <row r="5" spans="1:25" x14ac:dyDescent="0.3">
      <c r="A5">
        <v>4</v>
      </c>
      <c r="B5" s="1">
        <f>'Profiles, Qc, Winter, S1'!B5*Main!$B$6</f>
        <v>-0.39153007099862325</v>
      </c>
      <c r="C5" s="1">
        <f>'Profiles, Qc, Winter, S1'!C5*Main!$B$6</f>
        <v>-0.39541326112730318</v>
      </c>
      <c r="D5" s="1">
        <f>'Profiles, Qc, Winter, S1'!D5*Main!$B$6</f>
        <v>-0.39944785160794033</v>
      </c>
      <c r="E5" s="1">
        <f>'Profiles, Qc, Winter, S1'!E5*Main!$B$6</f>
        <v>-0.40294497901409471</v>
      </c>
      <c r="F5" s="1">
        <f>'Profiles, Qc, Winter, S1'!F5*Main!$B$6</f>
        <v>-0.40473898871014807</v>
      </c>
      <c r="G5" s="1">
        <f>'Profiles, Qc, Winter, S1'!G5*Main!$B$6</f>
        <v>-0.37003255626499626</v>
      </c>
      <c r="H5" s="1">
        <f>'Profiles, Qc, Winter, S1'!H5*Main!$B$6</f>
        <v>-0.32104263420783774</v>
      </c>
      <c r="I5" s="1">
        <f>'Profiles, Qc, Winter, S1'!I5*Main!$B$6</f>
        <v>-0.29311106776405021</v>
      </c>
      <c r="J5" s="1">
        <f>'Profiles, Qc, Winter, S1'!J5*Main!$B$6</f>
        <v>-0.301694971772142</v>
      </c>
      <c r="K5" s="1">
        <f>'Profiles, Qc, Winter, S1'!K5*Main!$B$6</f>
        <v>-0.33422108654976435</v>
      </c>
      <c r="L5" s="1">
        <f>'Profiles, Qc, Winter, S1'!L5*Main!$B$6</f>
        <v>-0.35648311038604291</v>
      </c>
      <c r="M5" s="1">
        <f>'Profiles, Qc, Winter, S1'!M5*Main!$B$6</f>
        <v>-0.37745825848056941</v>
      </c>
      <c r="N5" s="1">
        <f>'Profiles, Qc, Winter, S1'!N5*Main!$B$6</f>
        <v>-0.37790480231921608</v>
      </c>
      <c r="O5" s="1">
        <f>'Profiles, Qc, Winter, S1'!O5*Main!$B$6</f>
        <v>-0.38485372695055275</v>
      </c>
      <c r="P5" s="1">
        <f>'Profiles, Qc, Winter, S1'!P5*Main!$B$6</f>
        <v>-0.38823727684285592</v>
      </c>
      <c r="Q5" s="1">
        <f>'Profiles, Qc, Winter, S1'!Q5*Main!$B$6</f>
        <v>-0.37665584479016168</v>
      </c>
      <c r="R5" s="1">
        <f>'Profiles, Qc, Winter, S1'!R5*Main!$B$6</f>
        <v>-0.31886257541420021</v>
      </c>
      <c r="S5" s="1">
        <f>'Profiles, Qc, Winter, S1'!S5*Main!$B$6</f>
        <v>-0.19004441979791223</v>
      </c>
      <c r="T5" s="1">
        <f>'Profiles, Qc, Winter, S1'!T5*Main!$B$6</f>
        <v>-0.24512787902274474</v>
      </c>
      <c r="U5" s="1">
        <f>'Profiles, Qc, Winter, S1'!U5*Main!$B$6</f>
        <v>-0.29734249777714994</v>
      </c>
      <c r="V5" s="1">
        <f>'Profiles, Qc, Winter, S1'!V5*Main!$B$6</f>
        <v>-0.3200965182575225</v>
      </c>
      <c r="W5" s="1">
        <f>'Profiles, Qc, Winter, S1'!W5*Main!$B$6</f>
        <v>-0.33864930159555995</v>
      </c>
      <c r="X5" s="1">
        <f>'Profiles, Qc, Winter, S1'!X5*Main!$B$6</f>
        <v>-0.35798178584622337</v>
      </c>
      <c r="Y5" s="1">
        <f>'Profiles, Qc, Winter, S1'!Y5*Main!$B$6</f>
        <v>-0.35971520542662228</v>
      </c>
    </row>
    <row r="6" spans="1:25" x14ac:dyDescent="0.3">
      <c r="A6">
        <v>5</v>
      </c>
      <c r="B6" s="1">
        <f>'Profiles, Qc, Winter, S1'!B6*Main!$B$6</f>
        <v>-0.39410006199822362</v>
      </c>
      <c r="C6" s="1">
        <f>'Profiles, Qc, Winter, S1'!C6*Main!$B$6</f>
        <v>-0.41390316535948385</v>
      </c>
      <c r="D6" s="1">
        <f>'Profiles, Qc, Winter, S1'!D6*Main!$B$6</f>
        <v>-0.43149074420391126</v>
      </c>
      <c r="E6" s="1">
        <f>'Profiles, Qc, Winter, S1'!E6*Main!$B$6</f>
        <v>-0.43302957236722489</v>
      </c>
      <c r="F6" s="1">
        <f>'Profiles, Qc, Winter, S1'!F6*Main!$B$6</f>
        <v>-0.43207088059573823</v>
      </c>
      <c r="G6" s="1">
        <f>'Profiles, Qc, Winter, S1'!G6*Main!$B$6</f>
        <v>-0.36420162622327834</v>
      </c>
      <c r="H6" s="1">
        <f>'Profiles, Qc, Winter, S1'!H6*Main!$B$6</f>
        <v>-0.27756014520206973</v>
      </c>
      <c r="I6" s="1">
        <f>'Profiles, Qc, Winter, S1'!I6*Main!$B$6</f>
        <v>-0.22461964405467788</v>
      </c>
      <c r="J6" s="1">
        <f>'Profiles, Qc, Winter, S1'!J6*Main!$B$6</f>
        <v>-0.22063981221465589</v>
      </c>
      <c r="K6" s="1">
        <f>'Profiles, Qc, Winter, S1'!K6*Main!$B$6</f>
        <v>-0.1848197996609901</v>
      </c>
      <c r="L6" s="1">
        <f>'Profiles, Qc, Winter, S1'!L6*Main!$B$6</f>
        <v>-0.18290237524319183</v>
      </c>
      <c r="M6" s="1">
        <f>'Profiles, Qc, Winter, S1'!M6*Main!$B$6</f>
        <v>-0.1790512446022868</v>
      </c>
      <c r="N6" s="1">
        <f>'Profiles, Qc, Winter, S1'!N6*Main!$B$6</f>
        <v>-0.21549158712573807</v>
      </c>
      <c r="O6" s="1">
        <f>'Profiles, Qc, Winter, S1'!O6*Main!$B$6</f>
        <v>-0.23189495416397823</v>
      </c>
      <c r="P6" s="1">
        <f>'Profiles, Qc, Winter, S1'!P6*Main!$B$6</f>
        <v>-0.22565910448044826</v>
      </c>
      <c r="Q6" s="1">
        <f>'Profiles, Qc, Winter, S1'!Q6*Main!$B$6</f>
        <v>-0.27972738292558558</v>
      </c>
      <c r="R6" s="1">
        <f>'Profiles, Qc, Winter, S1'!R6*Main!$B$6</f>
        <v>-0.24782294698697502</v>
      </c>
      <c r="S6" s="1">
        <f>'Profiles, Qc, Winter, S1'!S6*Main!$B$6</f>
        <v>-0.12424176932971362</v>
      </c>
      <c r="T6" s="1">
        <f>'Profiles, Qc, Winter, S1'!T6*Main!$B$6</f>
        <v>-0.14712277426655129</v>
      </c>
      <c r="U6" s="1">
        <f>'Profiles, Qc, Winter, S1'!U6*Main!$B$6</f>
        <v>-0.18292657313961699</v>
      </c>
      <c r="V6" s="1">
        <f>'Profiles, Qc, Winter, S1'!V6*Main!$B$6</f>
        <v>-0.19752508502822566</v>
      </c>
      <c r="W6" s="1">
        <f>'Profiles, Qc, Winter, S1'!W6*Main!$B$6</f>
        <v>-0.25641127910111305</v>
      </c>
      <c r="X6" s="1">
        <f>'Profiles, Qc, Winter, S1'!X6*Main!$B$6</f>
        <v>-0.28357040672619055</v>
      </c>
      <c r="Y6" s="1">
        <f>'Profiles, Qc, Winter, S1'!Y6*Main!$B$6</f>
        <v>-0.29665424747308566</v>
      </c>
    </row>
    <row r="7" spans="1:25" x14ac:dyDescent="0.3">
      <c r="A7">
        <v>6</v>
      </c>
      <c r="B7" s="1">
        <f>'Profiles, Qc, Winter, S1'!B7*Main!$B$6</f>
        <v>0.21861642662540604</v>
      </c>
      <c r="C7" s="1">
        <f>'Profiles, Qc, Winter, S1'!C7*Main!$B$6</f>
        <v>0.17101018552064171</v>
      </c>
      <c r="D7" s="1">
        <f>'Profiles, Qc, Winter, S1'!D7*Main!$B$6</f>
        <v>0.12966362412240712</v>
      </c>
      <c r="E7" s="1">
        <f>'Profiles, Qc, Winter, S1'!E7*Main!$B$6</f>
        <v>0.19316930017240524</v>
      </c>
      <c r="F7" s="1">
        <f>'Profiles, Qc, Winter, S1'!F7*Main!$B$6</f>
        <v>0.15862350578967013</v>
      </c>
      <c r="G7" s="1">
        <f>'Profiles, Qc, Winter, S1'!G7*Main!$B$6</f>
        <v>0.22852903494621002</v>
      </c>
      <c r="H7" s="1">
        <f>'Profiles, Qc, Winter, S1'!H7*Main!$B$6</f>
        <v>0.30479072202132146</v>
      </c>
      <c r="I7" s="1">
        <f>'Profiles, Qc, Winter, S1'!I7*Main!$B$6</f>
        <v>0.59366947415106264</v>
      </c>
      <c r="J7" s="1">
        <f>'Profiles, Qc, Winter, S1'!J7*Main!$B$6</f>
        <v>0.68370987399879024</v>
      </c>
      <c r="K7" s="1">
        <f>'Profiles, Qc, Winter, S1'!K7*Main!$B$6</f>
        <v>0.70447838622778569</v>
      </c>
      <c r="L7" s="1">
        <f>'Profiles, Qc, Winter, S1'!L7*Main!$B$6</f>
        <v>0.66866458664752615</v>
      </c>
      <c r="M7" s="1">
        <f>'Profiles, Qc, Winter, S1'!M7*Main!$B$6</f>
        <v>0.7132729590841459</v>
      </c>
      <c r="N7" s="1">
        <f>'Profiles, Qc, Winter, S1'!N7*Main!$B$6</f>
        <v>0.70797303389455402</v>
      </c>
      <c r="O7" s="1">
        <f>'Profiles, Qc, Winter, S1'!O7*Main!$B$6</f>
        <v>0.69976414278128485</v>
      </c>
      <c r="P7" s="1">
        <f>'Profiles, Qc, Winter, S1'!P7*Main!$B$6</f>
        <v>0.5885413186012407</v>
      </c>
      <c r="Q7" s="1">
        <f>'Profiles, Qc, Winter, S1'!Q7*Main!$B$6</f>
        <v>0.55983295335740524</v>
      </c>
      <c r="R7" s="1">
        <f>'Profiles, Qc, Winter, S1'!R7*Main!$B$6</f>
        <v>0.48656831745393758</v>
      </c>
      <c r="S7" s="1">
        <f>'Profiles, Qc, Winter, S1'!S7*Main!$B$6</f>
        <v>0.53228938437786211</v>
      </c>
      <c r="T7" s="1">
        <f>'Profiles, Qc, Winter, S1'!T7*Main!$B$6</f>
        <v>0.4512035823265359</v>
      </c>
      <c r="U7" s="1">
        <f>'Profiles, Qc, Winter, S1'!U7*Main!$B$6</f>
        <v>0.47084408563377728</v>
      </c>
      <c r="V7" s="1">
        <f>'Profiles, Qc, Winter, S1'!V7*Main!$B$6</f>
        <v>0.39808914517364691</v>
      </c>
      <c r="W7" s="1">
        <f>'Profiles, Qc, Winter, S1'!W7*Main!$B$6</f>
        <v>0.41905113157450968</v>
      </c>
      <c r="X7" s="1">
        <f>'Profiles, Qc, Winter, S1'!X7*Main!$B$6</f>
        <v>0.26014903660229205</v>
      </c>
      <c r="Y7" s="1">
        <f>'Profiles, Qc, Winter, S1'!Y7*Main!$B$6</f>
        <v>0.26716013184251824</v>
      </c>
    </row>
    <row r="8" spans="1:25" x14ac:dyDescent="0.3">
      <c r="A8">
        <v>7</v>
      </c>
      <c r="B8" s="1">
        <f>'Profiles, Qc, Winter, S1'!B8*Main!$B$6</f>
        <v>-0.27006148142379593</v>
      </c>
      <c r="C8" s="1">
        <f>'Profiles, Qc, Winter, S1'!C8*Main!$B$6</f>
        <v>-0.2671085614382564</v>
      </c>
      <c r="D8" s="1">
        <f>'Profiles, Qc, Winter, S1'!D8*Main!$B$6</f>
        <v>-0.27550084426654925</v>
      </c>
      <c r="E8" s="1">
        <f>'Profiles, Qc, Winter, S1'!E8*Main!$B$6</f>
        <v>-0.28048600605343121</v>
      </c>
      <c r="F8" s="1">
        <f>'Profiles, Qc, Winter, S1'!F8*Main!$B$6</f>
        <v>-0.29709839332199661</v>
      </c>
      <c r="G8" s="1">
        <f>'Profiles, Qc, Winter, S1'!G8*Main!$B$6</f>
        <v>-0.2660096281420492</v>
      </c>
      <c r="H8" s="1">
        <f>'Profiles, Qc, Winter, S1'!H8*Main!$B$6</f>
        <v>-0.22598862369499856</v>
      </c>
      <c r="I8" s="1">
        <f>'Profiles, Qc, Winter, S1'!I8*Main!$B$6</f>
        <v>-0.1173871974195166</v>
      </c>
      <c r="J8" s="1">
        <f>'Profiles, Qc, Winter, S1'!J8*Main!$B$6</f>
        <v>-5.816246442068624E-2</v>
      </c>
      <c r="K8" s="1">
        <f>'Profiles, Qc, Winter, S1'!K8*Main!$B$6</f>
        <v>-5.3987632415328585E-2</v>
      </c>
      <c r="L8" s="1">
        <f>'Profiles, Qc, Winter, S1'!L8*Main!$B$6</f>
        <v>-4.1034032485960284E-2</v>
      </c>
      <c r="M8" s="1">
        <f>'Profiles, Qc, Winter, S1'!M8*Main!$B$6</f>
        <v>-1.3790062349036382E-2</v>
      </c>
      <c r="N8" s="1">
        <f>'Profiles, Qc, Winter, S1'!N8*Main!$B$6</f>
        <v>-5.5989340722364313E-2</v>
      </c>
      <c r="O8" s="1">
        <f>'Profiles, Qc, Winter, S1'!O8*Main!$B$6</f>
        <v>-5.8426107042209845E-2</v>
      </c>
      <c r="P8" s="1">
        <f>'Profiles, Qc, Winter, S1'!P8*Main!$B$6</f>
        <v>-0.10648946494036522</v>
      </c>
      <c r="Q8" s="1">
        <f>'Profiles, Qc, Winter, S1'!Q8*Main!$B$6</f>
        <v>-0.15217749138071376</v>
      </c>
      <c r="R8" s="1">
        <f>'Profiles, Qc, Winter, S1'!R8*Main!$B$6</f>
        <v>-0.13734547524157936</v>
      </c>
      <c r="S8" s="1">
        <f>'Profiles, Qc, Winter, S1'!S8*Main!$B$6</f>
        <v>-0.15319654164384633</v>
      </c>
      <c r="T8" s="1">
        <f>'Profiles, Qc, Winter, S1'!T8*Main!$B$6</f>
        <v>-0.17227688272376465</v>
      </c>
      <c r="U8" s="1">
        <f>'Profiles, Qc, Winter, S1'!U8*Main!$B$6</f>
        <v>-0.16540089240524539</v>
      </c>
      <c r="V8" s="1">
        <f>'Profiles, Qc, Winter, S1'!V8*Main!$B$6</f>
        <v>-0.18833098800695902</v>
      </c>
      <c r="W8" s="1">
        <f>'Profiles, Qc, Winter, S1'!W8*Main!$B$6</f>
        <v>-0.22201658532161808</v>
      </c>
      <c r="X8" s="1">
        <f>'Profiles, Qc, Winter, S1'!X8*Main!$B$6</f>
        <v>-0.25049001569605123</v>
      </c>
      <c r="Y8" s="1">
        <f>'Profiles, Qc, Winter, S1'!Y8*Main!$B$6</f>
        <v>-0.2491578915229771</v>
      </c>
    </row>
    <row r="9" spans="1:25" x14ac:dyDescent="0.3">
      <c r="A9">
        <v>8</v>
      </c>
      <c r="B9" s="1">
        <f>'Profiles, Qc, Winter, S1'!B9*Main!$B$6</f>
        <v>-0.89709174790478885</v>
      </c>
      <c r="C9" s="1">
        <f>'Profiles, Qc, Winter, S1'!C9*Main!$B$6</f>
        <v>-0.91605776209906364</v>
      </c>
      <c r="D9" s="1">
        <f>'Profiles, Qc, Winter, S1'!D9*Main!$B$6</f>
        <v>-0.91242922213039768</v>
      </c>
      <c r="E9" s="1">
        <f>'Profiles, Qc, Winter, S1'!E9*Main!$B$6</f>
        <v>-0.91111805311762872</v>
      </c>
      <c r="F9" s="1">
        <f>'Profiles, Qc, Winter, S1'!F9*Main!$B$6</f>
        <v>-0.89233498101530218</v>
      </c>
      <c r="G9" s="1">
        <f>'Profiles, Qc, Winter, S1'!G9*Main!$B$6</f>
        <v>-0.85627818060016558</v>
      </c>
      <c r="H9" s="1">
        <f>'Profiles, Qc, Winter, S1'!H9*Main!$B$6</f>
        <v>-0.65457480283139535</v>
      </c>
      <c r="I9" s="1">
        <f>'Profiles, Qc, Winter, S1'!I9*Main!$B$6</f>
        <v>-0.5207426686765706</v>
      </c>
      <c r="J9" s="1">
        <f>'Profiles, Qc, Winter, S1'!J9*Main!$B$6</f>
        <v>-0.48085909901625429</v>
      </c>
      <c r="K9" s="1">
        <f>'Profiles, Qc, Winter, S1'!K9*Main!$B$6</f>
        <v>-0.54917646409565424</v>
      </c>
      <c r="L9" s="1">
        <f>'Profiles, Qc, Winter, S1'!L9*Main!$B$6</f>
        <v>-0.51857773356819881</v>
      </c>
      <c r="M9" s="1">
        <f>'Profiles, Qc, Winter, S1'!M9*Main!$B$6</f>
        <v>-0.47271773311395504</v>
      </c>
      <c r="N9" s="1">
        <f>'Profiles, Qc, Winter, S1'!N9*Main!$B$6</f>
        <v>-0.50109055691901716</v>
      </c>
      <c r="O9" s="1">
        <f>'Profiles, Qc, Winter, S1'!O9*Main!$B$6</f>
        <v>-0.54251393573844819</v>
      </c>
      <c r="P9" s="1">
        <f>'Profiles, Qc, Winter, S1'!P9*Main!$B$6</f>
        <v>-0.65916117620022185</v>
      </c>
      <c r="Q9" s="1">
        <f>'Profiles, Qc, Winter, S1'!Q9*Main!$B$6</f>
        <v>-0.73101682963459402</v>
      </c>
      <c r="R9" s="1">
        <f>'Profiles, Qc, Winter, S1'!R9*Main!$B$6</f>
        <v>-0.72908027579867596</v>
      </c>
      <c r="S9" s="1">
        <f>'Profiles, Qc, Winter, S1'!S9*Main!$B$6</f>
        <v>-0.71896939732653276</v>
      </c>
      <c r="T9" s="1">
        <f>'Profiles, Qc, Winter, S1'!T9*Main!$B$6</f>
        <v>-0.75783470697033395</v>
      </c>
      <c r="U9" s="1">
        <f>'Profiles, Qc, Winter, S1'!U9*Main!$B$6</f>
        <v>-0.78358520637479967</v>
      </c>
      <c r="V9" s="1">
        <f>'Profiles, Qc, Winter, S1'!V9*Main!$B$6</f>
        <v>-0.79700170007283166</v>
      </c>
      <c r="W9" s="1">
        <f>'Profiles, Qc, Winter, S1'!W9*Main!$B$6</f>
        <v>-0.82037384328243745</v>
      </c>
      <c r="X9" s="1">
        <f>'Profiles, Qc, Winter, S1'!X9*Main!$B$6</f>
        <v>-0.85618670274172082</v>
      </c>
      <c r="Y9" s="1">
        <f>'Profiles, Qc, Winter, S1'!Y9*Main!$B$6</f>
        <v>-0.87259143227412905</v>
      </c>
    </row>
    <row r="10" spans="1:25" x14ac:dyDescent="0.3">
      <c r="A10">
        <v>9</v>
      </c>
      <c r="B10" s="1">
        <f>'Profiles, Qc, Winter, S1'!B10*Main!$B$6</f>
        <v>-3.0145510467385134E-2</v>
      </c>
      <c r="C10" s="1">
        <f>'Profiles, Qc, Winter, S1'!C10*Main!$B$6</f>
        <v>-3.0145510467385134E-2</v>
      </c>
      <c r="D10" s="1">
        <f>'Profiles, Qc, Winter, S1'!D10*Main!$B$6</f>
        <v>-3.0145510467385134E-2</v>
      </c>
      <c r="E10" s="1">
        <f>'Profiles, Qc, Winter, S1'!E10*Main!$B$6</f>
        <v>-3.0145510467385134E-2</v>
      </c>
      <c r="F10" s="1">
        <f>'Profiles, Qc, Winter, S1'!F10*Main!$B$6</f>
        <v>-3.0145510467385134E-2</v>
      </c>
      <c r="G10" s="1">
        <f>'Profiles, Qc, Winter, S1'!G10*Main!$B$6</f>
        <v>-3.0145510467385134E-2</v>
      </c>
      <c r="H10" s="1">
        <f>'Profiles, Qc, Winter, S1'!H10*Main!$B$6</f>
        <v>-3.0145510467385134E-2</v>
      </c>
      <c r="I10" s="1">
        <f>'Profiles, Qc, Winter, S1'!I10*Main!$B$6</f>
        <v>-3.0145510467385134E-2</v>
      </c>
      <c r="J10" s="1">
        <f>'Profiles, Qc, Winter, S1'!J10*Main!$B$6</f>
        <v>-3.0145510467385134E-2</v>
      </c>
      <c r="K10" s="1">
        <f>'Profiles, Qc, Winter, S1'!K10*Main!$B$6</f>
        <v>-3.0145510467385134E-2</v>
      </c>
      <c r="L10" s="1">
        <f>'Profiles, Qc, Winter, S1'!L10*Main!$B$6</f>
        <v>-3.0145510467385134E-2</v>
      </c>
      <c r="M10" s="1">
        <f>'Profiles, Qc, Winter, S1'!M10*Main!$B$6</f>
        <v>-3.0145510467385134E-2</v>
      </c>
      <c r="N10" s="1">
        <f>'Profiles, Qc, Winter, S1'!N10*Main!$B$6</f>
        <v>-3.0145510467385134E-2</v>
      </c>
      <c r="O10" s="1">
        <f>'Profiles, Qc, Winter, S1'!O10*Main!$B$6</f>
        <v>-3.0145510467385134E-2</v>
      </c>
      <c r="P10" s="1">
        <f>'Profiles, Qc, Winter, S1'!P10*Main!$B$6</f>
        <v>-3.0145510467385134E-2</v>
      </c>
      <c r="Q10" s="1">
        <f>'Profiles, Qc, Winter, S1'!Q10*Main!$B$6</f>
        <v>-3.0145510467385134E-2</v>
      </c>
      <c r="R10" s="1">
        <f>'Profiles, Qc, Winter, S1'!R10*Main!$B$6</f>
        <v>-3.0145510467385134E-2</v>
      </c>
      <c r="S10" s="1">
        <f>'Profiles, Qc, Winter, S1'!S10*Main!$B$6</f>
        <v>-3.0145510467385134E-2</v>
      </c>
      <c r="T10" s="1">
        <f>'Profiles, Qc, Winter, S1'!T10*Main!$B$6</f>
        <v>-3.0145510467385134E-2</v>
      </c>
      <c r="U10" s="1">
        <f>'Profiles, Qc, Winter, S1'!U10*Main!$B$6</f>
        <v>-3.0145510467385134E-2</v>
      </c>
      <c r="V10" s="1">
        <f>'Profiles, Qc, Winter, S1'!V10*Main!$B$6</f>
        <v>-3.0145510467385134E-2</v>
      </c>
      <c r="W10" s="1">
        <f>'Profiles, Qc, Winter, S1'!W10*Main!$B$6</f>
        <v>-3.0145510467385134E-2</v>
      </c>
      <c r="X10" s="1">
        <f>'Profiles, Qc, Winter, S1'!X10*Main!$B$6</f>
        <v>-3.0145510467385134E-2</v>
      </c>
      <c r="Y10" s="1">
        <f>'Profiles, Qc, Winter, S1'!Y10*Main!$B$6</f>
        <v>-3.0145510467385134E-2</v>
      </c>
    </row>
    <row r="11" spans="1:25" x14ac:dyDescent="0.3">
      <c r="A11">
        <v>10</v>
      </c>
      <c r="B11" s="1">
        <f>'Profiles, Qc, Winter, S1'!B11*Main!$B$6</f>
        <v>-0.3558347266613367</v>
      </c>
      <c r="C11" s="1">
        <f>'Profiles, Qc, Winter, S1'!C11*Main!$B$6</f>
        <v>-0.36621073287364669</v>
      </c>
      <c r="D11" s="1">
        <f>'Profiles, Qc, Winter, S1'!D11*Main!$B$6</f>
        <v>-0.36675376854927694</v>
      </c>
      <c r="E11" s="1">
        <f>'Profiles, Qc, Winter, S1'!E11*Main!$B$6</f>
        <v>-0.36572295996147375</v>
      </c>
      <c r="F11" s="1">
        <f>'Profiles, Qc, Winter, S1'!F11*Main!$B$6</f>
        <v>-0.36470531306733434</v>
      </c>
      <c r="G11" s="1">
        <f>'Profiles, Qc, Winter, S1'!G11*Main!$B$6</f>
        <v>-0.34095251623705031</v>
      </c>
      <c r="H11" s="1">
        <f>'Profiles, Qc, Winter, S1'!H11*Main!$B$6</f>
        <v>-0.25557121969684121</v>
      </c>
      <c r="I11" s="1">
        <f>'Profiles, Qc, Winter, S1'!I11*Main!$B$6</f>
        <v>-0.20859052691452606</v>
      </c>
      <c r="J11" s="1">
        <f>'Profiles, Qc, Winter, S1'!J11*Main!$B$6</f>
        <v>-0.13445348599523638</v>
      </c>
      <c r="K11" s="1">
        <f>'Profiles, Qc, Winter, S1'!K11*Main!$B$6</f>
        <v>-7.7645640526339307E-2</v>
      </c>
      <c r="L11" s="1">
        <f>'Profiles, Qc, Winter, S1'!L11*Main!$B$6</f>
        <v>-9.9333958943264189E-2</v>
      </c>
      <c r="M11" s="1">
        <f>'Profiles, Qc, Winter, S1'!M11*Main!$B$6</f>
        <v>-7.668703050450279E-2</v>
      </c>
      <c r="N11" s="1">
        <f>'Profiles, Qc, Winter, S1'!N11*Main!$B$6</f>
        <v>-9.1444926960893583E-2</v>
      </c>
      <c r="O11" s="1">
        <f>'Profiles, Qc, Winter, S1'!O11*Main!$B$6</f>
        <v>-0.13225943438649274</v>
      </c>
      <c r="P11" s="1">
        <f>'Profiles, Qc, Winter, S1'!P11*Main!$B$6</f>
        <v>-0.16533400756653432</v>
      </c>
      <c r="Q11" s="1">
        <f>'Profiles, Qc, Winter, S1'!Q11*Main!$B$6</f>
        <v>-0.17052877545623382</v>
      </c>
      <c r="R11" s="1">
        <f>'Profiles, Qc, Winter, S1'!R11*Main!$B$6</f>
        <v>-0.1753517731872308</v>
      </c>
      <c r="S11" s="1">
        <f>'Profiles, Qc, Winter, S1'!S11*Main!$B$6</f>
        <v>-0.11834846430498086</v>
      </c>
      <c r="T11" s="1">
        <f>'Profiles, Qc, Winter, S1'!T11*Main!$B$6</f>
        <v>-0.14340777041797917</v>
      </c>
      <c r="U11" s="1">
        <f>'Profiles, Qc, Winter, S1'!U11*Main!$B$6</f>
        <v>-0.17778612789239884</v>
      </c>
      <c r="V11" s="1">
        <f>'Profiles, Qc, Winter, S1'!V11*Main!$B$6</f>
        <v>-0.20907718258148114</v>
      </c>
      <c r="W11" s="1">
        <f>'Profiles, Qc, Winter, S1'!W11*Main!$B$6</f>
        <v>-0.26601483286977129</v>
      </c>
      <c r="X11" s="1">
        <f>'Profiles, Qc, Winter, S1'!X11*Main!$B$6</f>
        <v>-0.33249536506141508</v>
      </c>
      <c r="Y11" s="1">
        <f>'Profiles, Qc, Winter, S1'!Y11*Main!$B$6</f>
        <v>-0.33841200961124707</v>
      </c>
    </row>
    <row r="12" spans="1:25" x14ac:dyDescent="0.3">
      <c r="A12">
        <v>11</v>
      </c>
      <c r="B12" s="1">
        <f>'Profiles, Qc, Winter, S1'!B12*Main!$B$6</f>
        <v>-0.25750363155048839</v>
      </c>
      <c r="C12" s="1">
        <f>'Profiles, Qc, Winter, S1'!C12*Main!$B$6</f>
        <v>-0.25998318018721162</v>
      </c>
      <c r="D12" s="1">
        <f>'Profiles, Qc, Winter, S1'!D12*Main!$B$6</f>
        <v>-0.26476135186007876</v>
      </c>
      <c r="E12" s="1">
        <f>'Profiles, Qc, Winter, S1'!E12*Main!$B$6</f>
        <v>-0.26711353454196984</v>
      </c>
      <c r="F12" s="1">
        <f>'Profiles, Qc, Winter, S1'!F12*Main!$B$6</f>
        <v>-0.26113168102125356</v>
      </c>
      <c r="G12" s="1">
        <f>'Profiles, Qc, Winter, S1'!G12*Main!$B$6</f>
        <v>-0.21073796759777977</v>
      </c>
      <c r="H12" s="1">
        <f>'Profiles, Qc, Winter, S1'!H12*Main!$B$6</f>
        <v>-0.15989884120581868</v>
      </c>
      <c r="I12" s="1">
        <f>'Profiles, Qc, Winter, S1'!I12*Main!$B$6</f>
        <v>-0.14286799110341067</v>
      </c>
      <c r="J12" s="1">
        <f>'Profiles, Qc, Winter, S1'!J12*Main!$B$6</f>
        <v>-0.10026748544746635</v>
      </c>
      <c r="K12" s="1">
        <f>'Profiles, Qc, Winter, S1'!K12*Main!$B$6</f>
        <v>-6.6159187942101946E-2</v>
      </c>
      <c r="L12" s="1">
        <f>'Profiles, Qc, Winter, S1'!L12*Main!$B$6</f>
        <v>-0.15083230088856772</v>
      </c>
      <c r="M12" s="1">
        <f>'Profiles, Qc, Winter, S1'!M12*Main!$B$6</f>
        <v>-0.14223494906303702</v>
      </c>
      <c r="N12" s="1">
        <f>'Profiles, Qc, Winter, S1'!N12*Main!$B$6</f>
        <v>-0.16030709895834236</v>
      </c>
      <c r="O12" s="1">
        <f>'Profiles, Qc, Winter, S1'!O12*Main!$B$6</f>
        <v>-0.15997921473679377</v>
      </c>
      <c r="P12" s="1">
        <f>'Profiles, Qc, Winter, S1'!P12*Main!$B$6</f>
        <v>-0.17799352675466409</v>
      </c>
      <c r="Q12" s="1">
        <f>'Profiles, Qc, Winter, S1'!Q12*Main!$B$6</f>
        <v>-0.17816227165738086</v>
      </c>
      <c r="R12" s="1">
        <f>'Profiles, Qc, Winter, S1'!R12*Main!$B$6</f>
        <v>-0.1517554451872091</v>
      </c>
      <c r="S12" s="1">
        <f>'Profiles, Qc, Winter, S1'!S12*Main!$B$6</f>
        <v>-0.10148528273489685</v>
      </c>
      <c r="T12" s="1">
        <f>'Profiles, Qc, Winter, S1'!T12*Main!$B$6</f>
        <v>-0.13863683358914453</v>
      </c>
      <c r="U12" s="1">
        <f>'Profiles, Qc, Winter, S1'!U12*Main!$B$6</f>
        <v>-0.16285545355055372</v>
      </c>
      <c r="V12" s="1">
        <f>'Profiles, Qc, Winter, S1'!V12*Main!$B$6</f>
        <v>-0.17496045123721635</v>
      </c>
      <c r="W12" s="1">
        <f>'Profiles, Qc, Winter, S1'!W12*Main!$B$6</f>
        <v>-0.17916980884479319</v>
      </c>
      <c r="X12" s="1">
        <f>'Profiles, Qc, Winter, S1'!X12*Main!$B$6</f>
        <v>-0.19346934863809997</v>
      </c>
      <c r="Y12" s="1">
        <f>'Profiles, Qc, Winter, S1'!Y12*Main!$B$6</f>
        <v>-0.20520714052152314</v>
      </c>
    </row>
    <row r="13" spans="1:25" x14ac:dyDescent="0.3">
      <c r="A13">
        <v>12</v>
      </c>
      <c r="B13" s="1">
        <f>'Profiles, Qc, Winter, S1'!B13*Main!$B$6</f>
        <v>-3.5634413598089873E-2</v>
      </c>
      <c r="C13" s="1">
        <f>'Profiles, Qc, Winter, S1'!C13*Main!$B$6</f>
        <v>5.9788178837098416E-2</v>
      </c>
      <c r="D13" s="1">
        <f>'Profiles, Qc, Winter, S1'!D13*Main!$B$6</f>
        <v>0.12648256811336411</v>
      </c>
      <c r="E13" s="1">
        <f>'Profiles, Qc, Winter, S1'!E13*Main!$B$6</f>
        <v>0.10937009098534639</v>
      </c>
      <c r="F13" s="1">
        <f>'Profiles, Qc, Winter, S1'!F13*Main!$B$6</f>
        <v>8.5038343133161484E-2</v>
      </c>
      <c r="G13" s="1">
        <f>'Profiles, Qc, Winter, S1'!G13*Main!$B$6</f>
        <v>-8.5666507444413398E-2</v>
      </c>
      <c r="H13" s="1">
        <f>'Profiles, Qc, Winter, S1'!H13*Main!$B$6</f>
        <v>-2.8282381442184899E-3</v>
      </c>
      <c r="I13" s="1">
        <f>'Profiles, Qc, Winter, S1'!I13*Main!$B$6</f>
        <v>0.10213441583139551</v>
      </c>
      <c r="J13" s="1">
        <f>'Profiles, Qc, Winter, S1'!J13*Main!$B$6</f>
        <v>0.22167940888984314</v>
      </c>
      <c r="K13" s="1">
        <f>'Profiles, Qc, Winter, S1'!K13*Main!$B$6</f>
        <v>0.26151203489321495</v>
      </c>
      <c r="L13" s="1">
        <f>'Profiles, Qc, Winter, S1'!L13*Main!$B$6</f>
        <v>0.12702905089923963</v>
      </c>
      <c r="M13" s="1">
        <f>'Profiles, Qc, Winter, S1'!M13*Main!$B$6</f>
        <v>-3.3003696233418047E-4</v>
      </c>
      <c r="N13" s="1">
        <f>'Profiles, Qc, Winter, S1'!N13*Main!$B$6</f>
        <v>0.4023578530271853</v>
      </c>
      <c r="O13" s="1">
        <f>'Profiles, Qc, Winter, S1'!O13*Main!$B$6</f>
        <v>0.45612864449566398</v>
      </c>
      <c r="P13" s="1">
        <f>'Profiles, Qc, Winter, S1'!P13*Main!$B$6</f>
        <v>0.43268302197557351</v>
      </c>
      <c r="Q13" s="1">
        <f>'Profiles, Qc, Winter, S1'!Q13*Main!$B$6</f>
        <v>0.49675052249577978</v>
      </c>
      <c r="R13" s="1">
        <f>'Profiles, Qc, Winter, S1'!R13*Main!$B$6</f>
        <v>0.27290353525887873</v>
      </c>
      <c r="S13" s="1">
        <f>'Profiles, Qc, Winter, S1'!S13*Main!$B$6</f>
        <v>0.37694726866777245</v>
      </c>
      <c r="T13" s="1">
        <f>'Profiles, Qc, Winter, S1'!T13*Main!$B$6</f>
        <v>0.40475894924971051</v>
      </c>
      <c r="U13" s="1">
        <f>'Profiles, Qc, Winter, S1'!U13*Main!$B$6</f>
        <v>0.36081768120766644</v>
      </c>
      <c r="V13" s="1">
        <f>'Profiles, Qc, Winter, S1'!V13*Main!$B$6</f>
        <v>0.40493600536685259</v>
      </c>
      <c r="W13" s="1">
        <f>'Profiles, Qc, Winter, S1'!W13*Main!$B$6</f>
        <v>0.51980784780290878</v>
      </c>
      <c r="X13" s="1">
        <f>'Profiles, Qc, Winter, S1'!X13*Main!$B$6</f>
        <v>0.4815231514238934</v>
      </c>
      <c r="Y13" s="1">
        <f>'Profiles, Qc, Winter, S1'!Y13*Main!$B$6</f>
        <v>0.32438560902381541</v>
      </c>
    </row>
    <row r="14" spans="1:25" x14ac:dyDescent="0.3">
      <c r="A14">
        <v>13</v>
      </c>
      <c r="B14" s="1">
        <f>'Profiles, Qc, Winter, S1'!B14*Main!$B$6</f>
        <v>0.11478971128760425</v>
      </c>
      <c r="C14" s="1">
        <f>'Profiles, Qc, Winter, S1'!C14*Main!$B$6</f>
        <v>9.2838104497639434E-2</v>
      </c>
      <c r="D14" s="1">
        <f>'Profiles, Qc, Winter, S1'!D14*Main!$B$6</f>
        <v>0.13250199922323611</v>
      </c>
      <c r="E14" s="1">
        <f>'Profiles, Qc, Winter, S1'!E14*Main!$B$6</f>
        <v>0.16603400257032747</v>
      </c>
      <c r="F14" s="1">
        <f>'Profiles, Qc, Winter, S1'!F14*Main!$B$6</f>
        <v>0.17337690601530628</v>
      </c>
      <c r="G14" s="1">
        <f>'Profiles, Qc, Winter, S1'!G14*Main!$B$6</f>
        <v>0.2113767729884844</v>
      </c>
      <c r="H14" s="1">
        <f>'Profiles, Qc, Winter, S1'!H14*Main!$B$6</f>
        <v>0.77303734877306973</v>
      </c>
      <c r="I14" s="1">
        <f>'Profiles, Qc, Winter, S1'!I14*Main!$B$6</f>
        <v>0.96772426307459158</v>
      </c>
      <c r="J14" s="1">
        <f>'Profiles, Qc, Winter, S1'!J14*Main!$B$6</f>
        <v>1.0361530256771738</v>
      </c>
      <c r="K14" s="1">
        <f>'Profiles, Qc, Winter, S1'!K14*Main!$B$6</f>
        <v>0.96916238929394238</v>
      </c>
      <c r="L14" s="1">
        <f>'Profiles, Qc, Winter, S1'!L14*Main!$B$6</f>
        <v>0.88779109021463654</v>
      </c>
      <c r="M14" s="1">
        <f>'Profiles, Qc, Winter, S1'!M14*Main!$B$6</f>
        <v>1.0174560359563869</v>
      </c>
      <c r="N14" s="1">
        <f>'Profiles, Qc, Winter, S1'!N14*Main!$B$6</f>
        <v>1.1499999999999999</v>
      </c>
      <c r="O14" s="1">
        <f>'Profiles, Qc, Winter, S1'!O14*Main!$B$6</f>
        <v>1.0198794770832684</v>
      </c>
      <c r="P14" s="1">
        <f>'Profiles, Qc, Winter, S1'!P14*Main!$B$6</f>
        <v>1.0029979290917987</v>
      </c>
      <c r="Q14" s="1">
        <f>'Profiles, Qc, Winter, S1'!Q14*Main!$B$6</f>
        <v>1.0011054791921012</v>
      </c>
      <c r="R14" s="1">
        <f>'Profiles, Qc, Winter, S1'!R14*Main!$B$6</f>
        <v>0.90217291103075381</v>
      </c>
      <c r="S14" s="1">
        <f>'Profiles, Qc, Winter, S1'!S14*Main!$B$6</f>
        <v>0.93260210640887498</v>
      </c>
      <c r="T14" s="1">
        <f>'Profiles, Qc, Winter, S1'!T14*Main!$B$6</f>
        <v>0.80641906901342164</v>
      </c>
      <c r="U14" s="1">
        <f>'Profiles, Qc, Winter, S1'!U14*Main!$B$6</f>
        <v>0.60877716373522472</v>
      </c>
      <c r="V14" s="1">
        <f>'Profiles, Qc, Winter, S1'!V14*Main!$B$6</f>
        <v>0.66789638518567895</v>
      </c>
      <c r="W14" s="1">
        <f>'Profiles, Qc, Winter, S1'!W14*Main!$B$6</f>
        <v>0.58364702155042791</v>
      </c>
      <c r="X14" s="1">
        <f>'Profiles, Qc, Winter, S1'!X14*Main!$B$6</f>
        <v>0.25672068790174246</v>
      </c>
      <c r="Y14" s="1">
        <f>'Profiles, Qc, Winter, S1'!Y14*Main!$B$6</f>
        <v>0.18162716245151841</v>
      </c>
    </row>
    <row r="15" spans="1:25" x14ac:dyDescent="0.3">
      <c r="A15">
        <v>14</v>
      </c>
      <c r="B15" s="1">
        <f>'Profiles, Qc, Winter, S1'!B15*Main!$B$6</f>
        <v>0.22905760093377525</v>
      </c>
      <c r="C15" s="1">
        <f>'Profiles, Qc, Winter, S1'!C15*Main!$B$6</f>
        <v>0.16183306517670934</v>
      </c>
      <c r="D15" s="1">
        <f>'Profiles, Qc, Winter, S1'!D15*Main!$B$6</f>
        <v>0.14029184163017044</v>
      </c>
      <c r="E15" s="1">
        <f>'Profiles, Qc, Winter, S1'!E15*Main!$B$6</f>
        <v>0.17982980101981147</v>
      </c>
      <c r="F15" s="1">
        <f>'Profiles, Qc, Winter, S1'!F15*Main!$B$6</f>
        <v>0.15483876948957562</v>
      </c>
      <c r="G15" s="1">
        <f>'Profiles, Qc, Winter, S1'!G15*Main!$B$6</f>
        <v>0.12730389322282484</v>
      </c>
      <c r="H15" s="1">
        <f>'Profiles, Qc, Winter, S1'!H15*Main!$B$6</f>
        <v>0.10533105877372136</v>
      </c>
      <c r="I15" s="1">
        <f>'Profiles, Qc, Winter, S1'!I15*Main!$B$6</f>
        <v>0.36808300423471474</v>
      </c>
      <c r="J15" s="1">
        <f>'Profiles, Qc, Winter, S1'!J15*Main!$B$6</f>
        <v>0.38493787459037349</v>
      </c>
      <c r="K15" s="1">
        <f>'Profiles, Qc, Winter, S1'!K15*Main!$B$6</f>
        <v>0.33016311566920303</v>
      </c>
      <c r="L15" s="1">
        <f>'Profiles, Qc, Winter, S1'!L15*Main!$B$6</f>
        <v>0.38466399963764758</v>
      </c>
      <c r="M15" s="1">
        <f>'Profiles, Qc, Winter, S1'!M15*Main!$B$6</f>
        <v>0.35742933533589166</v>
      </c>
      <c r="N15" s="1">
        <f>'Profiles, Qc, Winter, S1'!N15*Main!$B$6</f>
        <v>0.35900409247041754</v>
      </c>
      <c r="O15" s="1">
        <f>'Profiles, Qc, Winter, S1'!O15*Main!$B$6</f>
        <v>0.32057697457601275</v>
      </c>
      <c r="P15" s="1">
        <f>'Profiles, Qc, Winter, S1'!P15*Main!$B$6</f>
        <v>0.19023180362084835</v>
      </c>
      <c r="Q15" s="1">
        <f>'Profiles, Qc, Winter, S1'!Q15*Main!$B$6</f>
        <v>0.29784457687808769</v>
      </c>
      <c r="R15" s="1">
        <f>'Profiles, Qc, Winter, S1'!R15*Main!$B$6</f>
        <v>0.35721863923773955</v>
      </c>
      <c r="S15" s="1">
        <f>'Profiles, Qc, Winter, S1'!S15*Main!$B$6</f>
        <v>0.33330737071076605</v>
      </c>
      <c r="T15" s="1">
        <f>'Profiles, Qc, Winter, S1'!T15*Main!$B$6</f>
        <v>0.23294896602746373</v>
      </c>
      <c r="U15" s="1">
        <f>'Profiles, Qc, Winter, S1'!U15*Main!$B$6</f>
        <v>0.24167071357054018</v>
      </c>
      <c r="V15" s="1">
        <f>'Profiles, Qc, Winter, S1'!V15*Main!$B$6</f>
        <v>0.22509515451933801</v>
      </c>
      <c r="W15" s="1">
        <f>'Profiles, Qc, Winter, S1'!W15*Main!$B$6</f>
        <v>0.13962833422019855</v>
      </c>
      <c r="X15" s="1">
        <f>'Profiles, Qc, Winter, S1'!X15*Main!$B$6</f>
        <v>0.1113823858720681</v>
      </c>
      <c r="Y15" s="1">
        <f>'Profiles, Qc, Winter, S1'!Y15*Main!$B$6</f>
        <v>0.11544304086614061</v>
      </c>
    </row>
    <row r="16" spans="1:25" x14ac:dyDescent="0.3">
      <c r="A16">
        <v>15</v>
      </c>
      <c r="B16" s="1">
        <f>'Profiles, Qc, Winter, S1'!B16*Main!$B$6</f>
        <v>-0.13719370701619688</v>
      </c>
      <c r="C16" s="1">
        <f>'Profiles, Qc, Winter, S1'!C16*Main!$B$6</f>
        <v>-0.13716345964566548</v>
      </c>
      <c r="D16" s="1">
        <f>'Profiles, Qc, Winter, S1'!D16*Main!$B$6</f>
        <v>-0.14094820957070164</v>
      </c>
      <c r="E16" s="1">
        <f>'Profiles, Qc, Winter, S1'!E16*Main!$B$6</f>
        <v>-0.14740505580829424</v>
      </c>
      <c r="F16" s="1">
        <f>'Profiles, Qc, Winter, S1'!F16*Main!$B$6</f>
        <v>-0.14598950611730852</v>
      </c>
      <c r="G16" s="1">
        <f>'Profiles, Qc, Winter, S1'!G16*Main!$B$6</f>
        <v>-0.13398424300374939</v>
      </c>
      <c r="H16" s="1">
        <f>'Profiles, Qc, Winter, S1'!H16*Main!$B$6</f>
        <v>-8.4956552608251593E-2</v>
      </c>
      <c r="I16" s="1">
        <f>'Profiles, Qc, Winter, S1'!I16*Main!$B$6</f>
        <v>-1.633108672262347E-2</v>
      </c>
      <c r="J16" s="1">
        <f>'Profiles, Qc, Winter, S1'!J16*Main!$B$6</f>
        <v>-1.7549824131029946E-2</v>
      </c>
      <c r="K16" s="1">
        <f>'Profiles, Qc, Winter, S1'!K16*Main!$B$6</f>
        <v>-1.1630386468153397E-2</v>
      </c>
      <c r="L16" s="1">
        <f>'Profiles, Qc, Winter, S1'!L16*Main!$B$6</f>
        <v>-1.0245179522290825E-2</v>
      </c>
      <c r="M16" s="1">
        <f>'Profiles, Qc, Winter, S1'!M16*Main!$B$6</f>
        <v>-4.5723573913193781E-2</v>
      </c>
      <c r="N16" s="1">
        <f>'Profiles, Qc, Winter, S1'!N16*Main!$B$6</f>
        <v>-6.6797230336072447E-2</v>
      </c>
      <c r="O16" s="1">
        <f>'Profiles, Qc, Winter, S1'!O16*Main!$B$6</f>
        <v>-8.6591559234890078E-2</v>
      </c>
      <c r="P16" s="1">
        <f>'Profiles, Qc, Winter, S1'!P16*Main!$B$6</f>
        <v>-8.5940559521381132E-2</v>
      </c>
      <c r="Q16" s="1">
        <f>'Profiles, Qc, Winter, S1'!Q16*Main!$B$6</f>
        <v>-8.7393918425531097E-2</v>
      </c>
      <c r="R16" s="1">
        <f>'Profiles, Qc, Winter, S1'!R16*Main!$B$6</f>
        <v>-6.8712338513784957E-2</v>
      </c>
      <c r="S16" s="1">
        <f>'Profiles, Qc, Winter, S1'!S16*Main!$B$6</f>
        <v>2.258379045901255E-2</v>
      </c>
      <c r="T16" s="1">
        <f>'Profiles, Qc, Winter, S1'!T16*Main!$B$6</f>
        <v>-3.1828408764031659E-3</v>
      </c>
      <c r="U16" s="1">
        <f>'Profiles, Qc, Winter, S1'!U16*Main!$B$6</f>
        <v>-3.7571212682958224E-2</v>
      </c>
      <c r="V16" s="1">
        <f>'Profiles, Qc, Winter, S1'!V16*Main!$B$6</f>
        <v>-6.964341252848455E-2</v>
      </c>
      <c r="W16" s="1">
        <f>'Profiles, Qc, Winter, S1'!W16*Main!$B$6</f>
        <v>-9.161011575383167E-2</v>
      </c>
      <c r="X16" s="1">
        <f>'Profiles, Qc, Winter, S1'!X16*Main!$B$6</f>
        <v>-0.10047395781369731</v>
      </c>
      <c r="Y16" s="1">
        <f>'Profiles, Qc, Winter, S1'!Y16*Main!$B$6</f>
        <v>-0.11503787597537844</v>
      </c>
    </row>
    <row r="17" spans="1:25" x14ac:dyDescent="0.3">
      <c r="A17">
        <v>16</v>
      </c>
      <c r="B17" s="1">
        <f>'Profiles, Qc, Winter, S1'!B17*Main!$B$6</f>
        <v>-0.3681724111020242</v>
      </c>
      <c r="C17" s="1">
        <f>'Profiles, Qc, Winter, S1'!C17*Main!$B$6</f>
        <v>-0.3972591001015105</v>
      </c>
      <c r="D17" s="1">
        <f>'Profiles, Qc, Winter, S1'!D17*Main!$B$6</f>
        <v>-0.40454570528746425</v>
      </c>
      <c r="E17" s="1">
        <f>'Profiles, Qc, Winter, S1'!E17*Main!$B$6</f>
        <v>-0.39913556794461619</v>
      </c>
      <c r="F17" s="1">
        <f>'Profiles, Qc, Winter, S1'!F17*Main!$B$6</f>
        <v>-0.39946753964866899</v>
      </c>
      <c r="G17" s="1">
        <f>'Profiles, Qc, Winter, S1'!G17*Main!$B$6</f>
        <v>-0.33357249845093295</v>
      </c>
      <c r="H17" s="1">
        <f>'Profiles, Qc, Winter, S1'!H17*Main!$B$6</f>
        <v>-1.2421246208015822E-2</v>
      </c>
      <c r="I17" s="1">
        <f>'Profiles, Qc, Winter, S1'!I17*Main!$B$6</f>
        <v>0.17197878262473029</v>
      </c>
      <c r="J17" s="1">
        <f>'Profiles, Qc, Winter, S1'!J17*Main!$B$6</f>
        <v>0.21919017291958476</v>
      </c>
      <c r="K17" s="1">
        <f>'Profiles, Qc, Winter, S1'!K17*Main!$B$6</f>
        <v>0.15269304554897381</v>
      </c>
      <c r="L17" s="1">
        <f>'Profiles, Qc, Winter, S1'!L17*Main!$B$6</f>
        <v>9.0153486863678314E-2</v>
      </c>
      <c r="M17" s="1">
        <f>'Profiles, Qc, Winter, S1'!M17*Main!$B$6</f>
        <v>0.17882327207808354</v>
      </c>
      <c r="N17" s="1">
        <f>'Profiles, Qc, Winter, S1'!N17*Main!$B$6</f>
        <v>0.11275700623824469</v>
      </c>
      <c r="O17" s="1">
        <f>'Profiles, Qc, Winter, S1'!O17*Main!$B$6</f>
        <v>3.4209707946294639E-2</v>
      </c>
      <c r="P17" s="1">
        <f>'Profiles, Qc, Winter, S1'!P17*Main!$B$6</f>
        <v>-0.13534161419375809</v>
      </c>
      <c r="Q17" s="1">
        <f>'Profiles, Qc, Winter, S1'!Q17*Main!$B$6</f>
        <v>-0.13539920682224285</v>
      </c>
      <c r="R17" s="1">
        <f>'Profiles, Qc, Winter, S1'!R17*Main!$B$6</f>
        <v>-0.11153626596341114</v>
      </c>
      <c r="S17" s="1">
        <f>'Profiles, Qc, Winter, S1'!S17*Main!$B$6</f>
        <v>-5.6267793655494953E-2</v>
      </c>
      <c r="T17" s="1">
        <f>'Profiles, Qc, Winter, S1'!T17*Main!$B$6</f>
        <v>-0.13713926174924035</v>
      </c>
      <c r="U17" s="1">
        <f>'Profiles, Qc, Winter, S1'!U17*Main!$B$6</f>
        <v>-7.8138127668333737E-2</v>
      </c>
      <c r="V17" s="1">
        <f>'Profiles, Qc, Winter, S1'!V17*Main!$B$6</f>
        <v>-0.10727947993384343</v>
      </c>
      <c r="W17" s="1">
        <f>'Profiles, Qc, Winter, S1'!W17*Main!$B$6</f>
        <v>-0.17793543000333709</v>
      </c>
      <c r="X17" s="1">
        <f>'Profiles, Qc, Winter, S1'!X17*Main!$B$6</f>
        <v>-0.28111343461783234</v>
      </c>
      <c r="Y17" s="1">
        <f>'Profiles, Qc, Winter, S1'!Y17*Main!$B$6</f>
        <v>-0.31733155434246968</v>
      </c>
    </row>
    <row r="18" spans="1:25" x14ac:dyDescent="0.3">
      <c r="A18">
        <v>17</v>
      </c>
      <c r="B18" s="1">
        <f>'Profiles, Qc, Winter, S1'!B18*Main!$B$6</f>
        <v>-0.39153007099862325</v>
      </c>
      <c r="C18" s="1">
        <f>'Profiles, Qc, Winter, S1'!C18*Main!$B$6</f>
        <v>-0.39541326112730318</v>
      </c>
      <c r="D18" s="1">
        <f>'Profiles, Qc, Winter, S1'!D18*Main!$B$6</f>
        <v>-0.39944785160794033</v>
      </c>
      <c r="E18" s="1">
        <f>'Profiles, Qc, Winter, S1'!E18*Main!$B$6</f>
        <v>-0.40294497901409471</v>
      </c>
      <c r="F18" s="1">
        <f>'Profiles, Qc, Winter, S1'!F18*Main!$B$6</f>
        <v>-0.40473898871014807</v>
      </c>
      <c r="G18" s="1">
        <f>'Profiles, Qc, Winter, S1'!G18*Main!$B$6</f>
        <v>-0.37003255626499626</v>
      </c>
      <c r="H18" s="1">
        <f>'Profiles, Qc, Winter, S1'!H18*Main!$B$6</f>
        <v>-0.32104263420783774</v>
      </c>
      <c r="I18" s="1">
        <f>'Profiles, Qc, Winter, S1'!I18*Main!$B$6</f>
        <v>-0.29311106776405021</v>
      </c>
      <c r="J18" s="1">
        <f>'Profiles, Qc, Winter, S1'!J18*Main!$B$6</f>
        <v>-0.301694971772142</v>
      </c>
      <c r="K18" s="1">
        <f>'Profiles, Qc, Winter, S1'!K18*Main!$B$6</f>
        <v>-0.33422108654976435</v>
      </c>
      <c r="L18" s="1">
        <f>'Profiles, Qc, Winter, S1'!L18*Main!$B$6</f>
        <v>-0.35648311038604291</v>
      </c>
      <c r="M18" s="1">
        <f>'Profiles, Qc, Winter, S1'!M18*Main!$B$6</f>
        <v>-0.37745825848056941</v>
      </c>
      <c r="N18" s="1">
        <f>'Profiles, Qc, Winter, S1'!N18*Main!$B$6</f>
        <v>-0.37790480231921608</v>
      </c>
      <c r="O18" s="1">
        <f>'Profiles, Qc, Winter, S1'!O18*Main!$B$6</f>
        <v>-0.38485372695055275</v>
      </c>
      <c r="P18" s="1">
        <f>'Profiles, Qc, Winter, S1'!P18*Main!$B$6</f>
        <v>-0.38823727684285592</v>
      </c>
      <c r="Q18" s="1">
        <f>'Profiles, Qc, Winter, S1'!Q18*Main!$B$6</f>
        <v>-0.37665584479016168</v>
      </c>
      <c r="R18" s="1">
        <f>'Profiles, Qc, Winter, S1'!R18*Main!$B$6</f>
        <v>-0.31886257541420021</v>
      </c>
      <c r="S18" s="1">
        <f>'Profiles, Qc, Winter, S1'!S18*Main!$B$6</f>
        <v>-0.19004441979791223</v>
      </c>
      <c r="T18" s="1">
        <f>'Profiles, Qc, Winter, S1'!T18*Main!$B$6</f>
        <v>-0.24512787902274474</v>
      </c>
      <c r="U18" s="1">
        <f>'Profiles, Qc, Winter, S1'!U18*Main!$B$6</f>
        <v>-0.29734249777714994</v>
      </c>
      <c r="V18" s="1">
        <f>'Profiles, Qc, Winter, S1'!V18*Main!$B$6</f>
        <v>-0.3200965182575225</v>
      </c>
      <c r="W18" s="1">
        <f>'Profiles, Qc, Winter, S1'!W18*Main!$B$6</f>
        <v>-0.33864930159555995</v>
      </c>
      <c r="X18" s="1">
        <f>'Profiles, Qc, Winter, S1'!X18*Main!$B$6</f>
        <v>-0.35798178584622337</v>
      </c>
      <c r="Y18" s="1">
        <f>'Profiles, Qc, Winter, S1'!Y18*Main!$B$6</f>
        <v>-0.35971520542662228</v>
      </c>
    </row>
    <row r="19" spans="1:25" x14ac:dyDescent="0.3">
      <c r="A19">
        <v>18</v>
      </c>
      <c r="B19" s="1">
        <f>'Profiles, Qc, Winter, S1'!B19*Main!$B$6</f>
        <v>-0.39410006199822362</v>
      </c>
      <c r="C19" s="1">
        <f>'Profiles, Qc, Winter, S1'!C19*Main!$B$6</f>
        <v>-0.41390316535948385</v>
      </c>
      <c r="D19" s="1">
        <f>'Profiles, Qc, Winter, S1'!D19*Main!$B$6</f>
        <v>-0.43149074420391126</v>
      </c>
      <c r="E19" s="1">
        <f>'Profiles, Qc, Winter, S1'!E19*Main!$B$6</f>
        <v>-0.43302957236722489</v>
      </c>
      <c r="F19" s="1">
        <f>'Profiles, Qc, Winter, S1'!F19*Main!$B$6</f>
        <v>-0.43207088059573823</v>
      </c>
      <c r="G19" s="1">
        <f>'Profiles, Qc, Winter, S1'!G19*Main!$B$6</f>
        <v>-0.36420162622327834</v>
      </c>
      <c r="H19" s="1">
        <f>'Profiles, Qc, Winter, S1'!H19*Main!$B$6</f>
        <v>-0.27756014520206973</v>
      </c>
      <c r="I19" s="1">
        <f>'Profiles, Qc, Winter, S1'!I19*Main!$B$6</f>
        <v>-0.22461964405467788</v>
      </c>
      <c r="J19" s="1">
        <f>'Profiles, Qc, Winter, S1'!J19*Main!$B$6</f>
        <v>-0.22063981221465589</v>
      </c>
      <c r="K19" s="1">
        <f>'Profiles, Qc, Winter, S1'!K19*Main!$B$6</f>
        <v>-0.1848197996609901</v>
      </c>
      <c r="L19" s="1">
        <f>'Profiles, Qc, Winter, S1'!L19*Main!$B$6</f>
        <v>-0.18290237524319183</v>
      </c>
      <c r="M19" s="1">
        <f>'Profiles, Qc, Winter, S1'!M19*Main!$B$6</f>
        <v>-0.1790512446022868</v>
      </c>
      <c r="N19" s="1">
        <f>'Profiles, Qc, Winter, S1'!N19*Main!$B$6</f>
        <v>-0.21549158712573807</v>
      </c>
      <c r="O19" s="1">
        <f>'Profiles, Qc, Winter, S1'!O19*Main!$B$6</f>
        <v>-0.23189495416397823</v>
      </c>
      <c r="P19" s="1">
        <f>'Profiles, Qc, Winter, S1'!P19*Main!$B$6</f>
        <v>-0.22565910448044826</v>
      </c>
      <c r="Q19" s="1">
        <f>'Profiles, Qc, Winter, S1'!Q19*Main!$B$6</f>
        <v>-0.27972738292558558</v>
      </c>
      <c r="R19" s="1">
        <f>'Profiles, Qc, Winter, S1'!R19*Main!$B$6</f>
        <v>-0.24782294698697502</v>
      </c>
      <c r="S19" s="1">
        <f>'Profiles, Qc, Winter, S1'!S19*Main!$B$6</f>
        <v>-0.12424176932971362</v>
      </c>
      <c r="T19" s="1">
        <f>'Profiles, Qc, Winter, S1'!T19*Main!$B$6</f>
        <v>-0.14712277426655129</v>
      </c>
      <c r="U19" s="1">
        <f>'Profiles, Qc, Winter, S1'!U19*Main!$B$6</f>
        <v>-0.18292657313961699</v>
      </c>
      <c r="V19" s="1">
        <f>'Profiles, Qc, Winter, S1'!V19*Main!$B$6</f>
        <v>-0.19752508502822566</v>
      </c>
      <c r="W19" s="1">
        <f>'Profiles, Qc, Winter, S1'!W19*Main!$B$6</f>
        <v>-0.25641127910111305</v>
      </c>
      <c r="X19" s="1">
        <f>'Profiles, Qc, Winter, S1'!X19*Main!$B$6</f>
        <v>-0.28357040672619055</v>
      </c>
      <c r="Y19" s="1">
        <f>'Profiles, Qc, Winter, S1'!Y19*Main!$B$6</f>
        <v>-0.29665424747308566</v>
      </c>
    </row>
    <row r="20" spans="1:25" x14ac:dyDescent="0.3">
      <c r="A20">
        <v>19</v>
      </c>
      <c r="B20" s="1">
        <f>'Profiles, Qc, Winter, S1'!B20*Main!$B$6</f>
        <v>0.21861642662540604</v>
      </c>
      <c r="C20" s="1">
        <f>'Profiles, Qc, Winter, S1'!C20*Main!$B$6</f>
        <v>0.17101018552064171</v>
      </c>
      <c r="D20" s="1">
        <f>'Profiles, Qc, Winter, S1'!D20*Main!$B$6</f>
        <v>0.12966362412240712</v>
      </c>
      <c r="E20" s="1">
        <f>'Profiles, Qc, Winter, S1'!E20*Main!$B$6</f>
        <v>0.19316930017240524</v>
      </c>
      <c r="F20" s="1">
        <f>'Profiles, Qc, Winter, S1'!F20*Main!$B$6</f>
        <v>0.15862350578967013</v>
      </c>
      <c r="G20" s="1">
        <f>'Profiles, Qc, Winter, S1'!G20*Main!$B$6</f>
        <v>0.22852903494621002</v>
      </c>
      <c r="H20" s="1">
        <f>'Profiles, Qc, Winter, S1'!H20*Main!$B$6</f>
        <v>0.30479072202132146</v>
      </c>
      <c r="I20" s="1">
        <f>'Profiles, Qc, Winter, S1'!I20*Main!$B$6</f>
        <v>0.59366947415106264</v>
      </c>
      <c r="J20" s="1">
        <f>'Profiles, Qc, Winter, S1'!J20*Main!$B$6</f>
        <v>0.68370987399879024</v>
      </c>
      <c r="K20" s="1">
        <f>'Profiles, Qc, Winter, S1'!K20*Main!$B$6</f>
        <v>0.70447838622778569</v>
      </c>
      <c r="L20" s="1">
        <f>'Profiles, Qc, Winter, S1'!L20*Main!$B$6</f>
        <v>0.66866458664752615</v>
      </c>
      <c r="M20" s="1">
        <f>'Profiles, Qc, Winter, S1'!M20*Main!$B$6</f>
        <v>0.7132729590841459</v>
      </c>
      <c r="N20" s="1">
        <f>'Profiles, Qc, Winter, S1'!N20*Main!$B$6</f>
        <v>0.70797303389455402</v>
      </c>
      <c r="O20" s="1">
        <f>'Profiles, Qc, Winter, S1'!O20*Main!$B$6</f>
        <v>0.69976414278128485</v>
      </c>
      <c r="P20" s="1">
        <f>'Profiles, Qc, Winter, S1'!P20*Main!$B$6</f>
        <v>0.5885413186012407</v>
      </c>
      <c r="Q20" s="1">
        <f>'Profiles, Qc, Winter, S1'!Q20*Main!$B$6</f>
        <v>0.55983295335740524</v>
      </c>
      <c r="R20" s="1">
        <f>'Profiles, Qc, Winter, S1'!R20*Main!$B$6</f>
        <v>0.48656831745393758</v>
      </c>
      <c r="S20" s="1">
        <f>'Profiles, Qc, Winter, S1'!S20*Main!$B$6</f>
        <v>0.53228938437786211</v>
      </c>
      <c r="T20" s="1">
        <f>'Profiles, Qc, Winter, S1'!T20*Main!$B$6</f>
        <v>0.4512035823265359</v>
      </c>
      <c r="U20" s="1">
        <f>'Profiles, Qc, Winter, S1'!U20*Main!$B$6</f>
        <v>0.47084408563377728</v>
      </c>
      <c r="V20" s="1">
        <f>'Profiles, Qc, Winter, S1'!V20*Main!$B$6</f>
        <v>0.39808914517364691</v>
      </c>
      <c r="W20" s="1">
        <f>'Profiles, Qc, Winter, S1'!W20*Main!$B$6</f>
        <v>0.41905113157450968</v>
      </c>
      <c r="X20" s="1">
        <f>'Profiles, Qc, Winter, S1'!X20*Main!$B$6</f>
        <v>0.26014903660229205</v>
      </c>
      <c r="Y20" s="1">
        <f>'Profiles, Qc, Winter, S1'!Y20*Main!$B$6</f>
        <v>0.26716013184251824</v>
      </c>
    </row>
    <row r="21" spans="1:25" x14ac:dyDescent="0.3">
      <c r="A21">
        <v>20</v>
      </c>
      <c r="B21" s="1">
        <f>'Profiles, Qc, Winter, S1'!B21*Main!$B$6</f>
        <v>-0.27006148142379593</v>
      </c>
      <c r="C21" s="1">
        <f>'Profiles, Qc, Winter, S1'!C21*Main!$B$6</f>
        <v>-0.2671085614382564</v>
      </c>
      <c r="D21" s="1">
        <f>'Profiles, Qc, Winter, S1'!D21*Main!$B$6</f>
        <v>-0.27550084426654925</v>
      </c>
      <c r="E21" s="1">
        <f>'Profiles, Qc, Winter, S1'!E21*Main!$B$6</f>
        <v>-0.28048600605343121</v>
      </c>
      <c r="F21" s="1">
        <f>'Profiles, Qc, Winter, S1'!F21*Main!$B$6</f>
        <v>-0.29709839332199661</v>
      </c>
      <c r="G21" s="1">
        <f>'Profiles, Qc, Winter, S1'!G21*Main!$B$6</f>
        <v>-0.2660096281420492</v>
      </c>
      <c r="H21" s="1">
        <f>'Profiles, Qc, Winter, S1'!H21*Main!$B$6</f>
        <v>-0.22598862369499856</v>
      </c>
      <c r="I21" s="1">
        <f>'Profiles, Qc, Winter, S1'!I21*Main!$B$6</f>
        <v>-0.1173871974195166</v>
      </c>
      <c r="J21" s="1">
        <f>'Profiles, Qc, Winter, S1'!J21*Main!$B$6</f>
        <v>-5.816246442068624E-2</v>
      </c>
      <c r="K21" s="1">
        <f>'Profiles, Qc, Winter, S1'!K21*Main!$B$6</f>
        <v>-5.3987632415328585E-2</v>
      </c>
      <c r="L21" s="1">
        <f>'Profiles, Qc, Winter, S1'!L21*Main!$B$6</f>
        <v>-4.1034032485960284E-2</v>
      </c>
      <c r="M21" s="1">
        <f>'Profiles, Qc, Winter, S1'!M21*Main!$B$6</f>
        <v>-1.3790062349036382E-2</v>
      </c>
      <c r="N21" s="1">
        <f>'Profiles, Qc, Winter, S1'!N21*Main!$B$6</f>
        <v>-5.5989340722364313E-2</v>
      </c>
      <c r="O21" s="1">
        <f>'Profiles, Qc, Winter, S1'!O21*Main!$B$6</f>
        <v>-5.8426107042209845E-2</v>
      </c>
      <c r="P21" s="1">
        <f>'Profiles, Qc, Winter, S1'!P21*Main!$B$6</f>
        <v>-0.10648946494036522</v>
      </c>
      <c r="Q21" s="1">
        <f>'Profiles, Qc, Winter, S1'!Q21*Main!$B$6</f>
        <v>-0.15217749138071376</v>
      </c>
      <c r="R21" s="1">
        <f>'Profiles, Qc, Winter, S1'!R21*Main!$B$6</f>
        <v>-0.13734547524157936</v>
      </c>
      <c r="S21" s="1">
        <f>'Profiles, Qc, Winter, S1'!S21*Main!$B$6</f>
        <v>-0.15319654164384633</v>
      </c>
      <c r="T21" s="1">
        <f>'Profiles, Qc, Winter, S1'!T21*Main!$B$6</f>
        <v>-0.17227688272376465</v>
      </c>
      <c r="U21" s="1">
        <f>'Profiles, Qc, Winter, S1'!U21*Main!$B$6</f>
        <v>-0.16540089240524539</v>
      </c>
      <c r="V21" s="1">
        <f>'Profiles, Qc, Winter, S1'!V21*Main!$B$6</f>
        <v>-0.18833098800695902</v>
      </c>
      <c r="W21" s="1">
        <f>'Profiles, Qc, Winter, S1'!W21*Main!$B$6</f>
        <v>-0.22201658532161808</v>
      </c>
      <c r="X21" s="1">
        <f>'Profiles, Qc, Winter, S1'!X21*Main!$B$6</f>
        <v>-0.25049001569605123</v>
      </c>
      <c r="Y21" s="1">
        <f>'Profiles, Qc, Winter, S1'!Y21*Main!$B$6</f>
        <v>-0.2491578915229771</v>
      </c>
    </row>
    <row r="22" spans="1:25" x14ac:dyDescent="0.3">
      <c r="A22">
        <v>21</v>
      </c>
      <c r="B22" s="1">
        <f>'Profiles, Qc, Winter, S1'!B22*Main!$B$6</f>
        <v>-0.89709174790478885</v>
      </c>
      <c r="C22" s="1">
        <f>'Profiles, Qc, Winter, S1'!C22*Main!$B$6</f>
        <v>-0.91605776209906364</v>
      </c>
      <c r="D22" s="1">
        <f>'Profiles, Qc, Winter, S1'!D22*Main!$B$6</f>
        <v>-0.91242922213039768</v>
      </c>
      <c r="E22" s="1">
        <f>'Profiles, Qc, Winter, S1'!E22*Main!$B$6</f>
        <v>-0.91111805311762872</v>
      </c>
      <c r="F22" s="1">
        <f>'Profiles, Qc, Winter, S1'!F22*Main!$B$6</f>
        <v>-0.89233498101530218</v>
      </c>
      <c r="G22" s="1">
        <f>'Profiles, Qc, Winter, S1'!G22*Main!$B$6</f>
        <v>-0.85627818060016558</v>
      </c>
      <c r="H22" s="1">
        <f>'Profiles, Qc, Winter, S1'!H22*Main!$B$6</f>
        <v>-0.65457480283139535</v>
      </c>
      <c r="I22" s="1">
        <f>'Profiles, Qc, Winter, S1'!I22*Main!$B$6</f>
        <v>-0.5207426686765706</v>
      </c>
      <c r="J22" s="1">
        <f>'Profiles, Qc, Winter, S1'!J22*Main!$B$6</f>
        <v>-0.48085909901625429</v>
      </c>
      <c r="K22" s="1">
        <f>'Profiles, Qc, Winter, S1'!K22*Main!$B$6</f>
        <v>-0.54917646409565424</v>
      </c>
      <c r="L22" s="1">
        <f>'Profiles, Qc, Winter, S1'!L22*Main!$B$6</f>
        <v>-0.51857773356819881</v>
      </c>
      <c r="M22" s="1">
        <f>'Profiles, Qc, Winter, S1'!M22*Main!$B$6</f>
        <v>-0.47271773311395504</v>
      </c>
      <c r="N22" s="1">
        <f>'Profiles, Qc, Winter, S1'!N22*Main!$B$6</f>
        <v>-0.50109055691901716</v>
      </c>
      <c r="O22" s="1">
        <f>'Profiles, Qc, Winter, S1'!O22*Main!$B$6</f>
        <v>-0.54251393573844819</v>
      </c>
      <c r="P22" s="1">
        <f>'Profiles, Qc, Winter, S1'!P22*Main!$B$6</f>
        <v>-0.65916117620022185</v>
      </c>
      <c r="Q22" s="1">
        <f>'Profiles, Qc, Winter, S1'!Q22*Main!$B$6</f>
        <v>-0.73101682963459402</v>
      </c>
      <c r="R22" s="1">
        <f>'Profiles, Qc, Winter, S1'!R22*Main!$B$6</f>
        <v>-0.72908027579867596</v>
      </c>
      <c r="S22" s="1">
        <f>'Profiles, Qc, Winter, S1'!S22*Main!$B$6</f>
        <v>-0.71896939732653276</v>
      </c>
      <c r="T22" s="1">
        <f>'Profiles, Qc, Winter, S1'!T22*Main!$B$6</f>
        <v>-0.75783470697033395</v>
      </c>
      <c r="U22" s="1">
        <f>'Profiles, Qc, Winter, S1'!U22*Main!$B$6</f>
        <v>-0.78358520637479967</v>
      </c>
      <c r="V22" s="1">
        <f>'Profiles, Qc, Winter, S1'!V22*Main!$B$6</f>
        <v>-0.79700170007283166</v>
      </c>
      <c r="W22" s="1">
        <f>'Profiles, Qc, Winter, S1'!W22*Main!$B$6</f>
        <v>-0.82037384328243745</v>
      </c>
      <c r="X22" s="1">
        <f>'Profiles, Qc, Winter, S1'!X22*Main!$B$6</f>
        <v>-0.85618670274172082</v>
      </c>
      <c r="Y22" s="1">
        <f>'Profiles, Qc, Winter, S1'!Y22*Main!$B$6</f>
        <v>-0.87259143227412905</v>
      </c>
    </row>
    <row r="23" spans="1:25" x14ac:dyDescent="0.3">
      <c r="A23">
        <v>22</v>
      </c>
      <c r="B23" s="1">
        <f>'Profiles, Qc, Winter, S1'!B23*Main!$B$6</f>
        <v>-3.0145510467385134E-2</v>
      </c>
      <c r="C23" s="1">
        <f>'Profiles, Qc, Winter, S1'!C23*Main!$B$6</f>
        <v>-3.0145510467385134E-2</v>
      </c>
      <c r="D23" s="1">
        <f>'Profiles, Qc, Winter, S1'!D23*Main!$B$6</f>
        <v>-3.0145510467385134E-2</v>
      </c>
      <c r="E23" s="1">
        <f>'Profiles, Qc, Winter, S1'!E23*Main!$B$6</f>
        <v>-3.0145510467385134E-2</v>
      </c>
      <c r="F23" s="1">
        <f>'Profiles, Qc, Winter, S1'!F23*Main!$B$6</f>
        <v>-3.0145510467385134E-2</v>
      </c>
      <c r="G23" s="1">
        <f>'Profiles, Qc, Winter, S1'!G23*Main!$B$6</f>
        <v>-3.0145510467385134E-2</v>
      </c>
      <c r="H23" s="1">
        <f>'Profiles, Qc, Winter, S1'!H23*Main!$B$6</f>
        <v>-3.0145510467385134E-2</v>
      </c>
      <c r="I23" s="1">
        <f>'Profiles, Qc, Winter, S1'!I23*Main!$B$6</f>
        <v>-3.0145510467385134E-2</v>
      </c>
      <c r="J23" s="1">
        <f>'Profiles, Qc, Winter, S1'!J23*Main!$B$6</f>
        <v>-3.0145510467385134E-2</v>
      </c>
      <c r="K23" s="1">
        <f>'Profiles, Qc, Winter, S1'!K23*Main!$B$6</f>
        <v>-3.0145510467385134E-2</v>
      </c>
      <c r="L23" s="1">
        <f>'Profiles, Qc, Winter, S1'!L23*Main!$B$6</f>
        <v>-3.0145510467385134E-2</v>
      </c>
      <c r="M23" s="1">
        <f>'Profiles, Qc, Winter, S1'!M23*Main!$B$6</f>
        <v>-3.0145510467385134E-2</v>
      </c>
      <c r="N23" s="1">
        <f>'Profiles, Qc, Winter, S1'!N23*Main!$B$6</f>
        <v>-3.0145510467385134E-2</v>
      </c>
      <c r="O23" s="1">
        <f>'Profiles, Qc, Winter, S1'!O23*Main!$B$6</f>
        <v>-3.0145510467385134E-2</v>
      </c>
      <c r="P23" s="1">
        <f>'Profiles, Qc, Winter, S1'!P23*Main!$B$6</f>
        <v>-3.0145510467385134E-2</v>
      </c>
      <c r="Q23" s="1">
        <f>'Profiles, Qc, Winter, S1'!Q23*Main!$B$6</f>
        <v>-3.0145510467385134E-2</v>
      </c>
      <c r="R23" s="1">
        <f>'Profiles, Qc, Winter, S1'!R23*Main!$B$6</f>
        <v>-3.0145510467385134E-2</v>
      </c>
      <c r="S23" s="1">
        <f>'Profiles, Qc, Winter, S1'!S23*Main!$B$6</f>
        <v>-3.0145510467385134E-2</v>
      </c>
      <c r="T23" s="1">
        <f>'Profiles, Qc, Winter, S1'!T23*Main!$B$6</f>
        <v>-3.0145510467385134E-2</v>
      </c>
      <c r="U23" s="1">
        <f>'Profiles, Qc, Winter, S1'!U23*Main!$B$6</f>
        <v>-3.0145510467385134E-2</v>
      </c>
      <c r="V23" s="1">
        <f>'Profiles, Qc, Winter, S1'!V23*Main!$B$6</f>
        <v>-3.0145510467385134E-2</v>
      </c>
      <c r="W23" s="1">
        <f>'Profiles, Qc, Winter, S1'!W23*Main!$B$6</f>
        <v>-3.0145510467385134E-2</v>
      </c>
      <c r="X23" s="1">
        <f>'Profiles, Qc, Winter, S1'!X23*Main!$B$6</f>
        <v>-3.0145510467385134E-2</v>
      </c>
      <c r="Y23" s="1">
        <f>'Profiles, Qc, Winter, S1'!Y23*Main!$B$6</f>
        <v>-3.0145510467385134E-2</v>
      </c>
    </row>
    <row r="24" spans="1:25" x14ac:dyDescent="0.3">
      <c r="A24">
        <v>23</v>
      </c>
      <c r="B24" s="1">
        <f>'Profiles, Qc, Winter, S1'!B24*Main!$B$6</f>
        <v>-0.3558347266613367</v>
      </c>
      <c r="C24" s="1">
        <f>'Profiles, Qc, Winter, S1'!C24*Main!$B$6</f>
        <v>-0.36621073287364669</v>
      </c>
      <c r="D24" s="1">
        <f>'Profiles, Qc, Winter, S1'!D24*Main!$B$6</f>
        <v>-0.36675376854927694</v>
      </c>
      <c r="E24" s="1">
        <f>'Profiles, Qc, Winter, S1'!E24*Main!$B$6</f>
        <v>-0.36572295996147375</v>
      </c>
      <c r="F24" s="1">
        <f>'Profiles, Qc, Winter, S1'!F24*Main!$B$6</f>
        <v>-0.36470531306733434</v>
      </c>
      <c r="G24" s="1">
        <f>'Profiles, Qc, Winter, S1'!G24*Main!$B$6</f>
        <v>-0.34095251623705031</v>
      </c>
      <c r="H24" s="1">
        <f>'Profiles, Qc, Winter, S1'!H24*Main!$B$6</f>
        <v>-0.25557121969684121</v>
      </c>
      <c r="I24" s="1">
        <f>'Profiles, Qc, Winter, S1'!I24*Main!$B$6</f>
        <v>-0.20859052691452606</v>
      </c>
      <c r="J24" s="1">
        <f>'Profiles, Qc, Winter, S1'!J24*Main!$B$6</f>
        <v>-0.13445348599523638</v>
      </c>
      <c r="K24" s="1">
        <f>'Profiles, Qc, Winter, S1'!K24*Main!$B$6</f>
        <v>-7.7645640526339307E-2</v>
      </c>
      <c r="L24" s="1">
        <f>'Profiles, Qc, Winter, S1'!L24*Main!$B$6</f>
        <v>-9.9333958943264189E-2</v>
      </c>
      <c r="M24" s="1">
        <f>'Profiles, Qc, Winter, S1'!M24*Main!$B$6</f>
        <v>-7.668703050450279E-2</v>
      </c>
      <c r="N24" s="1">
        <f>'Profiles, Qc, Winter, S1'!N24*Main!$B$6</f>
        <v>-9.1444926960893583E-2</v>
      </c>
      <c r="O24" s="1">
        <f>'Profiles, Qc, Winter, S1'!O24*Main!$B$6</f>
        <v>-0.13225943438649274</v>
      </c>
      <c r="P24" s="1">
        <f>'Profiles, Qc, Winter, S1'!P24*Main!$B$6</f>
        <v>-0.16533400756653432</v>
      </c>
      <c r="Q24" s="1">
        <f>'Profiles, Qc, Winter, S1'!Q24*Main!$B$6</f>
        <v>-0.17052877545623382</v>
      </c>
      <c r="R24" s="1">
        <f>'Profiles, Qc, Winter, S1'!R24*Main!$B$6</f>
        <v>-0.1753517731872308</v>
      </c>
      <c r="S24" s="1">
        <f>'Profiles, Qc, Winter, S1'!S24*Main!$B$6</f>
        <v>-0.11834846430498086</v>
      </c>
      <c r="T24" s="1">
        <f>'Profiles, Qc, Winter, S1'!T24*Main!$B$6</f>
        <v>-0.14340777041797917</v>
      </c>
      <c r="U24" s="1">
        <f>'Profiles, Qc, Winter, S1'!U24*Main!$B$6</f>
        <v>-0.17778612789239884</v>
      </c>
      <c r="V24" s="1">
        <f>'Profiles, Qc, Winter, S1'!V24*Main!$B$6</f>
        <v>-0.20907718258148114</v>
      </c>
      <c r="W24" s="1">
        <f>'Profiles, Qc, Winter, S1'!W24*Main!$B$6</f>
        <v>-0.26601483286977129</v>
      </c>
      <c r="X24" s="1">
        <f>'Profiles, Qc, Winter, S1'!X24*Main!$B$6</f>
        <v>-0.33249536506141508</v>
      </c>
      <c r="Y24" s="1">
        <f>'Profiles, Qc, Winter, S1'!Y24*Main!$B$6</f>
        <v>-0.33841200961124707</v>
      </c>
    </row>
    <row r="25" spans="1:25" x14ac:dyDescent="0.3">
      <c r="A25">
        <v>24</v>
      </c>
      <c r="B25" s="1">
        <f>'Profiles, Qc, Winter, S1'!B25*Main!$B$6</f>
        <v>-0.25750363155048839</v>
      </c>
      <c r="C25" s="1">
        <f>'Profiles, Qc, Winter, S1'!C25*Main!$B$6</f>
        <v>-0.25998318018721162</v>
      </c>
      <c r="D25" s="1">
        <f>'Profiles, Qc, Winter, S1'!D25*Main!$B$6</f>
        <v>-0.26476135186007876</v>
      </c>
      <c r="E25" s="1">
        <f>'Profiles, Qc, Winter, S1'!E25*Main!$B$6</f>
        <v>-0.26711353454196984</v>
      </c>
      <c r="F25" s="1">
        <f>'Profiles, Qc, Winter, S1'!F25*Main!$B$6</f>
        <v>-0.26113168102125356</v>
      </c>
      <c r="G25" s="1">
        <f>'Profiles, Qc, Winter, S1'!G25*Main!$B$6</f>
        <v>-0.21073796759777977</v>
      </c>
      <c r="H25" s="1">
        <f>'Profiles, Qc, Winter, S1'!H25*Main!$B$6</f>
        <v>-0.15989884120581868</v>
      </c>
      <c r="I25" s="1">
        <f>'Profiles, Qc, Winter, S1'!I25*Main!$B$6</f>
        <v>-0.14286799110341067</v>
      </c>
      <c r="J25" s="1">
        <f>'Profiles, Qc, Winter, S1'!J25*Main!$B$6</f>
        <v>-0.10026748544746635</v>
      </c>
      <c r="K25" s="1">
        <f>'Profiles, Qc, Winter, S1'!K25*Main!$B$6</f>
        <v>-6.6159187942101946E-2</v>
      </c>
      <c r="L25" s="1">
        <f>'Profiles, Qc, Winter, S1'!L25*Main!$B$6</f>
        <v>-0.15083230088856772</v>
      </c>
      <c r="M25" s="1">
        <f>'Profiles, Qc, Winter, S1'!M25*Main!$B$6</f>
        <v>-0.14223494906303702</v>
      </c>
      <c r="N25" s="1">
        <f>'Profiles, Qc, Winter, S1'!N25*Main!$B$6</f>
        <v>-0.16030709895834236</v>
      </c>
      <c r="O25" s="1">
        <f>'Profiles, Qc, Winter, S1'!O25*Main!$B$6</f>
        <v>-0.15997921473679377</v>
      </c>
      <c r="P25" s="1">
        <f>'Profiles, Qc, Winter, S1'!P25*Main!$B$6</f>
        <v>-0.17799352675466409</v>
      </c>
      <c r="Q25" s="1">
        <f>'Profiles, Qc, Winter, S1'!Q25*Main!$B$6</f>
        <v>-0.17816227165738086</v>
      </c>
      <c r="R25" s="1">
        <f>'Profiles, Qc, Winter, S1'!R25*Main!$B$6</f>
        <v>-0.1517554451872091</v>
      </c>
      <c r="S25" s="1">
        <f>'Profiles, Qc, Winter, S1'!S25*Main!$B$6</f>
        <v>-0.10148528273489685</v>
      </c>
      <c r="T25" s="1">
        <f>'Profiles, Qc, Winter, S1'!T25*Main!$B$6</f>
        <v>-0.13863683358914453</v>
      </c>
      <c r="U25" s="1">
        <f>'Profiles, Qc, Winter, S1'!U25*Main!$B$6</f>
        <v>-0.16285545355055372</v>
      </c>
      <c r="V25" s="1">
        <f>'Profiles, Qc, Winter, S1'!V25*Main!$B$6</f>
        <v>-0.17496045123721635</v>
      </c>
      <c r="W25" s="1">
        <f>'Profiles, Qc, Winter, S1'!W25*Main!$B$6</f>
        <v>-0.17916980884479319</v>
      </c>
      <c r="X25" s="1">
        <f>'Profiles, Qc, Winter, S1'!X25*Main!$B$6</f>
        <v>-0.19346934863809997</v>
      </c>
      <c r="Y25" s="1">
        <f>'Profiles, Qc, Winter, S1'!Y25*Main!$B$6</f>
        <v>-0.20520714052152314</v>
      </c>
    </row>
    <row r="26" spans="1:25" x14ac:dyDescent="0.3">
      <c r="A26">
        <v>25</v>
      </c>
      <c r="B26" s="1">
        <f>'Profiles, Qc, Winter, S1'!B26*Main!$B$6</f>
        <v>-3.5634413598089873E-2</v>
      </c>
      <c r="C26" s="1">
        <f>'Profiles, Qc, Winter, S1'!C26*Main!$B$6</f>
        <v>5.9788178837098416E-2</v>
      </c>
      <c r="D26" s="1">
        <f>'Profiles, Qc, Winter, S1'!D26*Main!$B$6</f>
        <v>0.12648256811336411</v>
      </c>
      <c r="E26" s="1">
        <f>'Profiles, Qc, Winter, S1'!E26*Main!$B$6</f>
        <v>0.10937009098534639</v>
      </c>
      <c r="F26" s="1">
        <f>'Profiles, Qc, Winter, S1'!F26*Main!$B$6</f>
        <v>8.5038343133161484E-2</v>
      </c>
      <c r="G26" s="1">
        <f>'Profiles, Qc, Winter, S1'!G26*Main!$B$6</f>
        <v>-8.5666507444413398E-2</v>
      </c>
      <c r="H26" s="1">
        <f>'Profiles, Qc, Winter, S1'!H26*Main!$B$6</f>
        <v>-2.8282381442184899E-3</v>
      </c>
      <c r="I26" s="1">
        <f>'Profiles, Qc, Winter, S1'!I26*Main!$B$6</f>
        <v>0.10213441583139551</v>
      </c>
      <c r="J26" s="1">
        <f>'Profiles, Qc, Winter, S1'!J26*Main!$B$6</f>
        <v>0.22167940888984314</v>
      </c>
      <c r="K26" s="1">
        <f>'Profiles, Qc, Winter, S1'!K26*Main!$B$6</f>
        <v>0.26151203489321495</v>
      </c>
      <c r="L26" s="1">
        <f>'Profiles, Qc, Winter, S1'!L26*Main!$B$6</f>
        <v>0.12702905089923963</v>
      </c>
      <c r="M26" s="1">
        <f>'Profiles, Qc, Winter, S1'!M26*Main!$B$6</f>
        <v>-3.3003696233418047E-4</v>
      </c>
      <c r="N26" s="1">
        <f>'Profiles, Qc, Winter, S1'!N26*Main!$B$6</f>
        <v>0.4023578530271853</v>
      </c>
      <c r="O26" s="1">
        <f>'Profiles, Qc, Winter, S1'!O26*Main!$B$6</f>
        <v>0.45612864449566398</v>
      </c>
      <c r="P26" s="1">
        <f>'Profiles, Qc, Winter, S1'!P26*Main!$B$6</f>
        <v>0.43268302197557351</v>
      </c>
      <c r="Q26" s="1">
        <f>'Profiles, Qc, Winter, S1'!Q26*Main!$B$6</f>
        <v>0.49675052249577978</v>
      </c>
      <c r="R26" s="1">
        <f>'Profiles, Qc, Winter, S1'!R26*Main!$B$6</f>
        <v>0.27290353525887873</v>
      </c>
      <c r="S26" s="1">
        <f>'Profiles, Qc, Winter, S1'!S26*Main!$B$6</f>
        <v>0.37694726866777245</v>
      </c>
      <c r="T26" s="1">
        <f>'Profiles, Qc, Winter, S1'!T26*Main!$B$6</f>
        <v>0.40475894924971051</v>
      </c>
      <c r="U26" s="1">
        <f>'Profiles, Qc, Winter, S1'!U26*Main!$B$6</f>
        <v>0.36081768120766644</v>
      </c>
      <c r="V26" s="1">
        <f>'Profiles, Qc, Winter, S1'!V26*Main!$B$6</f>
        <v>0.40493600536685259</v>
      </c>
      <c r="W26" s="1">
        <f>'Profiles, Qc, Winter, S1'!W26*Main!$B$6</f>
        <v>0.51980784780290878</v>
      </c>
      <c r="X26" s="1">
        <f>'Profiles, Qc, Winter, S1'!X26*Main!$B$6</f>
        <v>0.4815231514238934</v>
      </c>
      <c r="Y26" s="1">
        <f>'Profiles, Qc, Winter, S1'!Y26*Main!$B$6</f>
        <v>0.32438560902381541</v>
      </c>
    </row>
    <row r="27" spans="1:25" x14ac:dyDescent="0.3">
      <c r="A27">
        <v>26</v>
      </c>
      <c r="B27" s="1">
        <f>'Profiles, Qc, Winter, S1'!B27*Main!$B$6</f>
        <v>0.11478971128760425</v>
      </c>
      <c r="C27" s="1">
        <f>'Profiles, Qc, Winter, S1'!C27*Main!$B$6</f>
        <v>9.2838104497639434E-2</v>
      </c>
      <c r="D27" s="1">
        <f>'Profiles, Qc, Winter, S1'!D27*Main!$B$6</f>
        <v>0.13250199922323611</v>
      </c>
      <c r="E27" s="1">
        <f>'Profiles, Qc, Winter, S1'!E27*Main!$B$6</f>
        <v>0.16603400257032747</v>
      </c>
      <c r="F27" s="1">
        <f>'Profiles, Qc, Winter, S1'!F27*Main!$B$6</f>
        <v>0.17337690601530628</v>
      </c>
      <c r="G27" s="1">
        <f>'Profiles, Qc, Winter, S1'!G27*Main!$B$6</f>
        <v>0.2113767729884844</v>
      </c>
      <c r="H27" s="1">
        <f>'Profiles, Qc, Winter, S1'!H27*Main!$B$6</f>
        <v>0.77303734877306973</v>
      </c>
      <c r="I27" s="1">
        <f>'Profiles, Qc, Winter, S1'!I27*Main!$B$6</f>
        <v>0.96772426307459158</v>
      </c>
      <c r="J27" s="1">
        <f>'Profiles, Qc, Winter, S1'!J27*Main!$B$6</f>
        <v>1.0361530256771738</v>
      </c>
      <c r="K27" s="1">
        <f>'Profiles, Qc, Winter, S1'!K27*Main!$B$6</f>
        <v>0.96916238929394238</v>
      </c>
      <c r="L27" s="1">
        <f>'Profiles, Qc, Winter, S1'!L27*Main!$B$6</f>
        <v>0.88779109021463654</v>
      </c>
      <c r="M27" s="1">
        <f>'Profiles, Qc, Winter, S1'!M27*Main!$B$6</f>
        <v>1.0174560359563869</v>
      </c>
      <c r="N27" s="1">
        <f>'Profiles, Qc, Winter, S1'!N27*Main!$B$6</f>
        <v>1.1499999999999999</v>
      </c>
      <c r="O27" s="1">
        <f>'Profiles, Qc, Winter, S1'!O27*Main!$B$6</f>
        <v>1.0198794770832684</v>
      </c>
      <c r="P27" s="1">
        <f>'Profiles, Qc, Winter, S1'!P27*Main!$B$6</f>
        <v>1.0029979290917987</v>
      </c>
      <c r="Q27" s="1">
        <f>'Profiles, Qc, Winter, S1'!Q27*Main!$B$6</f>
        <v>1.0011054791921012</v>
      </c>
      <c r="R27" s="1">
        <f>'Profiles, Qc, Winter, S1'!R27*Main!$B$6</f>
        <v>0.90217291103075381</v>
      </c>
      <c r="S27" s="1">
        <f>'Profiles, Qc, Winter, S1'!S27*Main!$B$6</f>
        <v>0.93260210640887498</v>
      </c>
      <c r="T27" s="1">
        <f>'Profiles, Qc, Winter, S1'!T27*Main!$B$6</f>
        <v>0.80641906901342164</v>
      </c>
      <c r="U27" s="1">
        <f>'Profiles, Qc, Winter, S1'!U27*Main!$B$6</f>
        <v>0.60877716373522472</v>
      </c>
      <c r="V27" s="1">
        <f>'Profiles, Qc, Winter, S1'!V27*Main!$B$6</f>
        <v>0.66789638518567895</v>
      </c>
      <c r="W27" s="1">
        <f>'Profiles, Qc, Winter, S1'!W27*Main!$B$6</f>
        <v>0.58364702155042791</v>
      </c>
      <c r="X27" s="1">
        <f>'Profiles, Qc, Winter, S1'!X27*Main!$B$6</f>
        <v>0.25672068790174246</v>
      </c>
      <c r="Y27" s="1">
        <f>'Profiles, Qc, Winter, S1'!Y27*Main!$B$6</f>
        <v>0.18162716245151841</v>
      </c>
    </row>
    <row r="28" spans="1:25" x14ac:dyDescent="0.3">
      <c r="A28">
        <v>27</v>
      </c>
      <c r="B28" s="1">
        <f>'Profiles, Qc, Winter, S1'!B28*Main!$B$6</f>
        <v>0.22905760093377525</v>
      </c>
      <c r="C28" s="1">
        <f>'Profiles, Qc, Winter, S1'!C28*Main!$B$6</f>
        <v>0.16183306517670934</v>
      </c>
      <c r="D28" s="1">
        <f>'Profiles, Qc, Winter, S1'!D28*Main!$B$6</f>
        <v>0.14029184163017044</v>
      </c>
      <c r="E28" s="1">
        <f>'Profiles, Qc, Winter, S1'!E28*Main!$B$6</f>
        <v>0.17982980101981147</v>
      </c>
      <c r="F28" s="1">
        <f>'Profiles, Qc, Winter, S1'!F28*Main!$B$6</f>
        <v>0.15483876948957562</v>
      </c>
      <c r="G28" s="1">
        <f>'Profiles, Qc, Winter, S1'!G28*Main!$B$6</f>
        <v>0.12730389322282484</v>
      </c>
      <c r="H28" s="1">
        <f>'Profiles, Qc, Winter, S1'!H28*Main!$B$6</f>
        <v>0.10533105877372136</v>
      </c>
      <c r="I28" s="1">
        <f>'Profiles, Qc, Winter, S1'!I28*Main!$B$6</f>
        <v>0.36808300423471474</v>
      </c>
      <c r="J28" s="1">
        <f>'Profiles, Qc, Winter, S1'!J28*Main!$B$6</f>
        <v>0.38493787459037349</v>
      </c>
      <c r="K28" s="1">
        <f>'Profiles, Qc, Winter, S1'!K28*Main!$B$6</f>
        <v>0.33016311566920303</v>
      </c>
      <c r="L28" s="1">
        <f>'Profiles, Qc, Winter, S1'!L28*Main!$B$6</f>
        <v>0.38466399963764758</v>
      </c>
      <c r="M28" s="1">
        <f>'Profiles, Qc, Winter, S1'!M28*Main!$B$6</f>
        <v>0.35742933533589166</v>
      </c>
      <c r="N28" s="1">
        <f>'Profiles, Qc, Winter, S1'!N28*Main!$B$6</f>
        <v>0.35900409247041754</v>
      </c>
      <c r="O28" s="1">
        <f>'Profiles, Qc, Winter, S1'!O28*Main!$B$6</f>
        <v>0.32057697457601275</v>
      </c>
      <c r="P28" s="1">
        <f>'Profiles, Qc, Winter, S1'!P28*Main!$B$6</f>
        <v>0.19023180362084835</v>
      </c>
      <c r="Q28" s="1">
        <f>'Profiles, Qc, Winter, S1'!Q28*Main!$B$6</f>
        <v>0.29784457687808769</v>
      </c>
      <c r="R28" s="1">
        <f>'Profiles, Qc, Winter, S1'!R28*Main!$B$6</f>
        <v>0.35721863923773955</v>
      </c>
      <c r="S28" s="1">
        <f>'Profiles, Qc, Winter, S1'!S28*Main!$B$6</f>
        <v>0.33330737071076605</v>
      </c>
      <c r="T28" s="1">
        <f>'Profiles, Qc, Winter, S1'!T28*Main!$B$6</f>
        <v>0.23294896602746373</v>
      </c>
      <c r="U28" s="1">
        <f>'Profiles, Qc, Winter, S1'!U28*Main!$B$6</f>
        <v>0.24167071357054018</v>
      </c>
      <c r="V28" s="1">
        <f>'Profiles, Qc, Winter, S1'!V28*Main!$B$6</f>
        <v>0.22509515451933801</v>
      </c>
      <c r="W28" s="1">
        <f>'Profiles, Qc, Winter, S1'!W28*Main!$B$6</f>
        <v>0.13962833422019855</v>
      </c>
      <c r="X28" s="1">
        <f>'Profiles, Qc, Winter, S1'!X28*Main!$B$6</f>
        <v>0.1113823858720681</v>
      </c>
      <c r="Y28" s="1">
        <f>'Profiles, Qc, Winter, S1'!Y28*Main!$B$6</f>
        <v>0.11544304086614061</v>
      </c>
    </row>
    <row r="29" spans="1:25" x14ac:dyDescent="0.3">
      <c r="A29">
        <v>28</v>
      </c>
      <c r="B29" s="1">
        <f>'Profiles, Qc, Winter, S1'!B29*Main!$B$6</f>
        <v>-0.13719370701619688</v>
      </c>
      <c r="C29" s="1">
        <f>'Profiles, Qc, Winter, S1'!C29*Main!$B$6</f>
        <v>-0.13716345964566548</v>
      </c>
      <c r="D29" s="1">
        <f>'Profiles, Qc, Winter, S1'!D29*Main!$B$6</f>
        <v>-0.14094820957070164</v>
      </c>
      <c r="E29" s="1">
        <f>'Profiles, Qc, Winter, S1'!E29*Main!$B$6</f>
        <v>-0.14740505580829424</v>
      </c>
      <c r="F29" s="1">
        <f>'Profiles, Qc, Winter, S1'!F29*Main!$B$6</f>
        <v>-0.14598950611730852</v>
      </c>
      <c r="G29" s="1">
        <f>'Profiles, Qc, Winter, S1'!G29*Main!$B$6</f>
        <v>-0.13398424300374939</v>
      </c>
      <c r="H29" s="1">
        <f>'Profiles, Qc, Winter, S1'!H29*Main!$B$6</f>
        <v>-8.4956552608251593E-2</v>
      </c>
      <c r="I29" s="1">
        <f>'Profiles, Qc, Winter, S1'!I29*Main!$B$6</f>
        <v>-1.633108672262347E-2</v>
      </c>
      <c r="J29" s="1">
        <f>'Profiles, Qc, Winter, S1'!J29*Main!$B$6</f>
        <v>-1.7549824131029946E-2</v>
      </c>
      <c r="K29" s="1">
        <f>'Profiles, Qc, Winter, S1'!K29*Main!$B$6</f>
        <v>-1.1630386468153397E-2</v>
      </c>
      <c r="L29" s="1">
        <f>'Profiles, Qc, Winter, S1'!L29*Main!$B$6</f>
        <v>-1.0245179522290825E-2</v>
      </c>
      <c r="M29" s="1">
        <f>'Profiles, Qc, Winter, S1'!M29*Main!$B$6</f>
        <v>-4.5723573913193781E-2</v>
      </c>
      <c r="N29" s="1">
        <f>'Profiles, Qc, Winter, S1'!N29*Main!$B$6</f>
        <v>-6.6797230336072447E-2</v>
      </c>
      <c r="O29" s="1">
        <f>'Profiles, Qc, Winter, S1'!O29*Main!$B$6</f>
        <v>-8.6591559234890078E-2</v>
      </c>
      <c r="P29" s="1">
        <f>'Profiles, Qc, Winter, S1'!P29*Main!$B$6</f>
        <v>-8.5940559521381132E-2</v>
      </c>
      <c r="Q29" s="1">
        <f>'Profiles, Qc, Winter, S1'!Q29*Main!$B$6</f>
        <v>-8.7393918425531097E-2</v>
      </c>
      <c r="R29" s="1">
        <f>'Profiles, Qc, Winter, S1'!R29*Main!$B$6</f>
        <v>-6.8712338513784957E-2</v>
      </c>
      <c r="S29" s="1">
        <f>'Profiles, Qc, Winter, S1'!S29*Main!$B$6</f>
        <v>2.258379045901255E-2</v>
      </c>
      <c r="T29" s="1">
        <f>'Profiles, Qc, Winter, S1'!T29*Main!$B$6</f>
        <v>-3.1828408764031659E-3</v>
      </c>
      <c r="U29" s="1">
        <f>'Profiles, Qc, Winter, S1'!U29*Main!$B$6</f>
        <v>-3.7571212682958224E-2</v>
      </c>
      <c r="V29" s="1">
        <f>'Profiles, Qc, Winter, S1'!V29*Main!$B$6</f>
        <v>-6.964341252848455E-2</v>
      </c>
      <c r="W29" s="1">
        <f>'Profiles, Qc, Winter, S1'!W29*Main!$B$6</f>
        <v>-9.161011575383167E-2</v>
      </c>
      <c r="X29" s="1">
        <f>'Profiles, Qc, Winter, S1'!X29*Main!$B$6</f>
        <v>-0.10047395781369731</v>
      </c>
      <c r="Y29" s="1">
        <f>'Profiles, Qc, Winter, S1'!Y29*Main!$B$6</f>
        <v>-0.11503787597537844</v>
      </c>
    </row>
    <row r="30" spans="1:25" x14ac:dyDescent="0.3">
      <c r="A30">
        <v>29</v>
      </c>
      <c r="B30" s="1">
        <f>'Profiles, Qc, Winter, S1'!B30*Main!$B$6</f>
        <v>-0.3681724111020242</v>
      </c>
      <c r="C30" s="1">
        <f>'Profiles, Qc, Winter, S1'!C30*Main!$B$6</f>
        <v>-0.3972591001015105</v>
      </c>
      <c r="D30" s="1">
        <f>'Profiles, Qc, Winter, S1'!D30*Main!$B$6</f>
        <v>-0.40454570528746425</v>
      </c>
      <c r="E30" s="1">
        <f>'Profiles, Qc, Winter, S1'!E30*Main!$B$6</f>
        <v>-0.39913556794461619</v>
      </c>
      <c r="F30" s="1">
        <f>'Profiles, Qc, Winter, S1'!F30*Main!$B$6</f>
        <v>-0.39946753964866899</v>
      </c>
      <c r="G30" s="1">
        <f>'Profiles, Qc, Winter, S1'!G30*Main!$B$6</f>
        <v>-0.33357249845093295</v>
      </c>
      <c r="H30" s="1">
        <f>'Profiles, Qc, Winter, S1'!H30*Main!$B$6</f>
        <v>-1.2421246208015822E-2</v>
      </c>
      <c r="I30" s="1">
        <f>'Profiles, Qc, Winter, S1'!I30*Main!$B$6</f>
        <v>0.17197878262473029</v>
      </c>
      <c r="J30" s="1">
        <f>'Profiles, Qc, Winter, S1'!J30*Main!$B$6</f>
        <v>0.21919017291958476</v>
      </c>
      <c r="K30" s="1">
        <f>'Profiles, Qc, Winter, S1'!K30*Main!$B$6</f>
        <v>0.15269304554897381</v>
      </c>
      <c r="L30" s="1">
        <f>'Profiles, Qc, Winter, S1'!L30*Main!$B$6</f>
        <v>9.0153486863678314E-2</v>
      </c>
      <c r="M30" s="1">
        <f>'Profiles, Qc, Winter, S1'!M30*Main!$B$6</f>
        <v>0.17882327207808354</v>
      </c>
      <c r="N30" s="1">
        <f>'Profiles, Qc, Winter, S1'!N30*Main!$B$6</f>
        <v>0.11275700623824469</v>
      </c>
      <c r="O30" s="1">
        <f>'Profiles, Qc, Winter, S1'!O30*Main!$B$6</f>
        <v>3.4209707946294639E-2</v>
      </c>
      <c r="P30" s="1">
        <f>'Profiles, Qc, Winter, S1'!P30*Main!$B$6</f>
        <v>-0.13534161419375809</v>
      </c>
      <c r="Q30" s="1">
        <f>'Profiles, Qc, Winter, S1'!Q30*Main!$B$6</f>
        <v>-0.13539920682224285</v>
      </c>
      <c r="R30" s="1">
        <f>'Profiles, Qc, Winter, S1'!R30*Main!$B$6</f>
        <v>-0.11153626596341114</v>
      </c>
      <c r="S30" s="1">
        <f>'Profiles, Qc, Winter, S1'!S30*Main!$B$6</f>
        <v>-5.6267793655494953E-2</v>
      </c>
      <c r="T30" s="1">
        <f>'Profiles, Qc, Winter, S1'!T30*Main!$B$6</f>
        <v>-0.13713926174924035</v>
      </c>
      <c r="U30" s="1">
        <f>'Profiles, Qc, Winter, S1'!U30*Main!$B$6</f>
        <v>-7.8138127668333737E-2</v>
      </c>
      <c r="V30" s="1">
        <f>'Profiles, Qc, Winter, S1'!V30*Main!$B$6</f>
        <v>-0.10727947993384343</v>
      </c>
      <c r="W30" s="1">
        <f>'Profiles, Qc, Winter, S1'!W30*Main!$B$6</f>
        <v>-0.17793543000333709</v>
      </c>
      <c r="X30" s="1">
        <f>'Profiles, Qc, Winter, S1'!X30*Main!$B$6</f>
        <v>-0.28111343461783234</v>
      </c>
      <c r="Y30" s="1">
        <f>'Profiles, Qc, Winter, S1'!Y30*Main!$B$6</f>
        <v>-0.31733155434246968</v>
      </c>
    </row>
    <row r="31" spans="1:25" x14ac:dyDescent="0.3">
      <c r="A31">
        <v>30</v>
      </c>
      <c r="B31" s="1">
        <f>'Profiles, Qc, Winter, S1'!B31*Main!$B$6</f>
        <v>-0.39153007099862325</v>
      </c>
      <c r="C31" s="1">
        <f>'Profiles, Qc, Winter, S1'!C31*Main!$B$6</f>
        <v>-0.39541326112730318</v>
      </c>
      <c r="D31" s="1">
        <f>'Profiles, Qc, Winter, S1'!D31*Main!$B$6</f>
        <v>-0.39944785160794033</v>
      </c>
      <c r="E31" s="1">
        <f>'Profiles, Qc, Winter, S1'!E31*Main!$B$6</f>
        <v>-0.40294497901409471</v>
      </c>
      <c r="F31" s="1">
        <f>'Profiles, Qc, Winter, S1'!F31*Main!$B$6</f>
        <v>-0.40473898871014807</v>
      </c>
      <c r="G31" s="1">
        <f>'Profiles, Qc, Winter, S1'!G31*Main!$B$6</f>
        <v>-0.37003255626499626</v>
      </c>
      <c r="H31" s="1">
        <f>'Profiles, Qc, Winter, S1'!H31*Main!$B$6</f>
        <v>-0.32104263420783774</v>
      </c>
      <c r="I31" s="1">
        <f>'Profiles, Qc, Winter, S1'!I31*Main!$B$6</f>
        <v>-0.29311106776405021</v>
      </c>
      <c r="J31" s="1">
        <f>'Profiles, Qc, Winter, S1'!J31*Main!$B$6</f>
        <v>-0.301694971772142</v>
      </c>
      <c r="K31" s="1">
        <f>'Profiles, Qc, Winter, S1'!K31*Main!$B$6</f>
        <v>-0.33422108654976435</v>
      </c>
      <c r="L31" s="1">
        <f>'Profiles, Qc, Winter, S1'!L31*Main!$B$6</f>
        <v>-0.35648311038604291</v>
      </c>
      <c r="M31" s="1">
        <f>'Profiles, Qc, Winter, S1'!M31*Main!$B$6</f>
        <v>-0.37745825848056941</v>
      </c>
      <c r="N31" s="1">
        <f>'Profiles, Qc, Winter, S1'!N31*Main!$B$6</f>
        <v>-0.37790480231921608</v>
      </c>
      <c r="O31" s="1">
        <f>'Profiles, Qc, Winter, S1'!O31*Main!$B$6</f>
        <v>-0.38485372695055275</v>
      </c>
      <c r="P31" s="1">
        <f>'Profiles, Qc, Winter, S1'!P31*Main!$B$6</f>
        <v>-0.38823727684285592</v>
      </c>
      <c r="Q31" s="1">
        <f>'Profiles, Qc, Winter, S1'!Q31*Main!$B$6</f>
        <v>-0.37665584479016168</v>
      </c>
      <c r="R31" s="1">
        <f>'Profiles, Qc, Winter, S1'!R31*Main!$B$6</f>
        <v>-0.31886257541420021</v>
      </c>
      <c r="S31" s="1">
        <f>'Profiles, Qc, Winter, S1'!S31*Main!$B$6</f>
        <v>-0.19004441979791223</v>
      </c>
      <c r="T31" s="1">
        <f>'Profiles, Qc, Winter, S1'!T31*Main!$B$6</f>
        <v>-0.24512787902274474</v>
      </c>
      <c r="U31" s="1">
        <f>'Profiles, Qc, Winter, S1'!U31*Main!$B$6</f>
        <v>-0.29734249777714994</v>
      </c>
      <c r="V31" s="1">
        <f>'Profiles, Qc, Winter, S1'!V31*Main!$B$6</f>
        <v>-0.3200965182575225</v>
      </c>
      <c r="W31" s="1">
        <f>'Profiles, Qc, Winter, S1'!W31*Main!$B$6</f>
        <v>-0.33864930159555995</v>
      </c>
      <c r="X31" s="1">
        <f>'Profiles, Qc, Winter, S1'!X31*Main!$B$6</f>
        <v>-0.35798178584622337</v>
      </c>
      <c r="Y31" s="1">
        <f>'Profiles, Qc, Winter, S1'!Y31*Main!$B$6</f>
        <v>-0.35971520542662228</v>
      </c>
    </row>
    <row r="32" spans="1:25" x14ac:dyDescent="0.3">
      <c r="A32">
        <v>31</v>
      </c>
      <c r="B32" s="1">
        <f>'Profiles, Qc, Winter, S1'!B32*Main!$B$6</f>
        <v>-0.39410006199822362</v>
      </c>
      <c r="C32" s="1">
        <f>'Profiles, Qc, Winter, S1'!C32*Main!$B$6</f>
        <v>-0.41390316535948385</v>
      </c>
      <c r="D32" s="1">
        <f>'Profiles, Qc, Winter, S1'!D32*Main!$B$6</f>
        <v>-0.43149074420391126</v>
      </c>
      <c r="E32" s="1">
        <f>'Profiles, Qc, Winter, S1'!E32*Main!$B$6</f>
        <v>-0.43302957236722489</v>
      </c>
      <c r="F32" s="1">
        <f>'Profiles, Qc, Winter, S1'!F32*Main!$B$6</f>
        <v>-0.43207088059573823</v>
      </c>
      <c r="G32" s="1">
        <f>'Profiles, Qc, Winter, S1'!G32*Main!$B$6</f>
        <v>-0.36420162622327834</v>
      </c>
      <c r="H32" s="1">
        <f>'Profiles, Qc, Winter, S1'!H32*Main!$B$6</f>
        <v>-0.27756014520206973</v>
      </c>
      <c r="I32" s="1">
        <f>'Profiles, Qc, Winter, S1'!I32*Main!$B$6</f>
        <v>-0.22461964405467788</v>
      </c>
      <c r="J32" s="1">
        <f>'Profiles, Qc, Winter, S1'!J32*Main!$B$6</f>
        <v>-0.22063981221465589</v>
      </c>
      <c r="K32" s="1">
        <f>'Profiles, Qc, Winter, S1'!K32*Main!$B$6</f>
        <v>-0.1848197996609901</v>
      </c>
      <c r="L32" s="1">
        <f>'Profiles, Qc, Winter, S1'!L32*Main!$B$6</f>
        <v>-0.18290237524319183</v>
      </c>
      <c r="M32" s="1">
        <f>'Profiles, Qc, Winter, S1'!M32*Main!$B$6</f>
        <v>-0.1790512446022868</v>
      </c>
      <c r="N32" s="1">
        <f>'Profiles, Qc, Winter, S1'!N32*Main!$B$6</f>
        <v>-0.21549158712573807</v>
      </c>
      <c r="O32" s="1">
        <f>'Profiles, Qc, Winter, S1'!O32*Main!$B$6</f>
        <v>-0.23189495416397823</v>
      </c>
      <c r="P32" s="1">
        <f>'Profiles, Qc, Winter, S1'!P32*Main!$B$6</f>
        <v>-0.22565910448044826</v>
      </c>
      <c r="Q32" s="1">
        <f>'Profiles, Qc, Winter, S1'!Q32*Main!$B$6</f>
        <v>-0.27972738292558558</v>
      </c>
      <c r="R32" s="1">
        <f>'Profiles, Qc, Winter, S1'!R32*Main!$B$6</f>
        <v>-0.24782294698697502</v>
      </c>
      <c r="S32" s="1">
        <f>'Profiles, Qc, Winter, S1'!S32*Main!$B$6</f>
        <v>-0.12424176932971362</v>
      </c>
      <c r="T32" s="1">
        <f>'Profiles, Qc, Winter, S1'!T32*Main!$B$6</f>
        <v>-0.14712277426655129</v>
      </c>
      <c r="U32" s="1">
        <f>'Profiles, Qc, Winter, S1'!U32*Main!$B$6</f>
        <v>-0.18292657313961699</v>
      </c>
      <c r="V32" s="1">
        <f>'Profiles, Qc, Winter, S1'!V32*Main!$B$6</f>
        <v>-0.19752508502822566</v>
      </c>
      <c r="W32" s="1">
        <f>'Profiles, Qc, Winter, S1'!W32*Main!$B$6</f>
        <v>-0.25641127910111305</v>
      </c>
      <c r="X32" s="1">
        <f>'Profiles, Qc, Winter, S1'!X32*Main!$B$6</f>
        <v>-0.28357040672619055</v>
      </c>
      <c r="Y32" s="1">
        <f>'Profiles, Qc, Winter, S1'!Y32*Main!$B$6</f>
        <v>-0.29665424747308566</v>
      </c>
    </row>
    <row r="33" spans="1:25" x14ac:dyDescent="0.3">
      <c r="A33">
        <v>32</v>
      </c>
      <c r="B33" s="1">
        <f>'Profiles, Qc, Winter, S1'!B33*Main!$B$6</f>
        <v>0.21861642662540604</v>
      </c>
      <c r="C33" s="1">
        <f>'Profiles, Qc, Winter, S1'!C33*Main!$B$6</f>
        <v>0.17101018552064171</v>
      </c>
      <c r="D33" s="1">
        <f>'Profiles, Qc, Winter, S1'!D33*Main!$B$6</f>
        <v>0.12966362412240712</v>
      </c>
      <c r="E33" s="1">
        <f>'Profiles, Qc, Winter, S1'!E33*Main!$B$6</f>
        <v>0.19316930017240524</v>
      </c>
      <c r="F33" s="1">
        <f>'Profiles, Qc, Winter, S1'!F33*Main!$B$6</f>
        <v>0.15862350578967013</v>
      </c>
      <c r="G33" s="1">
        <f>'Profiles, Qc, Winter, S1'!G33*Main!$B$6</f>
        <v>0.22852903494621002</v>
      </c>
      <c r="H33" s="1">
        <f>'Profiles, Qc, Winter, S1'!H33*Main!$B$6</f>
        <v>0.30479072202132146</v>
      </c>
      <c r="I33" s="1">
        <f>'Profiles, Qc, Winter, S1'!I33*Main!$B$6</f>
        <v>0.59366947415106264</v>
      </c>
      <c r="J33" s="1">
        <f>'Profiles, Qc, Winter, S1'!J33*Main!$B$6</f>
        <v>0.68370987399879024</v>
      </c>
      <c r="K33" s="1">
        <f>'Profiles, Qc, Winter, S1'!K33*Main!$B$6</f>
        <v>0.70447838622778569</v>
      </c>
      <c r="L33" s="1">
        <f>'Profiles, Qc, Winter, S1'!L33*Main!$B$6</f>
        <v>0.66866458664752615</v>
      </c>
      <c r="M33" s="1">
        <f>'Profiles, Qc, Winter, S1'!M33*Main!$B$6</f>
        <v>0.7132729590841459</v>
      </c>
      <c r="N33" s="1">
        <f>'Profiles, Qc, Winter, S1'!N33*Main!$B$6</f>
        <v>0.70797303389455402</v>
      </c>
      <c r="O33" s="1">
        <f>'Profiles, Qc, Winter, S1'!O33*Main!$B$6</f>
        <v>0.69976414278128485</v>
      </c>
      <c r="P33" s="1">
        <f>'Profiles, Qc, Winter, S1'!P33*Main!$B$6</f>
        <v>0.5885413186012407</v>
      </c>
      <c r="Q33" s="1">
        <f>'Profiles, Qc, Winter, S1'!Q33*Main!$B$6</f>
        <v>0.55983295335740524</v>
      </c>
      <c r="R33" s="1">
        <f>'Profiles, Qc, Winter, S1'!R33*Main!$B$6</f>
        <v>0.48656831745393758</v>
      </c>
      <c r="S33" s="1">
        <f>'Profiles, Qc, Winter, S1'!S33*Main!$B$6</f>
        <v>0.53228938437786211</v>
      </c>
      <c r="T33" s="1">
        <f>'Profiles, Qc, Winter, S1'!T33*Main!$B$6</f>
        <v>0.4512035823265359</v>
      </c>
      <c r="U33" s="1">
        <f>'Profiles, Qc, Winter, S1'!U33*Main!$B$6</f>
        <v>0.47084408563377728</v>
      </c>
      <c r="V33" s="1">
        <f>'Profiles, Qc, Winter, S1'!V33*Main!$B$6</f>
        <v>0.39808914517364691</v>
      </c>
      <c r="W33" s="1">
        <f>'Profiles, Qc, Winter, S1'!W33*Main!$B$6</f>
        <v>0.41905113157450968</v>
      </c>
      <c r="X33" s="1">
        <f>'Profiles, Qc, Winter, S1'!X33*Main!$B$6</f>
        <v>0.26014903660229205</v>
      </c>
      <c r="Y33" s="1">
        <f>'Profiles, Qc, Winter, S1'!Y33*Main!$B$6</f>
        <v>0.26716013184251824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CD54-0E51-448B-A214-D1EBC957AC7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'Profiles, Qc, Winter, S1'!B2*Main!$B$7</f>
        <v>0.16930344416844259</v>
      </c>
      <c r="C2" s="1">
        <f>'Profiles, Qc, Winter, S1'!C2*Main!$B$7</f>
        <v>0.11961574382626344</v>
      </c>
      <c r="D2" s="1">
        <f>'Profiles, Qc, Winter, S1'!D2*Main!$B$7</f>
        <v>0.10369396990056078</v>
      </c>
      <c r="E2" s="1">
        <f>'Profiles, Qc, Winter, S1'!E2*Main!$B$7</f>
        <v>0.13291767901464327</v>
      </c>
      <c r="F2" s="1">
        <f>'Profiles, Qc, Winter, S1'!F2*Main!$B$7</f>
        <v>0.11444604701403416</v>
      </c>
      <c r="G2" s="1">
        <f>'Profiles, Qc, Winter, S1'!G2*Main!$B$7</f>
        <v>9.4094181947305316E-2</v>
      </c>
      <c r="H2" s="1">
        <f>'Profiles, Qc, Winter, S1'!H2*Main!$B$7</f>
        <v>7.7853391267533184E-2</v>
      </c>
      <c r="I2" s="1">
        <f>'Profiles, Qc, Winter, S1'!I2*Main!$B$7</f>
        <v>0.27206135095609352</v>
      </c>
      <c r="J2" s="1">
        <f>'Profiles, Qc, Winter, S1'!J2*Main!$B$7</f>
        <v>0.28451929861027608</v>
      </c>
      <c r="K2" s="1">
        <f>'Profiles, Qc, Winter, S1'!K2*Main!$B$7</f>
        <v>0.24403360723375878</v>
      </c>
      <c r="L2" s="1">
        <f>'Profiles, Qc, Winter, S1'!L2*Main!$B$7</f>
        <v>0.28431686929739169</v>
      </c>
      <c r="M2" s="1">
        <f>'Profiles, Qc, Winter, S1'!M2*Main!$B$7</f>
        <v>0.26418690003087647</v>
      </c>
      <c r="N2" s="1">
        <f>'Profiles, Qc, Winter, S1'!N2*Main!$B$7</f>
        <v>0.2653508509563956</v>
      </c>
      <c r="O2" s="1">
        <f>'Profiles, Qc, Winter, S1'!O2*Main!$B$7</f>
        <v>0.23694819859966162</v>
      </c>
      <c r="P2" s="1">
        <f>'Profiles, Qc, Winter, S1'!P2*Main!$B$7</f>
        <v>0.14060611571975748</v>
      </c>
      <c r="Q2" s="1">
        <f>'Profiles, Qc, Winter, S1'!Q2*Main!$B$7</f>
        <v>0.22014599160554307</v>
      </c>
      <c r="R2" s="1">
        <f>'Profiles, Qc, Winter, S1'!R2*Main!$B$7</f>
        <v>0.26403116813224231</v>
      </c>
      <c r="S2" s="1">
        <f>'Profiles, Qc, Winter, S1'!S2*Main!$B$7</f>
        <v>0.24635762182969667</v>
      </c>
      <c r="T2" s="1">
        <f>'Profiles, Qc, Winter, S1'!T2*Main!$B$7</f>
        <v>0.17217967054203842</v>
      </c>
      <c r="U2" s="1">
        <f>'Profiles, Qc, Winter, S1'!U2*Main!$B$7</f>
        <v>0.17862617959561666</v>
      </c>
      <c r="V2" s="1">
        <f>'Profiles, Qc, Winter, S1'!V2*Main!$B$7</f>
        <v>0.1663746794273368</v>
      </c>
      <c r="W2" s="1">
        <f>'Profiles, Qc, Winter, S1'!W2*Main!$B$7</f>
        <v>0.10320355138014675</v>
      </c>
      <c r="X2" s="1">
        <f>'Profiles, Qc, Winter, S1'!X2*Main!$B$7</f>
        <v>8.2326111296745996E-2</v>
      </c>
      <c r="Y2" s="1">
        <f>'Profiles, Qc, Winter, S1'!Y2*Main!$B$7</f>
        <v>8.5327464988016979E-2</v>
      </c>
    </row>
    <row r="3" spans="1:25" x14ac:dyDescent="0.3">
      <c r="A3">
        <v>2</v>
      </c>
      <c r="B3" s="1">
        <f>'Profiles, Qc, Winter, S1'!B3*Main!$B$7</f>
        <v>-0.10140404431631943</v>
      </c>
      <c r="C3" s="1">
        <f>'Profiles, Qc, Winter, S1'!C3*Main!$B$7</f>
        <v>-0.10138168756418754</v>
      </c>
      <c r="D3" s="1">
        <f>'Profiles, Qc, Winter, S1'!D3*Main!$B$7</f>
        <v>-0.10417911142182296</v>
      </c>
      <c r="E3" s="1">
        <f>'Profiles, Qc, Winter, S1'!E3*Main!$B$7</f>
        <v>-0.10895156298873922</v>
      </c>
      <c r="F3" s="1">
        <f>'Profiles, Qc, Winter, S1'!F3*Main!$B$7</f>
        <v>-0.10790528713018456</v>
      </c>
      <c r="G3" s="1">
        <f>'Profiles, Qc, Winter, S1'!G3*Main!$B$7</f>
        <v>-9.9031831785379998E-2</v>
      </c>
      <c r="H3" s="1">
        <f>'Profiles, Qc, Winter, S1'!H3*Main!$B$7</f>
        <v>-6.2793973666968567E-2</v>
      </c>
      <c r="I3" s="1">
        <f>'Profiles, Qc, Winter, S1'!I3*Main!$B$7</f>
        <v>-1.2070803229765175E-2</v>
      </c>
      <c r="J3" s="1">
        <f>'Profiles, Qc, Winter, S1'!J3*Main!$B$7</f>
        <v>-1.2971609140326483E-2</v>
      </c>
      <c r="K3" s="1">
        <f>'Profiles, Qc, Winter, S1'!K3*Main!$B$7</f>
        <v>-8.5963726068959898E-3</v>
      </c>
      <c r="L3" s="1">
        <f>'Profiles, Qc, Winter, S1'!L3*Main!$B$7</f>
        <v>-7.5725239947366969E-3</v>
      </c>
      <c r="M3" s="1">
        <f>'Profiles, Qc, Winter, S1'!M3*Main!$B$7</f>
        <v>-3.3795685066273666E-2</v>
      </c>
      <c r="N3" s="1">
        <f>'Profiles, Qc, Winter, S1'!N3*Main!$B$7</f>
        <v>-4.9371865900575289E-2</v>
      </c>
      <c r="O3" s="1">
        <f>'Profiles, Qc, Winter, S1'!O3*Main!$B$7</f>
        <v>-6.4002456825788326E-2</v>
      </c>
      <c r="P3" s="1">
        <f>'Profiles, Qc, Winter, S1'!P3*Main!$B$7</f>
        <v>-6.3521283124499103E-2</v>
      </c>
      <c r="Q3" s="1">
        <f>'Profiles, Qc, Winter, S1'!Q3*Main!$B$7</f>
        <v>-6.4595504923218638E-2</v>
      </c>
      <c r="R3" s="1">
        <f>'Profiles, Qc, Winter, S1'!R3*Main!$B$7</f>
        <v>-5.0787380640623665E-2</v>
      </c>
      <c r="S3" s="1">
        <f>'Profiles, Qc, Winter, S1'!S3*Main!$B$7</f>
        <v>1.6692366861009278E-2</v>
      </c>
      <c r="T3" s="1">
        <f>'Profiles, Qc, Winter, S1'!T3*Main!$B$7</f>
        <v>-2.3525345608197317E-3</v>
      </c>
      <c r="U3" s="1">
        <f>'Profiles, Qc, Winter, S1'!U3*Main!$B$7</f>
        <v>-2.7770026765664778E-2</v>
      </c>
      <c r="V3" s="1">
        <f>'Profiles, Qc, Winter, S1'!V3*Main!$B$7</f>
        <v>-5.1475565781923367E-2</v>
      </c>
      <c r="W3" s="1">
        <f>'Profiles, Qc, Winter, S1'!W3*Main!$B$7</f>
        <v>-6.7711824687614719E-2</v>
      </c>
      <c r="X3" s="1">
        <f>'Profiles, Qc, Winter, S1'!X3*Main!$B$7</f>
        <v>-7.4263360123167574E-2</v>
      </c>
      <c r="Y3" s="1">
        <f>'Profiles, Qc, Winter, S1'!Y3*Main!$B$7</f>
        <v>-8.5027995286149294E-2</v>
      </c>
    </row>
    <row r="4" spans="1:25" x14ac:dyDescent="0.3">
      <c r="A4">
        <v>3</v>
      </c>
      <c r="B4" s="1">
        <f>'Profiles, Qc, Winter, S1'!B4*Main!$B$7</f>
        <v>-0.27212743429280051</v>
      </c>
      <c r="C4" s="1">
        <f>'Profiles, Qc, Winter, S1'!C4*Main!$B$7</f>
        <v>-0.29362629137937735</v>
      </c>
      <c r="D4" s="1">
        <f>'Profiles, Qc, Winter, S1'!D4*Main!$B$7</f>
        <v>-0.29901204303856055</v>
      </c>
      <c r="E4" s="1">
        <f>'Profiles, Qc, Winter, S1'!E4*Main!$B$7</f>
        <v>-0.29501324587210764</v>
      </c>
      <c r="F4" s="1">
        <f>'Profiles, Qc, Winter, S1'!F4*Main!$B$7</f>
        <v>-0.29525861626205968</v>
      </c>
      <c r="G4" s="1">
        <f>'Profiles, Qc, Winter, S1'!G4*Main!$B$7</f>
        <v>-0.24655358581155914</v>
      </c>
      <c r="H4" s="1">
        <f>'Profiles, Qc, Winter, S1'!H4*Main!$B$7</f>
        <v>-9.1809211102725635E-3</v>
      </c>
      <c r="I4" s="1">
        <f>'Profiles, Qc, Winter, S1'!I4*Main!$B$7</f>
        <v>0.12711475237480066</v>
      </c>
      <c r="J4" s="1">
        <f>'Profiles, Qc, Winter, S1'!J4*Main!$B$7</f>
        <v>0.16201012781012789</v>
      </c>
      <c r="K4" s="1">
        <f>'Profiles, Qc, Winter, S1'!K4*Main!$B$7</f>
        <v>0.11286007714489368</v>
      </c>
      <c r="L4" s="1">
        <f>'Profiles, Qc, Winter, S1'!L4*Main!$B$7</f>
        <v>6.663518594271875E-2</v>
      </c>
      <c r="M4" s="1">
        <f>'Profiles, Qc, Winter, S1'!M4*Main!$B$7</f>
        <v>0.13217372284032264</v>
      </c>
      <c r="N4" s="1">
        <f>'Profiles, Qc, Winter, S1'!N4*Main!$B$7</f>
        <v>8.3342135045659127E-2</v>
      </c>
      <c r="O4" s="1">
        <f>'Profiles, Qc, Winter, S1'!O4*Main!$B$7</f>
        <v>2.5285436308130821E-2</v>
      </c>
      <c r="P4" s="1">
        <f>'Profiles, Qc, Winter, S1'!P4*Main!$B$7</f>
        <v>-0.10003510614321251</v>
      </c>
      <c r="Q4" s="1">
        <f>'Profiles, Qc, Winter, S1'!Q4*Main!$B$7</f>
        <v>-0.10007767460774472</v>
      </c>
      <c r="R4" s="1">
        <f>'Profiles, Qc, Winter, S1'!R4*Main!$B$7</f>
        <v>-8.243984875556476E-2</v>
      </c>
      <c r="S4" s="1">
        <f>'Profiles, Qc, Winter, S1'!S4*Main!$B$7</f>
        <v>-4.1589238788844102E-2</v>
      </c>
      <c r="T4" s="1">
        <f>'Profiles, Qc, Winter, S1'!T4*Main!$B$7</f>
        <v>-0.101363802162482</v>
      </c>
      <c r="U4" s="1">
        <f>'Profiles, Qc, Winter, S1'!U4*Main!$B$7</f>
        <v>-5.7754268276594502E-2</v>
      </c>
      <c r="V4" s="1">
        <f>'Profiles, Qc, Winter, S1'!V4*Main!$B$7</f>
        <v>-7.9293528646753847E-2</v>
      </c>
      <c r="W4" s="1">
        <f>'Profiles, Qc, Winter, S1'!W4*Main!$B$7</f>
        <v>-0.13151749174159699</v>
      </c>
      <c r="X4" s="1">
        <f>'Profiles, Qc, Winter, S1'!X4*Main!$B$7</f>
        <v>-0.20777949515231087</v>
      </c>
      <c r="Y4" s="1">
        <f>'Profiles, Qc, Winter, S1'!Y4*Main!$B$7</f>
        <v>-0.23454940973139063</v>
      </c>
    </row>
    <row r="5" spans="1:25" x14ac:dyDescent="0.3">
      <c r="A5">
        <v>4</v>
      </c>
      <c r="B5" s="1">
        <f>'Profiles, Qc, Winter, S1'!B5*Main!$B$7</f>
        <v>-0.28939179160767808</v>
      </c>
      <c r="C5" s="1">
        <f>'Profiles, Qc, Winter, S1'!C5*Main!$B$7</f>
        <v>-0.29226197561583278</v>
      </c>
      <c r="D5" s="1">
        <f>'Profiles, Qc, Winter, S1'!D5*Main!$B$7</f>
        <v>-0.29524406423195593</v>
      </c>
      <c r="E5" s="1">
        <f>'Profiles, Qc, Winter, S1'!E5*Main!$B$7</f>
        <v>-0.29782889753215697</v>
      </c>
      <c r="F5" s="1">
        <f>'Profiles, Qc, Winter, S1'!F5*Main!$B$7</f>
        <v>-0.29915490469880512</v>
      </c>
      <c r="G5" s="1">
        <f>'Profiles, Qc, Winter, S1'!G5*Main!$B$7</f>
        <v>-0.27350232419586684</v>
      </c>
      <c r="H5" s="1">
        <f>'Profiles, Qc, Winter, S1'!H5*Main!$B$7</f>
        <v>-0.23729238180579312</v>
      </c>
      <c r="I5" s="1">
        <f>'Profiles, Qc, Winter, S1'!I5*Main!$B$7</f>
        <v>-0.21664731095603712</v>
      </c>
      <c r="J5" s="1">
        <f>'Profiles, Qc, Winter, S1'!J5*Main!$B$7</f>
        <v>-0.22299193565767017</v>
      </c>
      <c r="K5" s="1">
        <f>'Profiles, Qc, Winter, S1'!K5*Main!$B$7</f>
        <v>-0.2470329770150432</v>
      </c>
      <c r="L5" s="1">
        <f>'Profiles, Qc, Winter, S1'!L5*Main!$B$7</f>
        <v>-0.26348751637229262</v>
      </c>
      <c r="M5" s="1">
        <f>'Profiles, Qc, Winter, S1'!M5*Main!$B$7</f>
        <v>-0.27899088670302957</v>
      </c>
      <c r="N5" s="1">
        <f>'Profiles, Qc, Winter, S1'!N5*Main!$B$7</f>
        <v>-0.27932094084463799</v>
      </c>
      <c r="O5" s="1">
        <f>'Profiles, Qc, Winter, S1'!O5*Main!$B$7</f>
        <v>-0.28445710252866946</v>
      </c>
      <c r="P5" s="1">
        <f>'Profiles, Qc, Winter, S1'!P5*Main!$B$7</f>
        <v>-0.28695798723167615</v>
      </c>
      <c r="Q5" s="1">
        <f>'Profiles, Qc, Winter, S1'!Q5*Main!$B$7</f>
        <v>-0.27839779832316297</v>
      </c>
      <c r="R5" s="1">
        <f>'Profiles, Qc, Winter, S1'!R5*Main!$B$7</f>
        <v>-0.23568103400180018</v>
      </c>
      <c r="S5" s="1">
        <f>'Profiles, Qc, Winter, S1'!S5*Main!$B$7</f>
        <v>-0.14046761463323948</v>
      </c>
      <c r="T5" s="1">
        <f>'Profiles, Qc, Winter, S1'!T5*Main!$B$7</f>
        <v>-0.18118147579942004</v>
      </c>
      <c r="U5" s="1">
        <f>'Profiles, Qc, Winter, S1'!U5*Main!$B$7</f>
        <v>-0.21977488966137168</v>
      </c>
      <c r="V5" s="1">
        <f>'Profiles, Qc, Winter, S1'!V5*Main!$B$7</f>
        <v>-0.23659307871208188</v>
      </c>
      <c r="W5" s="1">
        <f>'Profiles, Qc, Winter, S1'!W5*Main!$B$7</f>
        <v>-0.25030600552715304</v>
      </c>
      <c r="X5" s="1">
        <f>'Profiles, Qc, Winter, S1'!X5*Main!$B$7</f>
        <v>-0.26459523301677379</v>
      </c>
      <c r="Y5" s="1">
        <f>'Profiles, Qc, Winter, S1'!Y5*Main!$B$7</f>
        <v>-0.26587645618489475</v>
      </c>
    </row>
    <row r="6" spans="1:25" x14ac:dyDescent="0.3">
      <c r="A6">
        <v>5</v>
      </c>
      <c r="B6" s="1">
        <f>'Profiles, Qc, Winter, S1'!B6*Main!$B$7</f>
        <v>-0.29129135017260011</v>
      </c>
      <c r="C6" s="1">
        <f>'Profiles, Qc, Winter, S1'!C6*Main!$B$7</f>
        <v>-0.30592842657005331</v>
      </c>
      <c r="D6" s="1">
        <f>'Profiles, Qc, Winter, S1'!D6*Main!$B$7</f>
        <v>-0.31892794136810831</v>
      </c>
      <c r="E6" s="1">
        <f>'Profiles, Qc, Winter, S1'!E6*Main!$B$7</f>
        <v>-0.32006533609751409</v>
      </c>
      <c r="F6" s="1">
        <f>'Profiles, Qc, Winter, S1'!F6*Main!$B$7</f>
        <v>-0.31935673783163265</v>
      </c>
      <c r="G6" s="1">
        <f>'Profiles, Qc, Winter, S1'!G6*Main!$B$7</f>
        <v>-0.26919250633894487</v>
      </c>
      <c r="H6" s="1">
        <f>'Profiles, Qc, Winter, S1'!H6*Main!$B$7</f>
        <v>-0.20515315080152979</v>
      </c>
      <c r="I6" s="1">
        <f>'Profiles, Qc, Winter, S1'!I6*Main!$B$7</f>
        <v>-0.16602321517084886</v>
      </c>
      <c r="J6" s="1">
        <f>'Profiles, Qc, Winter, S1'!J6*Main!$B$7</f>
        <v>-0.16308160033257177</v>
      </c>
      <c r="K6" s="1">
        <f>'Profiles, Qc, Winter, S1'!K6*Main!$B$7</f>
        <v>-0.13660593887986225</v>
      </c>
      <c r="L6" s="1">
        <f>'Profiles, Qc, Winter, S1'!L6*Main!$B$7</f>
        <v>-0.13518871213627223</v>
      </c>
      <c r="M6" s="1">
        <f>'Profiles, Qc, Winter, S1'!M6*Main!$B$7</f>
        <v>-0.13234222427125547</v>
      </c>
      <c r="N6" s="1">
        <f>'Profiles, Qc, Winter, S1'!N6*Main!$B$7</f>
        <v>-0.15927639048424119</v>
      </c>
      <c r="O6" s="1">
        <f>'Profiles, Qc, Winter, S1'!O6*Main!$B$7</f>
        <v>-0.17140061829511435</v>
      </c>
      <c r="P6" s="1">
        <f>'Profiles, Qc, Winter, S1'!P6*Main!$B$7</f>
        <v>-0.16679151200728787</v>
      </c>
      <c r="Q6" s="1">
        <f>'Profiles, Qc, Winter, S1'!Q6*Main!$B$7</f>
        <v>-0.20675502216238933</v>
      </c>
      <c r="R6" s="1">
        <f>'Profiles, Qc, Winter, S1'!R6*Main!$B$7</f>
        <v>-0.18317348255559024</v>
      </c>
      <c r="S6" s="1">
        <f>'Profiles, Qc, Winter, S1'!S6*Main!$B$7</f>
        <v>-9.183087298283181E-2</v>
      </c>
      <c r="T6" s="1">
        <f>'Profiles, Qc, Winter, S1'!T6*Main!$B$7</f>
        <v>-0.10874292011005965</v>
      </c>
      <c r="U6" s="1">
        <f>'Profiles, Qc, Winter, S1'!U6*Main!$B$7</f>
        <v>-0.13520659753797779</v>
      </c>
      <c r="V6" s="1">
        <f>'Profiles, Qc, Winter, S1'!V6*Main!$B$7</f>
        <v>-0.14599680197738418</v>
      </c>
      <c r="W6" s="1">
        <f>'Profiles, Qc, Winter, S1'!W6*Main!$B$7</f>
        <v>-0.18952138020517051</v>
      </c>
      <c r="X6" s="1">
        <f>'Profiles, Qc, Winter, S1'!X6*Main!$B$7</f>
        <v>-0.20959551801501042</v>
      </c>
      <c r="Y6" s="1">
        <f>'Profiles, Qc, Winter, S1'!Y6*Main!$B$7</f>
        <v>-0.21926618291488939</v>
      </c>
    </row>
    <row r="7" spans="1:25" x14ac:dyDescent="0.3">
      <c r="A7">
        <v>6</v>
      </c>
      <c r="B7" s="1">
        <f>'Profiles, Qc, Winter, S1'!B7*Main!$B$7</f>
        <v>0.16158605446225663</v>
      </c>
      <c r="C7" s="1">
        <f>'Profiles, Qc, Winter, S1'!C7*Main!$B$7</f>
        <v>0.12639883277612649</v>
      </c>
      <c r="D7" s="1">
        <f>'Profiles, Qc, Winter, S1'!D7*Main!$B$7</f>
        <v>9.5838330873083521E-2</v>
      </c>
      <c r="E7" s="1">
        <f>'Profiles, Qc, Winter, S1'!E7*Main!$B$7</f>
        <v>0.14277730882308215</v>
      </c>
      <c r="F7" s="1">
        <f>'Profiles, Qc, Winter, S1'!F7*Main!$B$7</f>
        <v>0.11724346080106053</v>
      </c>
      <c r="G7" s="1">
        <f>'Profiles, Qc, Winter, S1'!G7*Main!$B$7</f>
        <v>0.16891276496024218</v>
      </c>
      <c r="H7" s="1">
        <f>'Profiles, Qc, Winter, S1'!H7*Main!$B$7</f>
        <v>0.22528009888532455</v>
      </c>
      <c r="I7" s="1">
        <f>'Profiles, Qc, Winter, S1'!I7*Main!$B$7</f>
        <v>0.43879917654643757</v>
      </c>
      <c r="J7" s="1">
        <f>'Profiles, Qc, Winter, S1'!J7*Main!$B$7</f>
        <v>0.50535077643388848</v>
      </c>
      <c r="K7" s="1">
        <f>'Profiles, Qc, Winter, S1'!K7*Main!$B$7</f>
        <v>0.52070141590749375</v>
      </c>
      <c r="L7" s="1">
        <f>'Profiles, Qc, Winter, S1'!L7*Main!$B$7</f>
        <v>0.49423034665251936</v>
      </c>
      <c r="M7" s="1">
        <f>'Profiles, Qc, Winter, S1'!M7*Main!$B$7</f>
        <v>0.52720175236654265</v>
      </c>
      <c r="N7" s="1">
        <f>'Profiles, Qc, Winter, S1'!N7*Main!$B$7</f>
        <v>0.52328441635684431</v>
      </c>
      <c r="O7" s="1">
        <f>'Profiles, Qc, Winter, S1'!O7*Main!$B$7</f>
        <v>0.51721697509921061</v>
      </c>
      <c r="P7" s="1">
        <f>'Profiles, Qc, Winter, S1'!P7*Main!$B$7</f>
        <v>0.43500880070526493</v>
      </c>
      <c r="Q7" s="1">
        <f>'Profiles, Qc, Winter, S1'!Q7*Main!$B$7</f>
        <v>0.41378957422069085</v>
      </c>
      <c r="R7" s="1">
        <f>'Profiles, Qc, Winter, S1'!R7*Main!$B$7</f>
        <v>0.35963745203117131</v>
      </c>
      <c r="S7" s="1">
        <f>'Profiles, Qc, Winter, S1'!S7*Main!$B$7</f>
        <v>0.39343128410537637</v>
      </c>
      <c r="T7" s="1">
        <f>'Profiles, Qc, Winter, S1'!T7*Main!$B$7</f>
        <v>0.33349829998048308</v>
      </c>
      <c r="U7" s="1">
        <f>'Profiles, Qc, Winter, S1'!U7*Main!$B$7</f>
        <v>0.34801519372931367</v>
      </c>
      <c r="V7" s="1">
        <f>'Profiles, Qc, Winter, S1'!V7*Main!$B$7</f>
        <v>0.29423980295443469</v>
      </c>
      <c r="W7" s="1">
        <f>'Profiles, Qc, Winter, S1'!W7*Main!$B$7</f>
        <v>0.3097334450768115</v>
      </c>
      <c r="X7" s="1">
        <f>'Profiles, Qc, Winter, S1'!X7*Main!$B$7</f>
        <v>0.19228407053212893</v>
      </c>
      <c r="Y7" s="1">
        <f>'Profiles, Qc, Winter, S1'!Y7*Main!$B$7</f>
        <v>0.19746618440533958</v>
      </c>
    </row>
    <row r="8" spans="1:25" x14ac:dyDescent="0.3">
      <c r="A8">
        <v>7</v>
      </c>
      <c r="B8" s="1">
        <f>'Profiles, Qc, Winter, S1'!B8*Main!$B$7</f>
        <v>-0.19961066018280568</v>
      </c>
      <c r="C8" s="1">
        <f>'Profiles, Qc, Winter, S1'!C8*Main!$B$7</f>
        <v>-0.1974280671500156</v>
      </c>
      <c r="D8" s="1">
        <f>'Profiles, Qc, Winter, S1'!D8*Main!$B$7</f>
        <v>-0.20363105880571034</v>
      </c>
      <c r="E8" s="1">
        <f>'Profiles, Qc, Winter, S1'!E8*Main!$B$7</f>
        <v>-0.20731574360471006</v>
      </c>
      <c r="F8" s="1">
        <f>'Profiles, Qc, Winter, S1'!F8*Main!$B$7</f>
        <v>-0.21959446462930185</v>
      </c>
      <c r="G8" s="1">
        <f>'Profiles, Qc, Winter, S1'!G8*Main!$B$7</f>
        <v>-0.1966158121049929</v>
      </c>
      <c r="H8" s="1">
        <f>'Profiles, Qc, Winter, S1'!H8*Main!$B$7</f>
        <v>-0.16703506968760765</v>
      </c>
      <c r="I8" s="1">
        <f>'Profiles, Qc, Winter, S1'!I8*Main!$B$7</f>
        <v>-8.6764450266599236E-2</v>
      </c>
      <c r="J8" s="1">
        <f>'Profiles, Qc, Winter, S1'!J8*Main!$B$7</f>
        <v>-4.2989647615289832E-2</v>
      </c>
      <c r="K8" s="1">
        <f>'Profiles, Qc, Winter, S1'!K8*Main!$B$7</f>
        <v>-3.9903902220025482E-2</v>
      </c>
      <c r="L8" s="1">
        <f>'Profiles, Qc, Winter, S1'!L8*Main!$B$7</f>
        <v>-3.0329502272231516E-2</v>
      </c>
      <c r="M8" s="1">
        <f>'Profiles, Qc, Winter, S1'!M8*Main!$B$7</f>
        <v>-1.0192654779722544E-2</v>
      </c>
      <c r="N8" s="1">
        <f>'Profiles, Qc, Winter, S1'!N8*Main!$B$7</f>
        <v>-4.1383425751312757E-2</v>
      </c>
      <c r="O8" s="1">
        <f>'Profiles, Qc, Winter, S1'!O8*Main!$B$7</f>
        <v>-4.3184513900763805E-2</v>
      </c>
      <c r="P8" s="1">
        <f>'Profiles, Qc, Winter, S1'!P8*Main!$B$7</f>
        <v>-7.8709604521139509E-2</v>
      </c>
      <c r="Q8" s="1">
        <f>'Profiles, Qc, Winter, S1'!Q8*Main!$B$7</f>
        <v>-0.11247901536835365</v>
      </c>
      <c r="R8" s="1">
        <f>'Profiles, Qc, Winter, S1'!R8*Main!$B$7</f>
        <v>-0.10151622083073258</v>
      </c>
      <c r="S8" s="1">
        <f>'Profiles, Qc, Winter, S1'!S8*Main!$B$7</f>
        <v>-0.11323222643240816</v>
      </c>
      <c r="T8" s="1">
        <f>'Profiles, Qc, Winter, S1'!T8*Main!$B$7</f>
        <v>-0.12733508723060866</v>
      </c>
      <c r="U8" s="1">
        <f>'Profiles, Qc, Winter, S1'!U8*Main!$B$7</f>
        <v>-0.12225283351692051</v>
      </c>
      <c r="V8" s="1">
        <f>'Profiles, Qc, Winter, S1'!V8*Main!$B$7</f>
        <v>-0.1392011650486219</v>
      </c>
      <c r="W8" s="1">
        <f>'Profiles, Qc, Winter, S1'!W8*Main!$B$7</f>
        <v>-0.16409921523771773</v>
      </c>
      <c r="X8" s="1">
        <f>'Profiles, Qc, Winter, S1'!X8*Main!$B$7</f>
        <v>-0.18514479421012484</v>
      </c>
      <c r="Y8" s="1">
        <f>'Profiles, Qc, Winter, S1'!Y8*Main!$B$7</f>
        <v>-0.18416018069089612</v>
      </c>
    </row>
    <row r="9" spans="1:25" x14ac:dyDescent="0.3">
      <c r="A9">
        <v>8</v>
      </c>
      <c r="B9" s="1">
        <f>'Profiles, Qc, Winter, S1'!B9*Main!$B$7</f>
        <v>-0.663067813668757</v>
      </c>
      <c r="C9" s="1">
        <f>'Profiles, Qc, Winter, S1'!C9*Main!$B$7</f>
        <v>-0.67708617198626442</v>
      </c>
      <c r="D9" s="1">
        <f>'Profiles, Qc, Winter, S1'!D9*Main!$B$7</f>
        <v>-0.67440420766159836</v>
      </c>
      <c r="E9" s="1">
        <f>'Profiles, Qc, Winter, S1'!E9*Main!$B$7</f>
        <v>-0.6734350827391169</v>
      </c>
      <c r="F9" s="1">
        <f>'Profiles, Qc, Winter, S1'!F9*Main!$B$7</f>
        <v>-0.65955194248957127</v>
      </c>
      <c r="G9" s="1">
        <f>'Profiles, Qc, Winter, S1'!G9*Main!$B$7</f>
        <v>-0.63290126392186152</v>
      </c>
      <c r="H9" s="1">
        <f>'Profiles, Qc, Winter, S1'!H9*Main!$B$7</f>
        <v>-0.48381615861450966</v>
      </c>
      <c r="I9" s="1">
        <f>'Profiles, Qc, Winter, S1'!I9*Main!$B$7</f>
        <v>-0.38489675510876958</v>
      </c>
      <c r="J9" s="1">
        <f>'Profiles, Qc, Winter, S1'!J9*Main!$B$7</f>
        <v>-0.35541759492505753</v>
      </c>
      <c r="K9" s="1">
        <f>'Profiles, Qc, Winter, S1'!K9*Main!$B$7</f>
        <v>-0.4059130386793966</v>
      </c>
      <c r="L9" s="1">
        <f>'Profiles, Qc, Winter, S1'!L9*Main!$B$7</f>
        <v>-0.38329658568084257</v>
      </c>
      <c r="M9" s="1">
        <f>'Profiles, Qc, Winter, S1'!M9*Main!$B$7</f>
        <v>-0.34940006360596682</v>
      </c>
      <c r="N9" s="1">
        <f>'Profiles, Qc, Winter, S1'!N9*Main!$B$7</f>
        <v>-0.3703712812010127</v>
      </c>
      <c r="O9" s="1">
        <f>'Profiles, Qc, Winter, S1'!O9*Main!$B$7</f>
        <v>-0.40098856119798348</v>
      </c>
      <c r="P9" s="1">
        <f>'Profiles, Qc, Winter, S1'!P9*Main!$B$7</f>
        <v>-0.48720608675668575</v>
      </c>
      <c r="Q9" s="1">
        <f>'Profiles, Qc, Winter, S1'!Q9*Main!$B$7</f>
        <v>-0.54031678712122166</v>
      </c>
      <c r="R9" s="1">
        <f>'Profiles, Qc, Winter, S1'!R9*Main!$B$7</f>
        <v>-0.53888542124249961</v>
      </c>
      <c r="S9" s="1">
        <f>'Profiles, Qc, Winter, S1'!S9*Main!$B$7</f>
        <v>-0.53141216324135032</v>
      </c>
      <c r="T9" s="1">
        <f>'Profiles, Qc, Winter, S1'!T9*Main!$B$7</f>
        <v>-0.56013869645633385</v>
      </c>
      <c r="U9" s="1">
        <f>'Profiles, Qc, Winter, S1'!U9*Main!$B$7</f>
        <v>-0.57917167427702587</v>
      </c>
      <c r="V9" s="1">
        <f>'Profiles, Qc, Winter, S1'!V9*Main!$B$7</f>
        <v>-0.58908821309731041</v>
      </c>
      <c r="W9" s="1">
        <f>'Profiles, Qc, Winter, S1'!W9*Main!$B$7</f>
        <v>-0.60636327546962765</v>
      </c>
      <c r="X9" s="1">
        <f>'Profiles, Qc, Winter, S1'!X9*Main!$B$7</f>
        <v>-0.63283364985257629</v>
      </c>
      <c r="Y9" s="1">
        <f>'Profiles, Qc, Winter, S1'!Y9*Main!$B$7</f>
        <v>-0.64495888472435625</v>
      </c>
    </row>
    <row r="10" spans="1:25" x14ac:dyDescent="0.3">
      <c r="A10">
        <v>9</v>
      </c>
      <c r="B10" s="1">
        <f>'Profiles, Qc, Winter, S1'!B10*Main!$B$7</f>
        <v>-2.2281464258502057E-2</v>
      </c>
      <c r="C10" s="1">
        <f>'Profiles, Qc, Winter, S1'!C10*Main!$B$7</f>
        <v>-2.2281464258502057E-2</v>
      </c>
      <c r="D10" s="1">
        <f>'Profiles, Qc, Winter, S1'!D10*Main!$B$7</f>
        <v>-2.2281464258502057E-2</v>
      </c>
      <c r="E10" s="1">
        <f>'Profiles, Qc, Winter, S1'!E10*Main!$B$7</f>
        <v>-2.2281464258502057E-2</v>
      </c>
      <c r="F10" s="1">
        <f>'Profiles, Qc, Winter, S1'!F10*Main!$B$7</f>
        <v>-2.2281464258502057E-2</v>
      </c>
      <c r="G10" s="1">
        <f>'Profiles, Qc, Winter, S1'!G10*Main!$B$7</f>
        <v>-2.2281464258502057E-2</v>
      </c>
      <c r="H10" s="1">
        <f>'Profiles, Qc, Winter, S1'!H10*Main!$B$7</f>
        <v>-2.2281464258502057E-2</v>
      </c>
      <c r="I10" s="1">
        <f>'Profiles, Qc, Winter, S1'!I10*Main!$B$7</f>
        <v>-2.2281464258502057E-2</v>
      </c>
      <c r="J10" s="1">
        <f>'Profiles, Qc, Winter, S1'!J10*Main!$B$7</f>
        <v>-2.2281464258502057E-2</v>
      </c>
      <c r="K10" s="1">
        <f>'Profiles, Qc, Winter, S1'!K10*Main!$B$7</f>
        <v>-2.2281464258502057E-2</v>
      </c>
      <c r="L10" s="1">
        <f>'Profiles, Qc, Winter, S1'!L10*Main!$B$7</f>
        <v>-2.2281464258502057E-2</v>
      </c>
      <c r="M10" s="1">
        <f>'Profiles, Qc, Winter, S1'!M10*Main!$B$7</f>
        <v>-2.2281464258502057E-2</v>
      </c>
      <c r="N10" s="1">
        <f>'Profiles, Qc, Winter, S1'!N10*Main!$B$7</f>
        <v>-2.2281464258502057E-2</v>
      </c>
      <c r="O10" s="1">
        <f>'Profiles, Qc, Winter, S1'!O10*Main!$B$7</f>
        <v>-2.2281464258502057E-2</v>
      </c>
      <c r="P10" s="1">
        <f>'Profiles, Qc, Winter, S1'!P10*Main!$B$7</f>
        <v>-2.2281464258502057E-2</v>
      </c>
      <c r="Q10" s="1">
        <f>'Profiles, Qc, Winter, S1'!Q10*Main!$B$7</f>
        <v>-2.2281464258502057E-2</v>
      </c>
      <c r="R10" s="1">
        <f>'Profiles, Qc, Winter, S1'!R10*Main!$B$7</f>
        <v>-2.2281464258502057E-2</v>
      </c>
      <c r="S10" s="1">
        <f>'Profiles, Qc, Winter, S1'!S10*Main!$B$7</f>
        <v>-2.2281464258502057E-2</v>
      </c>
      <c r="T10" s="1">
        <f>'Profiles, Qc, Winter, S1'!T10*Main!$B$7</f>
        <v>-2.2281464258502057E-2</v>
      </c>
      <c r="U10" s="1">
        <f>'Profiles, Qc, Winter, S1'!U10*Main!$B$7</f>
        <v>-2.2281464258502057E-2</v>
      </c>
      <c r="V10" s="1">
        <f>'Profiles, Qc, Winter, S1'!V10*Main!$B$7</f>
        <v>-2.2281464258502057E-2</v>
      </c>
      <c r="W10" s="1">
        <f>'Profiles, Qc, Winter, S1'!W10*Main!$B$7</f>
        <v>-2.2281464258502057E-2</v>
      </c>
      <c r="X10" s="1">
        <f>'Profiles, Qc, Winter, S1'!X10*Main!$B$7</f>
        <v>-2.2281464258502057E-2</v>
      </c>
      <c r="Y10" s="1">
        <f>'Profiles, Qc, Winter, S1'!Y10*Main!$B$7</f>
        <v>-2.2281464258502057E-2</v>
      </c>
    </row>
    <row r="11" spans="1:25" x14ac:dyDescent="0.3">
      <c r="A11">
        <v>10</v>
      </c>
      <c r="B11" s="1">
        <f>'Profiles, Qc, Winter, S1'!B11*Main!$B$7</f>
        <v>-0.26300827622794454</v>
      </c>
      <c r="C11" s="1">
        <f>'Profiles, Qc, Winter, S1'!C11*Main!$B$7</f>
        <v>-0.27067749821095627</v>
      </c>
      <c r="D11" s="1">
        <f>'Profiles, Qc, Winter, S1'!D11*Main!$B$7</f>
        <v>-0.27107887240598733</v>
      </c>
      <c r="E11" s="1">
        <f>'Profiles, Qc, Winter, S1'!E11*Main!$B$7</f>
        <v>-0.2703169704063067</v>
      </c>
      <c r="F11" s="1">
        <f>'Profiles, Qc, Winter, S1'!F11*Main!$B$7</f>
        <v>-0.26956479661498628</v>
      </c>
      <c r="G11" s="1">
        <f>'Profiles, Qc, Winter, S1'!G11*Main!$B$7</f>
        <v>-0.25200838156651545</v>
      </c>
      <c r="H11" s="1">
        <f>'Profiles, Qc, Winter, S1'!H11*Main!$B$7</f>
        <v>-0.18890046673244784</v>
      </c>
      <c r="I11" s="1">
        <f>'Profiles, Qc, Winter, S1'!I11*Main!$B$7</f>
        <v>-0.15417560684986711</v>
      </c>
      <c r="J11" s="1">
        <f>'Profiles, Qc, Winter, S1'!J11*Main!$B$7</f>
        <v>-9.9378663561696459E-2</v>
      </c>
      <c r="K11" s="1">
        <f>'Profiles, Qc, Winter, S1'!K11*Main!$B$7</f>
        <v>-5.7390256041207316E-2</v>
      </c>
      <c r="L11" s="1">
        <f>'Profiles, Qc, Winter, S1'!L11*Main!$B$7</f>
        <v>-7.3420752262412667E-2</v>
      </c>
      <c r="M11" s="1">
        <f>'Profiles, Qc, Winter, S1'!M11*Main!$B$7</f>
        <v>-5.6681718198980324E-2</v>
      </c>
      <c r="N11" s="1">
        <f>'Profiles, Qc, Winter, S1'!N11*Main!$B$7</f>
        <v>-6.7589728623269174E-2</v>
      </c>
      <c r="O11" s="1">
        <f>'Profiles, Qc, Winter, S1'!O11*Main!$B$7</f>
        <v>-9.7756973242190293E-2</v>
      </c>
      <c r="P11" s="1">
        <f>'Profiles, Qc, Winter, S1'!P11*Main!$B$7</f>
        <v>-0.12220339689700364</v>
      </c>
      <c r="Q11" s="1">
        <f>'Profiles, Qc, Winter, S1'!Q11*Main!$B$7</f>
        <v>-0.12604300794591197</v>
      </c>
      <c r="R11" s="1">
        <f>'Profiles, Qc, Winter, S1'!R11*Main!$B$7</f>
        <v>-0.1296078323557793</v>
      </c>
      <c r="S11" s="1">
        <f>'Profiles, Qc, Winter, S1'!S11*Main!$B$7</f>
        <v>-8.7474951877594562E-2</v>
      </c>
      <c r="T11" s="1">
        <f>'Profiles, Qc, Winter, S1'!T11*Main!$B$7</f>
        <v>-0.10599704770024547</v>
      </c>
      <c r="U11" s="1">
        <f>'Profiles, Qc, Winter, S1'!U11*Main!$B$7</f>
        <v>-0.13140713800742523</v>
      </c>
      <c r="V11" s="1">
        <f>'Profiles, Qc, Winter, S1'!V11*Main!$B$7</f>
        <v>-0.15453530886457303</v>
      </c>
      <c r="W11" s="1">
        <f>'Profiles, Qc, Winter, S1'!W11*Main!$B$7</f>
        <v>-0.19661965907765705</v>
      </c>
      <c r="X11" s="1">
        <f>'Profiles, Qc, Winter, S1'!X11*Main!$B$7</f>
        <v>-0.24575744374104597</v>
      </c>
      <c r="Y11" s="1">
        <f>'Profiles, Qc, Winter, S1'!Y11*Main!$B$7</f>
        <v>-0.25013061579961743</v>
      </c>
    </row>
    <row r="12" spans="1:25" x14ac:dyDescent="0.3">
      <c r="A12">
        <v>11</v>
      </c>
      <c r="B12" s="1">
        <f>'Profiles, Qc, Winter, S1'!B12*Main!$B$7</f>
        <v>-0.19032877114601315</v>
      </c>
      <c r="C12" s="1">
        <f>'Profiles, Qc, Winter, S1'!C12*Main!$B$7</f>
        <v>-0.19216148100793903</v>
      </c>
      <c r="D12" s="1">
        <f>'Profiles, Qc, Winter, S1'!D12*Main!$B$7</f>
        <v>-0.19569317311397127</v>
      </c>
      <c r="E12" s="1">
        <f>'Profiles, Qc, Winter, S1'!E12*Main!$B$7</f>
        <v>-0.19743174292232554</v>
      </c>
      <c r="F12" s="1">
        <f>'Profiles, Qc, Winter, S1'!F12*Main!$B$7</f>
        <v>-0.19301037292875264</v>
      </c>
      <c r="G12" s="1">
        <f>'Profiles, Qc, Winter, S1'!G12*Main!$B$7</f>
        <v>-0.15576284561575027</v>
      </c>
      <c r="H12" s="1">
        <f>'Profiles, Qc, Winter, S1'!H12*Main!$B$7</f>
        <v>-0.11818610002169207</v>
      </c>
      <c r="I12" s="1">
        <f>'Profiles, Qc, Winter, S1'!I12*Main!$B$7</f>
        <v>-0.10559808038078181</v>
      </c>
      <c r="J12" s="1">
        <f>'Profiles, Qc, Winter, S1'!J12*Main!$B$7</f>
        <v>-7.4110750113344698E-2</v>
      </c>
      <c r="K12" s="1">
        <f>'Profiles, Qc, Winter, S1'!K12*Main!$B$7</f>
        <v>-4.8900269348510141E-2</v>
      </c>
      <c r="L12" s="1">
        <f>'Profiles, Qc, Winter, S1'!L12*Main!$B$7</f>
        <v>-0.11148474413502832</v>
      </c>
      <c r="M12" s="1">
        <f>'Profiles, Qc, Winter, S1'!M12*Main!$B$7</f>
        <v>-0.10513017974224477</v>
      </c>
      <c r="N12" s="1">
        <f>'Profiles, Qc, Winter, S1'!N12*Main!$B$7</f>
        <v>-0.11848785575181826</v>
      </c>
      <c r="O12" s="1">
        <f>'Profiles, Qc, Winter, S1'!O12*Main!$B$7</f>
        <v>-0.1182455065445867</v>
      </c>
      <c r="P12" s="1">
        <f>'Profiles, Qc, Winter, S1'!P12*Main!$B$7</f>
        <v>-0.13156043281866478</v>
      </c>
      <c r="Q12" s="1">
        <f>'Profiles, Qc, Winter, S1'!Q12*Main!$B$7</f>
        <v>-0.13168515731197716</v>
      </c>
      <c r="R12" s="1">
        <f>'Profiles, Qc, Winter, S1'!R12*Main!$B$7</f>
        <v>-0.1121670681818502</v>
      </c>
      <c r="S12" s="1">
        <f>'Profiles, Qc, Winter, S1'!S12*Main!$B$7</f>
        <v>-7.5010861151880284E-2</v>
      </c>
      <c r="T12" s="1">
        <f>'Profiles, Qc, Winter, S1'!T12*Main!$B$7</f>
        <v>-0.10247070308762857</v>
      </c>
      <c r="U12" s="1">
        <f>'Profiles, Qc, Winter, S1'!U12*Main!$B$7</f>
        <v>-0.12037142218953972</v>
      </c>
      <c r="V12" s="1">
        <f>'Profiles, Qc, Winter, S1'!V12*Main!$B$7</f>
        <v>-0.12931859439272514</v>
      </c>
      <c r="W12" s="1">
        <f>'Profiles, Qc, Winter, S1'!W12*Main!$B$7</f>
        <v>-0.13242985871136889</v>
      </c>
      <c r="X12" s="1">
        <f>'Profiles, Qc, Winter, S1'!X12*Main!$B$7</f>
        <v>-0.14299908377598694</v>
      </c>
      <c r="Y12" s="1">
        <f>'Profiles, Qc, Winter, S1'!Y12*Main!$B$7</f>
        <v>-0.15167484299416928</v>
      </c>
    </row>
    <row r="13" spans="1:25" x14ac:dyDescent="0.3">
      <c r="A13">
        <v>12</v>
      </c>
      <c r="B13" s="1">
        <f>'Profiles, Qc, Winter, S1'!B13*Main!$B$7</f>
        <v>-2.6338479615979474E-2</v>
      </c>
      <c r="C13" s="1">
        <f>'Profiles, Qc, Winter, S1'!C13*Main!$B$7</f>
        <v>4.4191262618724921E-2</v>
      </c>
      <c r="D13" s="1">
        <f>'Profiles, Qc, Winter, S1'!D13*Main!$B$7</f>
        <v>9.3487115562051748E-2</v>
      </c>
      <c r="E13" s="1">
        <f>'Profiles, Qc, Winter, S1'!E13*Main!$B$7</f>
        <v>8.0838762902212549E-2</v>
      </c>
      <c r="F13" s="1">
        <f>'Profiles, Qc, Winter, S1'!F13*Main!$B$7</f>
        <v>6.2854427533206317E-2</v>
      </c>
      <c r="G13" s="1">
        <f>'Profiles, Qc, Winter, S1'!G13*Main!$B$7</f>
        <v>-6.331872289369686E-2</v>
      </c>
      <c r="H13" s="1">
        <f>'Profiles, Qc, Winter, S1'!H13*Main!$B$7</f>
        <v>-2.0904368892049707E-3</v>
      </c>
      <c r="I13" s="1">
        <f>'Profiles, Qc, Winter, S1'!I13*Main!$B$7</f>
        <v>7.5490655179727126E-2</v>
      </c>
      <c r="J13" s="1">
        <f>'Profiles, Qc, Winter, S1'!J13*Main!$B$7</f>
        <v>0.16384999787510146</v>
      </c>
      <c r="K13" s="1">
        <f>'Profiles, Qc, Winter, S1'!K13*Main!$B$7</f>
        <v>0.19329150405150669</v>
      </c>
      <c r="L13" s="1">
        <f>'Profiles, Qc, Winter, S1'!L13*Main!$B$7</f>
        <v>9.389103762117712E-2</v>
      </c>
      <c r="M13" s="1">
        <f>'Profiles, Qc, Winter, S1'!M13*Main!$B$7</f>
        <v>-2.4394036346439427E-4</v>
      </c>
      <c r="N13" s="1">
        <f>'Profiles, Qc, Winter, S1'!N13*Main!$B$7</f>
        <v>0.29739493484618046</v>
      </c>
      <c r="O13" s="1">
        <f>'Profiles, Qc, Winter, S1'!O13*Main!$B$7</f>
        <v>0.33713856332288206</v>
      </c>
      <c r="P13" s="1">
        <f>'Profiles, Qc, Winter, S1'!P13*Main!$B$7</f>
        <v>0.31980919015585868</v>
      </c>
      <c r="Q13" s="1">
        <f>'Profiles, Qc, Winter, S1'!Q13*Main!$B$7</f>
        <v>0.3671634296707938</v>
      </c>
      <c r="R13" s="1">
        <f>'Profiles, Qc, Winter, S1'!R13*Main!$B$7</f>
        <v>0.20171130866960604</v>
      </c>
      <c r="S13" s="1">
        <f>'Profiles, Qc, Winter, S1'!S13*Main!$B$7</f>
        <v>0.27861319858052747</v>
      </c>
      <c r="T13" s="1">
        <f>'Profiles, Qc, Winter, S1'!T13*Main!$B$7</f>
        <v>0.29916965814109042</v>
      </c>
      <c r="U13" s="1">
        <f>'Profiles, Qc, Winter, S1'!U13*Main!$B$7</f>
        <v>0.26669132958827518</v>
      </c>
      <c r="V13" s="1">
        <f>'Profiles, Qc, Winter, S1'!V13*Main!$B$7</f>
        <v>0.29930052570593452</v>
      </c>
      <c r="W13" s="1">
        <f>'Profiles, Qc, Winter, S1'!W13*Main!$B$7</f>
        <v>0.38420580054997605</v>
      </c>
      <c r="X13" s="1">
        <f>'Profiles, Qc, Winter, S1'!X13*Main!$B$7</f>
        <v>0.35590841626983427</v>
      </c>
      <c r="Y13" s="1">
        <f>'Profiles, Qc, Winter, S1'!Y13*Main!$B$7</f>
        <v>0.23976327623499402</v>
      </c>
    </row>
    <row r="14" spans="1:25" x14ac:dyDescent="0.3">
      <c r="A14">
        <v>13</v>
      </c>
      <c r="B14" s="1">
        <f>'Profiles, Qc, Winter, S1'!B14*Main!$B$7</f>
        <v>8.4844569212577048E-2</v>
      </c>
      <c r="C14" s="1">
        <f>'Profiles, Qc, Winter, S1'!C14*Main!$B$7</f>
        <v>6.8619468541733494E-2</v>
      </c>
      <c r="D14" s="1">
        <f>'Profiles, Qc, Winter, S1'!D14*Main!$B$7</f>
        <v>9.7936260295435396E-2</v>
      </c>
      <c r="E14" s="1">
        <f>'Profiles, Qc, Winter, S1'!E14*Main!$B$7</f>
        <v>0.12272078450850292</v>
      </c>
      <c r="F14" s="1">
        <f>'Profiles, Qc, Winter, S1'!F14*Main!$B$7</f>
        <v>0.12814814792435683</v>
      </c>
      <c r="G14" s="1">
        <f>'Profiles, Qc, Winter, S1'!G14*Main!$B$7</f>
        <v>0.15623500612192326</v>
      </c>
      <c r="H14" s="1">
        <f>'Profiles, Qc, Winter, S1'!H14*Main!$B$7</f>
        <v>0.57137543170183414</v>
      </c>
      <c r="I14" s="1">
        <f>'Profiles, Qc, Winter, S1'!I14*Main!$B$7</f>
        <v>0.71527445531600253</v>
      </c>
      <c r="J14" s="1">
        <f>'Profiles, Qc, Winter, S1'!J14*Main!$B$7</f>
        <v>0.76585223637008504</v>
      </c>
      <c r="K14" s="1">
        <f>'Profiles, Qc, Winter, S1'!K14*Main!$B$7</f>
        <v>0.7163374181737836</v>
      </c>
      <c r="L14" s="1">
        <f>'Profiles, Qc, Winter, S1'!L14*Main!$B$7</f>
        <v>0.65619341450647051</v>
      </c>
      <c r="M14" s="1">
        <f>'Profiles, Qc, Winter, S1'!M14*Main!$B$7</f>
        <v>0.75203272222863382</v>
      </c>
      <c r="N14" s="1">
        <f>'Profiles, Qc, Winter, S1'!N14*Main!$B$7</f>
        <v>0.85</v>
      </c>
      <c r="O14" s="1">
        <f>'Profiles, Qc, Winter, S1'!O14*Main!$B$7</f>
        <v>0.75382396132241591</v>
      </c>
      <c r="P14" s="1">
        <f>'Profiles, Qc, Winter, S1'!P14*Main!$B$7</f>
        <v>0.74134629541567731</v>
      </c>
      <c r="Q14" s="1">
        <f>'Profiles, Qc, Winter, S1'!Q14*Main!$B$7</f>
        <v>0.73994752809850961</v>
      </c>
      <c r="R14" s="1">
        <f>'Profiles, Qc, Winter, S1'!R14*Main!$B$7</f>
        <v>0.66682345597925285</v>
      </c>
      <c r="S14" s="1">
        <f>'Profiles, Qc, Winter, S1'!S14*Main!$B$7</f>
        <v>0.68931460038916847</v>
      </c>
      <c r="T14" s="1">
        <f>'Profiles, Qc, Winter, S1'!T14*Main!$B$7</f>
        <v>0.59604887709687693</v>
      </c>
      <c r="U14" s="1">
        <f>'Profiles, Qc, Winter, S1'!U14*Main!$B$7</f>
        <v>0.44996572971734006</v>
      </c>
      <c r="V14" s="1">
        <f>'Profiles, Qc, Winter, S1'!V14*Main!$B$7</f>
        <v>0.49366254557202355</v>
      </c>
      <c r="W14" s="1">
        <f>'Profiles, Qc, Winter, S1'!W14*Main!$B$7</f>
        <v>0.43139127679814243</v>
      </c>
      <c r="X14" s="1">
        <f>'Profiles, Qc, Winter, S1'!X14*Main!$B$7</f>
        <v>0.18975007366650531</v>
      </c>
      <c r="Y14" s="1">
        <f>'Profiles, Qc, Winter, S1'!Y14*Main!$B$7</f>
        <v>0.13424616355112232</v>
      </c>
    </row>
    <row r="15" spans="1:25" x14ac:dyDescent="0.3">
      <c r="A15">
        <v>14</v>
      </c>
      <c r="B15" s="1">
        <f>'Profiles, Qc, Winter, S1'!B15*Main!$B$7</f>
        <v>0.16930344416844259</v>
      </c>
      <c r="C15" s="1">
        <f>'Profiles, Qc, Winter, S1'!C15*Main!$B$7</f>
        <v>0.11961574382626344</v>
      </c>
      <c r="D15" s="1">
        <f>'Profiles, Qc, Winter, S1'!D15*Main!$B$7</f>
        <v>0.10369396990056078</v>
      </c>
      <c r="E15" s="1">
        <f>'Profiles, Qc, Winter, S1'!E15*Main!$B$7</f>
        <v>0.13291767901464327</v>
      </c>
      <c r="F15" s="1">
        <f>'Profiles, Qc, Winter, S1'!F15*Main!$B$7</f>
        <v>0.11444604701403416</v>
      </c>
      <c r="G15" s="1">
        <f>'Profiles, Qc, Winter, S1'!G15*Main!$B$7</f>
        <v>9.4094181947305316E-2</v>
      </c>
      <c r="H15" s="1">
        <f>'Profiles, Qc, Winter, S1'!H15*Main!$B$7</f>
        <v>7.7853391267533184E-2</v>
      </c>
      <c r="I15" s="1">
        <f>'Profiles, Qc, Winter, S1'!I15*Main!$B$7</f>
        <v>0.27206135095609352</v>
      </c>
      <c r="J15" s="1">
        <f>'Profiles, Qc, Winter, S1'!J15*Main!$B$7</f>
        <v>0.28451929861027608</v>
      </c>
      <c r="K15" s="1">
        <f>'Profiles, Qc, Winter, S1'!K15*Main!$B$7</f>
        <v>0.24403360723375878</v>
      </c>
      <c r="L15" s="1">
        <f>'Profiles, Qc, Winter, S1'!L15*Main!$B$7</f>
        <v>0.28431686929739169</v>
      </c>
      <c r="M15" s="1">
        <f>'Profiles, Qc, Winter, S1'!M15*Main!$B$7</f>
        <v>0.26418690003087647</v>
      </c>
      <c r="N15" s="1">
        <f>'Profiles, Qc, Winter, S1'!N15*Main!$B$7</f>
        <v>0.2653508509563956</v>
      </c>
      <c r="O15" s="1">
        <f>'Profiles, Qc, Winter, S1'!O15*Main!$B$7</f>
        <v>0.23694819859966162</v>
      </c>
      <c r="P15" s="1">
        <f>'Profiles, Qc, Winter, S1'!P15*Main!$B$7</f>
        <v>0.14060611571975748</v>
      </c>
      <c r="Q15" s="1">
        <f>'Profiles, Qc, Winter, S1'!Q15*Main!$B$7</f>
        <v>0.22014599160554307</v>
      </c>
      <c r="R15" s="1">
        <f>'Profiles, Qc, Winter, S1'!R15*Main!$B$7</f>
        <v>0.26403116813224231</v>
      </c>
      <c r="S15" s="1">
        <f>'Profiles, Qc, Winter, S1'!S15*Main!$B$7</f>
        <v>0.24635762182969667</v>
      </c>
      <c r="T15" s="1">
        <f>'Profiles, Qc, Winter, S1'!T15*Main!$B$7</f>
        <v>0.17217967054203842</v>
      </c>
      <c r="U15" s="1">
        <f>'Profiles, Qc, Winter, S1'!U15*Main!$B$7</f>
        <v>0.17862617959561666</v>
      </c>
      <c r="V15" s="1">
        <f>'Profiles, Qc, Winter, S1'!V15*Main!$B$7</f>
        <v>0.1663746794273368</v>
      </c>
      <c r="W15" s="1">
        <f>'Profiles, Qc, Winter, S1'!W15*Main!$B$7</f>
        <v>0.10320355138014675</v>
      </c>
      <c r="X15" s="1">
        <f>'Profiles, Qc, Winter, S1'!X15*Main!$B$7</f>
        <v>8.2326111296745996E-2</v>
      </c>
      <c r="Y15" s="1">
        <f>'Profiles, Qc, Winter, S1'!Y15*Main!$B$7</f>
        <v>8.5327464988016979E-2</v>
      </c>
    </row>
    <row r="16" spans="1:25" x14ac:dyDescent="0.3">
      <c r="A16">
        <v>15</v>
      </c>
      <c r="B16" s="1">
        <f>'Profiles, Qc, Winter, S1'!B16*Main!$B$7</f>
        <v>-0.10140404431631943</v>
      </c>
      <c r="C16" s="1">
        <f>'Profiles, Qc, Winter, S1'!C16*Main!$B$7</f>
        <v>-0.10138168756418754</v>
      </c>
      <c r="D16" s="1">
        <f>'Profiles, Qc, Winter, S1'!D16*Main!$B$7</f>
        <v>-0.10417911142182296</v>
      </c>
      <c r="E16" s="1">
        <f>'Profiles, Qc, Winter, S1'!E16*Main!$B$7</f>
        <v>-0.10895156298873922</v>
      </c>
      <c r="F16" s="1">
        <f>'Profiles, Qc, Winter, S1'!F16*Main!$B$7</f>
        <v>-0.10790528713018456</v>
      </c>
      <c r="G16" s="1">
        <f>'Profiles, Qc, Winter, S1'!G16*Main!$B$7</f>
        <v>-9.9031831785379998E-2</v>
      </c>
      <c r="H16" s="1">
        <f>'Profiles, Qc, Winter, S1'!H16*Main!$B$7</f>
        <v>-6.2793973666968567E-2</v>
      </c>
      <c r="I16" s="1">
        <f>'Profiles, Qc, Winter, S1'!I16*Main!$B$7</f>
        <v>-1.2070803229765175E-2</v>
      </c>
      <c r="J16" s="1">
        <f>'Profiles, Qc, Winter, S1'!J16*Main!$B$7</f>
        <v>-1.2971609140326483E-2</v>
      </c>
      <c r="K16" s="1">
        <f>'Profiles, Qc, Winter, S1'!K16*Main!$B$7</f>
        <v>-8.5963726068959898E-3</v>
      </c>
      <c r="L16" s="1">
        <f>'Profiles, Qc, Winter, S1'!L16*Main!$B$7</f>
        <v>-7.5725239947366969E-3</v>
      </c>
      <c r="M16" s="1">
        <f>'Profiles, Qc, Winter, S1'!M16*Main!$B$7</f>
        <v>-3.3795685066273666E-2</v>
      </c>
      <c r="N16" s="1">
        <f>'Profiles, Qc, Winter, S1'!N16*Main!$B$7</f>
        <v>-4.9371865900575289E-2</v>
      </c>
      <c r="O16" s="1">
        <f>'Profiles, Qc, Winter, S1'!O16*Main!$B$7</f>
        <v>-6.4002456825788326E-2</v>
      </c>
      <c r="P16" s="1">
        <f>'Profiles, Qc, Winter, S1'!P16*Main!$B$7</f>
        <v>-6.3521283124499103E-2</v>
      </c>
      <c r="Q16" s="1">
        <f>'Profiles, Qc, Winter, S1'!Q16*Main!$B$7</f>
        <v>-6.4595504923218638E-2</v>
      </c>
      <c r="R16" s="1">
        <f>'Profiles, Qc, Winter, S1'!R16*Main!$B$7</f>
        <v>-5.0787380640623665E-2</v>
      </c>
      <c r="S16" s="1">
        <f>'Profiles, Qc, Winter, S1'!S16*Main!$B$7</f>
        <v>1.6692366861009278E-2</v>
      </c>
      <c r="T16" s="1">
        <f>'Profiles, Qc, Winter, S1'!T16*Main!$B$7</f>
        <v>-2.3525345608197317E-3</v>
      </c>
      <c r="U16" s="1">
        <f>'Profiles, Qc, Winter, S1'!U16*Main!$B$7</f>
        <v>-2.7770026765664778E-2</v>
      </c>
      <c r="V16" s="1">
        <f>'Profiles, Qc, Winter, S1'!V16*Main!$B$7</f>
        <v>-5.1475565781923367E-2</v>
      </c>
      <c r="W16" s="1">
        <f>'Profiles, Qc, Winter, S1'!W16*Main!$B$7</f>
        <v>-6.7711824687614719E-2</v>
      </c>
      <c r="X16" s="1">
        <f>'Profiles, Qc, Winter, S1'!X16*Main!$B$7</f>
        <v>-7.4263360123167574E-2</v>
      </c>
      <c r="Y16" s="1">
        <f>'Profiles, Qc, Winter, S1'!Y16*Main!$B$7</f>
        <v>-8.5027995286149294E-2</v>
      </c>
    </row>
    <row r="17" spans="1:25" x14ac:dyDescent="0.3">
      <c r="A17">
        <v>16</v>
      </c>
      <c r="B17" s="1">
        <f>'Profiles, Qc, Winter, S1'!B17*Main!$B$7</f>
        <v>-0.27212743429280051</v>
      </c>
      <c r="C17" s="1">
        <f>'Profiles, Qc, Winter, S1'!C17*Main!$B$7</f>
        <v>-0.29362629137937735</v>
      </c>
      <c r="D17" s="1">
        <f>'Profiles, Qc, Winter, S1'!D17*Main!$B$7</f>
        <v>-0.29901204303856055</v>
      </c>
      <c r="E17" s="1">
        <f>'Profiles, Qc, Winter, S1'!E17*Main!$B$7</f>
        <v>-0.29501324587210764</v>
      </c>
      <c r="F17" s="1">
        <f>'Profiles, Qc, Winter, S1'!F17*Main!$B$7</f>
        <v>-0.29525861626205968</v>
      </c>
      <c r="G17" s="1">
        <f>'Profiles, Qc, Winter, S1'!G17*Main!$B$7</f>
        <v>-0.24655358581155914</v>
      </c>
      <c r="H17" s="1">
        <f>'Profiles, Qc, Winter, S1'!H17*Main!$B$7</f>
        <v>-9.1809211102725635E-3</v>
      </c>
      <c r="I17" s="1">
        <f>'Profiles, Qc, Winter, S1'!I17*Main!$B$7</f>
        <v>0.12711475237480066</v>
      </c>
      <c r="J17" s="1">
        <f>'Profiles, Qc, Winter, S1'!J17*Main!$B$7</f>
        <v>0.16201012781012789</v>
      </c>
      <c r="K17" s="1">
        <f>'Profiles, Qc, Winter, S1'!K17*Main!$B$7</f>
        <v>0.11286007714489368</v>
      </c>
      <c r="L17" s="1">
        <f>'Profiles, Qc, Winter, S1'!L17*Main!$B$7</f>
        <v>6.663518594271875E-2</v>
      </c>
      <c r="M17" s="1">
        <f>'Profiles, Qc, Winter, S1'!M17*Main!$B$7</f>
        <v>0.13217372284032264</v>
      </c>
      <c r="N17" s="1">
        <f>'Profiles, Qc, Winter, S1'!N17*Main!$B$7</f>
        <v>8.3342135045659127E-2</v>
      </c>
      <c r="O17" s="1">
        <f>'Profiles, Qc, Winter, S1'!O17*Main!$B$7</f>
        <v>2.5285436308130821E-2</v>
      </c>
      <c r="P17" s="1">
        <f>'Profiles, Qc, Winter, S1'!P17*Main!$B$7</f>
        <v>-0.10003510614321251</v>
      </c>
      <c r="Q17" s="1">
        <f>'Profiles, Qc, Winter, S1'!Q17*Main!$B$7</f>
        <v>-0.10007767460774472</v>
      </c>
      <c r="R17" s="1">
        <f>'Profiles, Qc, Winter, S1'!R17*Main!$B$7</f>
        <v>-8.243984875556476E-2</v>
      </c>
      <c r="S17" s="1">
        <f>'Profiles, Qc, Winter, S1'!S17*Main!$B$7</f>
        <v>-4.1589238788844102E-2</v>
      </c>
      <c r="T17" s="1">
        <f>'Profiles, Qc, Winter, S1'!T17*Main!$B$7</f>
        <v>-0.101363802162482</v>
      </c>
      <c r="U17" s="1">
        <f>'Profiles, Qc, Winter, S1'!U17*Main!$B$7</f>
        <v>-5.7754268276594502E-2</v>
      </c>
      <c r="V17" s="1">
        <f>'Profiles, Qc, Winter, S1'!V17*Main!$B$7</f>
        <v>-7.9293528646753847E-2</v>
      </c>
      <c r="W17" s="1">
        <f>'Profiles, Qc, Winter, S1'!W17*Main!$B$7</f>
        <v>-0.13151749174159699</v>
      </c>
      <c r="X17" s="1">
        <f>'Profiles, Qc, Winter, S1'!X17*Main!$B$7</f>
        <v>-0.20777949515231087</v>
      </c>
      <c r="Y17" s="1">
        <f>'Profiles, Qc, Winter, S1'!Y17*Main!$B$7</f>
        <v>-0.23454940973139063</v>
      </c>
    </row>
    <row r="18" spans="1:25" x14ac:dyDescent="0.3">
      <c r="A18">
        <v>17</v>
      </c>
      <c r="B18" s="1">
        <f>'Profiles, Qc, Winter, S1'!B18*Main!$B$7</f>
        <v>-0.28939179160767808</v>
      </c>
      <c r="C18" s="1">
        <f>'Profiles, Qc, Winter, S1'!C18*Main!$B$7</f>
        <v>-0.29226197561583278</v>
      </c>
      <c r="D18" s="1">
        <f>'Profiles, Qc, Winter, S1'!D18*Main!$B$7</f>
        <v>-0.29524406423195593</v>
      </c>
      <c r="E18" s="1">
        <f>'Profiles, Qc, Winter, S1'!E18*Main!$B$7</f>
        <v>-0.29782889753215697</v>
      </c>
      <c r="F18" s="1">
        <f>'Profiles, Qc, Winter, S1'!F18*Main!$B$7</f>
        <v>-0.29915490469880512</v>
      </c>
      <c r="G18" s="1">
        <f>'Profiles, Qc, Winter, S1'!G18*Main!$B$7</f>
        <v>-0.27350232419586684</v>
      </c>
      <c r="H18" s="1">
        <f>'Profiles, Qc, Winter, S1'!H18*Main!$B$7</f>
        <v>-0.23729238180579312</v>
      </c>
      <c r="I18" s="1">
        <f>'Profiles, Qc, Winter, S1'!I18*Main!$B$7</f>
        <v>-0.21664731095603712</v>
      </c>
      <c r="J18" s="1">
        <f>'Profiles, Qc, Winter, S1'!J18*Main!$B$7</f>
        <v>-0.22299193565767017</v>
      </c>
      <c r="K18" s="1">
        <f>'Profiles, Qc, Winter, S1'!K18*Main!$B$7</f>
        <v>-0.2470329770150432</v>
      </c>
      <c r="L18" s="1">
        <f>'Profiles, Qc, Winter, S1'!L18*Main!$B$7</f>
        <v>-0.26348751637229262</v>
      </c>
      <c r="M18" s="1">
        <f>'Profiles, Qc, Winter, S1'!M18*Main!$B$7</f>
        <v>-0.27899088670302957</v>
      </c>
      <c r="N18" s="1">
        <f>'Profiles, Qc, Winter, S1'!N18*Main!$B$7</f>
        <v>-0.27932094084463799</v>
      </c>
      <c r="O18" s="1">
        <f>'Profiles, Qc, Winter, S1'!O18*Main!$B$7</f>
        <v>-0.28445710252866946</v>
      </c>
      <c r="P18" s="1">
        <f>'Profiles, Qc, Winter, S1'!P18*Main!$B$7</f>
        <v>-0.28695798723167615</v>
      </c>
      <c r="Q18" s="1">
        <f>'Profiles, Qc, Winter, S1'!Q18*Main!$B$7</f>
        <v>-0.27839779832316297</v>
      </c>
      <c r="R18" s="1">
        <f>'Profiles, Qc, Winter, S1'!R18*Main!$B$7</f>
        <v>-0.23568103400180018</v>
      </c>
      <c r="S18" s="1">
        <f>'Profiles, Qc, Winter, S1'!S18*Main!$B$7</f>
        <v>-0.14046761463323948</v>
      </c>
      <c r="T18" s="1">
        <f>'Profiles, Qc, Winter, S1'!T18*Main!$B$7</f>
        <v>-0.18118147579942004</v>
      </c>
      <c r="U18" s="1">
        <f>'Profiles, Qc, Winter, S1'!U18*Main!$B$7</f>
        <v>-0.21977488966137168</v>
      </c>
      <c r="V18" s="1">
        <f>'Profiles, Qc, Winter, S1'!V18*Main!$B$7</f>
        <v>-0.23659307871208188</v>
      </c>
      <c r="W18" s="1">
        <f>'Profiles, Qc, Winter, S1'!W18*Main!$B$7</f>
        <v>-0.25030600552715304</v>
      </c>
      <c r="X18" s="1">
        <f>'Profiles, Qc, Winter, S1'!X18*Main!$B$7</f>
        <v>-0.26459523301677379</v>
      </c>
      <c r="Y18" s="1">
        <f>'Profiles, Qc, Winter, S1'!Y18*Main!$B$7</f>
        <v>-0.26587645618489475</v>
      </c>
    </row>
    <row r="19" spans="1:25" x14ac:dyDescent="0.3">
      <c r="A19">
        <v>18</v>
      </c>
      <c r="B19" s="1">
        <f>'Profiles, Qc, Winter, S1'!B19*Main!$B$7</f>
        <v>-0.29129135017260011</v>
      </c>
      <c r="C19" s="1">
        <f>'Profiles, Qc, Winter, S1'!C19*Main!$B$7</f>
        <v>-0.30592842657005331</v>
      </c>
      <c r="D19" s="1">
        <f>'Profiles, Qc, Winter, S1'!D19*Main!$B$7</f>
        <v>-0.31892794136810831</v>
      </c>
      <c r="E19" s="1">
        <f>'Profiles, Qc, Winter, S1'!E19*Main!$B$7</f>
        <v>-0.32006533609751409</v>
      </c>
      <c r="F19" s="1">
        <f>'Profiles, Qc, Winter, S1'!F19*Main!$B$7</f>
        <v>-0.31935673783163265</v>
      </c>
      <c r="G19" s="1">
        <f>'Profiles, Qc, Winter, S1'!G19*Main!$B$7</f>
        <v>-0.26919250633894487</v>
      </c>
      <c r="H19" s="1">
        <f>'Profiles, Qc, Winter, S1'!H19*Main!$B$7</f>
        <v>-0.20515315080152979</v>
      </c>
      <c r="I19" s="1">
        <f>'Profiles, Qc, Winter, S1'!I19*Main!$B$7</f>
        <v>-0.16602321517084886</v>
      </c>
      <c r="J19" s="1">
        <f>'Profiles, Qc, Winter, S1'!J19*Main!$B$7</f>
        <v>-0.16308160033257177</v>
      </c>
      <c r="K19" s="1">
        <f>'Profiles, Qc, Winter, S1'!K19*Main!$B$7</f>
        <v>-0.13660593887986225</v>
      </c>
      <c r="L19" s="1">
        <f>'Profiles, Qc, Winter, S1'!L19*Main!$B$7</f>
        <v>-0.13518871213627223</v>
      </c>
      <c r="M19" s="1">
        <f>'Profiles, Qc, Winter, S1'!M19*Main!$B$7</f>
        <v>-0.13234222427125547</v>
      </c>
      <c r="N19" s="1">
        <f>'Profiles, Qc, Winter, S1'!N19*Main!$B$7</f>
        <v>-0.15927639048424119</v>
      </c>
      <c r="O19" s="1">
        <f>'Profiles, Qc, Winter, S1'!O19*Main!$B$7</f>
        <v>-0.17140061829511435</v>
      </c>
      <c r="P19" s="1">
        <f>'Profiles, Qc, Winter, S1'!P19*Main!$B$7</f>
        <v>-0.16679151200728787</v>
      </c>
      <c r="Q19" s="1">
        <f>'Profiles, Qc, Winter, S1'!Q19*Main!$B$7</f>
        <v>-0.20675502216238933</v>
      </c>
      <c r="R19" s="1">
        <f>'Profiles, Qc, Winter, S1'!R19*Main!$B$7</f>
        <v>-0.18317348255559024</v>
      </c>
      <c r="S19" s="1">
        <f>'Profiles, Qc, Winter, S1'!S19*Main!$B$7</f>
        <v>-9.183087298283181E-2</v>
      </c>
      <c r="T19" s="1">
        <f>'Profiles, Qc, Winter, S1'!T19*Main!$B$7</f>
        <v>-0.10874292011005965</v>
      </c>
      <c r="U19" s="1">
        <f>'Profiles, Qc, Winter, S1'!U19*Main!$B$7</f>
        <v>-0.13520659753797779</v>
      </c>
      <c r="V19" s="1">
        <f>'Profiles, Qc, Winter, S1'!V19*Main!$B$7</f>
        <v>-0.14599680197738418</v>
      </c>
      <c r="W19" s="1">
        <f>'Profiles, Qc, Winter, S1'!W19*Main!$B$7</f>
        <v>-0.18952138020517051</v>
      </c>
      <c r="X19" s="1">
        <f>'Profiles, Qc, Winter, S1'!X19*Main!$B$7</f>
        <v>-0.20959551801501042</v>
      </c>
      <c r="Y19" s="1">
        <f>'Profiles, Qc, Winter, S1'!Y19*Main!$B$7</f>
        <v>-0.21926618291488939</v>
      </c>
    </row>
    <row r="20" spans="1:25" x14ac:dyDescent="0.3">
      <c r="A20">
        <v>19</v>
      </c>
      <c r="B20" s="1">
        <f>'Profiles, Qc, Winter, S1'!B20*Main!$B$7</f>
        <v>0.16158605446225663</v>
      </c>
      <c r="C20" s="1">
        <f>'Profiles, Qc, Winter, S1'!C20*Main!$B$7</f>
        <v>0.12639883277612649</v>
      </c>
      <c r="D20" s="1">
        <f>'Profiles, Qc, Winter, S1'!D20*Main!$B$7</f>
        <v>9.5838330873083521E-2</v>
      </c>
      <c r="E20" s="1">
        <f>'Profiles, Qc, Winter, S1'!E20*Main!$B$7</f>
        <v>0.14277730882308215</v>
      </c>
      <c r="F20" s="1">
        <f>'Profiles, Qc, Winter, S1'!F20*Main!$B$7</f>
        <v>0.11724346080106053</v>
      </c>
      <c r="G20" s="1">
        <f>'Profiles, Qc, Winter, S1'!G20*Main!$B$7</f>
        <v>0.16891276496024218</v>
      </c>
      <c r="H20" s="1">
        <f>'Profiles, Qc, Winter, S1'!H20*Main!$B$7</f>
        <v>0.22528009888532455</v>
      </c>
      <c r="I20" s="1">
        <f>'Profiles, Qc, Winter, S1'!I20*Main!$B$7</f>
        <v>0.43879917654643757</v>
      </c>
      <c r="J20" s="1">
        <f>'Profiles, Qc, Winter, S1'!J20*Main!$B$7</f>
        <v>0.50535077643388848</v>
      </c>
      <c r="K20" s="1">
        <f>'Profiles, Qc, Winter, S1'!K20*Main!$B$7</f>
        <v>0.52070141590749375</v>
      </c>
      <c r="L20" s="1">
        <f>'Profiles, Qc, Winter, S1'!L20*Main!$B$7</f>
        <v>0.49423034665251936</v>
      </c>
      <c r="M20" s="1">
        <f>'Profiles, Qc, Winter, S1'!M20*Main!$B$7</f>
        <v>0.52720175236654265</v>
      </c>
      <c r="N20" s="1">
        <f>'Profiles, Qc, Winter, S1'!N20*Main!$B$7</f>
        <v>0.52328441635684431</v>
      </c>
      <c r="O20" s="1">
        <f>'Profiles, Qc, Winter, S1'!O20*Main!$B$7</f>
        <v>0.51721697509921061</v>
      </c>
      <c r="P20" s="1">
        <f>'Profiles, Qc, Winter, S1'!P20*Main!$B$7</f>
        <v>0.43500880070526493</v>
      </c>
      <c r="Q20" s="1">
        <f>'Profiles, Qc, Winter, S1'!Q20*Main!$B$7</f>
        <v>0.41378957422069085</v>
      </c>
      <c r="R20" s="1">
        <f>'Profiles, Qc, Winter, S1'!R20*Main!$B$7</f>
        <v>0.35963745203117131</v>
      </c>
      <c r="S20" s="1">
        <f>'Profiles, Qc, Winter, S1'!S20*Main!$B$7</f>
        <v>0.39343128410537637</v>
      </c>
      <c r="T20" s="1">
        <f>'Profiles, Qc, Winter, S1'!T20*Main!$B$7</f>
        <v>0.33349829998048308</v>
      </c>
      <c r="U20" s="1">
        <f>'Profiles, Qc, Winter, S1'!U20*Main!$B$7</f>
        <v>0.34801519372931367</v>
      </c>
      <c r="V20" s="1">
        <f>'Profiles, Qc, Winter, S1'!V20*Main!$B$7</f>
        <v>0.29423980295443469</v>
      </c>
      <c r="W20" s="1">
        <f>'Profiles, Qc, Winter, S1'!W20*Main!$B$7</f>
        <v>0.3097334450768115</v>
      </c>
      <c r="X20" s="1">
        <f>'Profiles, Qc, Winter, S1'!X20*Main!$B$7</f>
        <v>0.19228407053212893</v>
      </c>
      <c r="Y20" s="1">
        <f>'Profiles, Qc, Winter, S1'!Y20*Main!$B$7</f>
        <v>0.19746618440533958</v>
      </c>
    </row>
    <row r="21" spans="1:25" x14ac:dyDescent="0.3">
      <c r="A21">
        <v>20</v>
      </c>
      <c r="B21" s="1">
        <f>'Profiles, Qc, Winter, S1'!B21*Main!$B$7</f>
        <v>-0.19961066018280568</v>
      </c>
      <c r="C21" s="1">
        <f>'Profiles, Qc, Winter, S1'!C21*Main!$B$7</f>
        <v>-0.1974280671500156</v>
      </c>
      <c r="D21" s="1">
        <f>'Profiles, Qc, Winter, S1'!D21*Main!$B$7</f>
        <v>-0.20363105880571034</v>
      </c>
      <c r="E21" s="1">
        <f>'Profiles, Qc, Winter, S1'!E21*Main!$B$7</f>
        <v>-0.20731574360471006</v>
      </c>
      <c r="F21" s="1">
        <f>'Profiles, Qc, Winter, S1'!F21*Main!$B$7</f>
        <v>-0.21959446462930185</v>
      </c>
      <c r="G21" s="1">
        <f>'Profiles, Qc, Winter, S1'!G21*Main!$B$7</f>
        <v>-0.1966158121049929</v>
      </c>
      <c r="H21" s="1">
        <f>'Profiles, Qc, Winter, S1'!H21*Main!$B$7</f>
        <v>-0.16703506968760765</v>
      </c>
      <c r="I21" s="1">
        <f>'Profiles, Qc, Winter, S1'!I21*Main!$B$7</f>
        <v>-8.6764450266599236E-2</v>
      </c>
      <c r="J21" s="1">
        <f>'Profiles, Qc, Winter, S1'!J21*Main!$B$7</f>
        <v>-4.2989647615289832E-2</v>
      </c>
      <c r="K21" s="1">
        <f>'Profiles, Qc, Winter, S1'!K21*Main!$B$7</f>
        <v>-3.9903902220025482E-2</v>
      </c>
      <c r="L21" s="1">
        <f>'Profiles, Qc, Winter, S1'!L21*Main!$B$7</f>
        <v>-3.0329502272231516E-2</v>
      </c>
      <c r="M21" s="1">
        <f>'Profiles, Qc, Winter, S1'!M21*Main!$B$7</f>
        <v>-1.0192654779722544E-2</v>
      </c>
      <c r="N21" s="1">
        <f>'Profiles, Qc, Winter, S1'!N21*Main!$B$7</f>
        <v>-4.1383425751312757E-2</v>
      </c>
      <c r="O21" s="1">
        <f>'Profiles, Qc, Winter, S1'!O21*Main!$B$7</f>
        <v>-4.3184513900763805E-2</v>
      </c>
      <c r="P21" s="1">
        <f>'Profiles, Qc, Winter, S1'!P21*Main!$B$7</f>
        <v>-7.8709604521139509E-2</v>
      </c>
      <c r="Q21" s="1">
        <f>'Profiles, Qc, Winter, S1'!Q21*Main!$B$7</f>
        <v>-0.11247901536835365</v>
      </c>
      <c r="R21" s="1">
        <f>'Profiles, Qc, Winter, S1'!R21*Main!$B$7</f>
        <v>-0.10151622083073258</v>
      </c>
      <c r="S21" s="1">
        <f>'Profiles, Qc, Winter, S1'!S21*Main!$B$7</f>
        <v>-0.11323222643240816</v>
      </c>
      <c r="T21" s="1">
        <f>'Profiles, Qc, Winter, S1'!T21*Main!$B$7</f>
        <v>-0.12733508723060866</v>
      </c>
      <c r="U21" s="1">
        <f>'Profiles, Qc, Winter, S1'!U21*Main!$B$7</f>
        <v>-0.12225283351692051</v>
      </c>
      <c r="V21" s="1">
        <f>'Profiles, Qc, Winter, S1'!V21*Main!$B$7</f>
        <v>-0.1392011650486219</v>
      </c>
      <c r="W21" s="1">
        <f>'Profiles, Qc, Winter, S1'!W21*Main!$B$7</f>
        <v>-0.16409921523771773</v>
      </c>
      <c r="X21" s="1">
        <f>'Profiles, Qc, Winter, S1'!X21*Main!$B$7</f>
        <v>-0.18514479421012484</v>
      </c>
      <c r="Y21" s="1">
        <f>'Profiles, Qc, Winter, S1'!Y21*Main!$B$7</f>
        <v>-0.18416018069089612</v>
      </c>
    </row>
    <row r="22" spans="1:25" x14ac:dyDescent="0.3">
      <c r="A22">
        <v>21</v>
      </c>
      <c r="B22" s="1">
        <f>'Profiles, Qc, Winter, S1'!B22*Main!$B$7</f>
        <v>-0.663067813668757</v>
      </c>
      <c r="C22" s="1">
        <f>'Profiles, Qc, Winter, S1'!C22*Main!$B$7</f>
        <v>-0.67708617198626442</v>
      </c>
      <c r="D22" s="1">
        <f>'Profiles, Qc, Winter, S1'!D22*Main!$B$7</f>
        <v>-0.67440420766159836</v>
      </c>
      <c r="E22" s="1">
        <f>'Profiles, Qc, Winter, S1'!E22*Main!$B$7</f>
        <v>-0.6734350827391169</v>
      </c>
      <c r="F22" s="1">
        <f>'Profiles, Qc, Winter, S1'!F22*Main!$B$7</f>
        <v>-0.65955194248957127</v>
      </c>
      <c r="G22" s="1">
        <f>'Profiles, Qc, Winter, S1'!G22*Main!$B$7</f>
        <v>-0.63290126392186152</v>
      </c>
      <c r="H22" s="1">
        <f>'Profiles, Qc, Winter, S1'!H22*Main!$B$7</f>
        <v>-0.48381615861450966</v>
      </c>
      <c r="I22" s="1">
        <f>'Profiles, Qc, Winter, S1'!I22*Main!$B$7</f>
        <v>-0.38489675510876958</v>
      </c>
      <c r="J22" s="1">
        <f>'Profiles, Qc, Winter, S1'!J22*Main!$B$7</f>
        <v>-0.35541759492505753</v>
      </c>
      <c r="K22" s="1">
        <f>'Profiles, Qc, Winter, S1'!K22*Main!$B$7</f>
        <v>-0.4059130386793966</v>
      </c>
      <c r="L22" s="1">
        <f>'Profiles, Qc, Winter, S1'!L22*Main!$B$7</f>
        <v>-0.38329658568084257</v>
      </c>
      <c r="M22" s="1">
        <f>'Profiles, Qc, Winter, S1'!M22*Main!$B$7</f>
        <v>-0.34940006360596682</v>
      </c>
      <c r="N22" s="1">
        <f>'Profiles, Qc, Winter, S1'!N22*Main!$B$7</f>
        <v>-0.3703712812010127</v>
      </c>
      <c r="O22" s="1">
        <f>'Profiles, Qc, Winter, S1'!O22*Main!$B$7</f>
        <v>-0.40098856119798348</v>
      </c>
      <c r="P22" s="1">
        <f>'Profiles, Qc, Winter, S1'!P22*Main!$B$7</f>
        <v>-0.48720608675668575</v>
      </c>
      <c r="Q22" s="1">
        <f>'Profiles, Qc, Winter, S1'!Q22*Main!$B$7</f>
        <v>-0.54031678712122166</v>
      </c>
      <c r="R22" s="1">
        <f>'Profiles, Qc, Winter, S1'!R22*Main!$B$7</f>
        <v>-0.53888542124249961</v>
      </c>
      <c r="S22" s="1">
        <f>'Profiles, Qc, Winter, S1'!S22*Main!$B$7</f>
        <v>-0.53141216324135032</v>
      </c>
      <c r="T22" s="1">
        <f>'Profiles, Qc, Winter, S1'!T22*Main!$B$7</f>
        <v>-0.56013869645633385</v>
      </c>
      <c r="U22" s="1">
        <f>'Profiles, Qc, Winter, S1'!U22*Main!$B$7</f>
        <v>-0.57917167427702587</v>
      </c>
      <c r="V22" s="1">
        <f>'Profiles, Qc, Winter, S1'!V22*Main!$B$7</f>
        <v>-0.58908821309731041</v>
      </c>
      <c r="W22" s="1">
        <f>'Profiles, Qc, Winter, S1'!W22*Main!$B$7</f>
        <v>-0.60636327546962765</v>
      </c>
      <c r="X22" s="1">
        <f>'Profiles, Qc, Winter, S1'!X22*Main!$B$7</f>
        <v>-0.63283364985257629</v>
      </c>
      <c r="Y22" s="1">
        <f>'Profiles, Qc, Winter, S1'!Y22*Main!$B$7</f>
        <v>-0.64495888472435625</v>
      </c>
    </row>
    <row r="23" spans="1:25" x14ac:dyDescent="0.3">
      <c r="A23">
        <v>22</v>
      </c>
      <c r="B23" s="1">
        <f>'Profiles, Qc, Winter, S1'!B23*Main!$B$7</f>
        <v>-2.2281464258502057E-2</v>
      </c>
      <c r="C23" s="1">
        <f>'Profiles, Qc, Winter, S1'!C23*Main!$B$7</f>
        <v>-2.2281464258502057E-2</v>
      </c>
      <c r="D23" s="1">
        <f>'Profiles, Qc, Winter, S1'!D23*Main!$B$7</f>
        <v>-2.2281464258502057E-2</v>
      </c>
      <c r="E23" s="1">
        <f>'Profiles, Qc, Winter, S1'!E23*Main!$B$7</f>
        <v>-2.2281464258502057E-2</v>
      </c>
      <c r="F23" s="1">
        <f>'Profiles, Qc, Winter, S1'!F23*Main!$B$7</f>
        <v>-2.2281464258502057E-2</v>
      </c>
      <c r="G23" s="1">
        <f>'Profiles, Qc, Winter, S1'!G23*Main!$B$7</f>
        <v>-2.2281464258502057E-2</v>
      </c>
      <c r="H23" s="1">
        <f>'Profiles, Qc, Winter, S1'!H23*Main!$B$7</f>
        <v>-2.2281464258502057E-2</v>
      </c>
      <c r="I23" s="1">
        <f>'Profiles, Qc, Winter, S1'!I23*Main!$B$7</f>
        <v>-2.2281464258502057E-2</v>
      </c>
      <c r="J23" s="1">
        <f>'Profiles, Qc, Winter, S1'!J23*Main!$B$7</f>
        <v>-2.2281464258502057E-2</v>
      </c>
      <c r="K23" s="1">
        <f>'Profiles, Qc, Winter, S1'!K23*Main!$B$7</f>
        <v>-2.2281464258502057E-2</v>
      </c>
      <c r="L23" s="1">
        <f>'Profiles, Qc, Winter, S1'!L23*Main!$B$7</f>
        <v>-2.2281464258502057E-2</v>
      </c>
      <c r="M23" s="1">
        <f>'Profiles, Qc, Winter, S1'!M23*Main!$B$7</f>
        <v>-2.2281464258502057E-2</v>
      </c>
      <c r="N23" s="1">
        <f>'Profiles, Qc, Winter, S1'!N23*Main!$B$7</f>
        <v>-2.2281464258502057E-2</v>
      </c>
      <c r="O23" s="1">
        <f>'Profiles, Qc, Winter, S1'!O23*Main!$B$7</f>
        <v>-2.2281464258502057E-2</v>
      </c>
      <c r="P23" s="1">
        <f>'Profiles, Qc, Winter, S1'!P23*Main!$B$7</f>
        <v>-2.2281464258502057E-2</v>
      </c>
      <c r="Q23" s="1">
        <f>'Profiles, Qc, Winter, S1'!Q23*Main!$B$7</f>
        <v>-2.2281464258502057E-2</v>
      </c>
      <c r="R23" s="1">
        <f>'Profiles, Qc, Winter, S1'!R23*Main!$B$7</f>
        <v>-2.2281464258502057E-2</v>
      </c>
      <c r="S23" s="1">
        <f>'Profiles, Qc, Winter, S1'!S23*Main!$B$7</f>
        <v>-2.2281464258502057E-2</v>
      </c>
      <c r="T23" s="1">
        <f>'Profiles, Qc, Winter, S1'!T23*Main!$B$7</f>
        <v>-2.2281464258502057E-2</v>
      </c>
      <c r="U23" s="1">
        <f>'Profiles, Qc, Winter, S1'!U23*Main!$B$7</f>
        <v>-2.2281464258502057E-2</v>
      </c>
      <c r="V23" s="1">
        <f>'Profiles, Qc, Winter, S1'!V23*Main!$B$7</f>
        <v>-2.2281464258502057E-2</v>
      </c>
      <c r="W23" s="1">
        <f>'Profiles, Qc, Winter, S1'!W23*Main!$B$7</f>
        <v>-2.2281464258502057E-2</v>
      </c>
      <c r="X23" s="1">
        <f>'Profiles, Qc, Winter, S1'!X23*Main!$B$7</f>
        <v>-2.2281464258502057E-2</v>
      </c>
      <c r="Y23" s="1">
        <f>'Profiles, Qc, Winter, S1'!Y23*Main!$B$7</f>
        <v>-2.2281464258502057E-2</v>
      </c>
    </row>
    <row r="24" spans="1:25" x14ac:dyDescent="0.3">
      <c r="A24">
        <v>23</v>
      </c>
      <c r="B24" s="1">
        <f>'Profiles, Qc, Winter, S1'!B24*Main!$B$7</f>
        <v>-0.26300827622794454</v>
      </c>
      <c r="C24" s="1">
        <f>'Profiles, Qc, Winter, S1'!C24*Main!$B$7</f>
        <v>-0.27067749821095627</v>
      </c>
      <c r="D24" s="1">
        <f>'Profiles, Qc, Winter, S1'!D24*Main!$B$7</f>
        <v>-0.27107887240598733</v>
      </c>
      <c r="E24" s="1">
        <f>'Profiles, Qc, Winter, S1'!E24*Main!$B$7</f>
        <v>-0.2703169704063067</v>
      </c>
      <c r="F24" s="1">
        <f>'Profiles, Qc, Winter, S1'!F24*Main!$B$7</f>
        <v>-0.26956479661498628</v>
      </c>
      <c r="G24" s="1">
        <f>'Profiles, Qc, Winter, S1'!G24*Main!$B$7</f>
        <v>-0.25200838156651545</v>
      </c>
      <c r="H24" s="1">
        <f>'Profiles, Qc, Winter, S1'!H24*Main!$B$7</f>
        <v>-0.18890046673244784</v>
      </c>
      <c r="I24" s="1">
        <f>'Profiles, Qc, Winter, S1'!I24*Main!$B$7</f>
        <v>-0.15417560684986711</v>
      </c>
      <c r="J24" s="1">
        <f>'Profiles, Qc, Winter, S1'!J24*Main!$B$7</f>
        <v>-9.9378663561696459E-2</v>
      </c>
      <c r="K24" s="1">
        <f>'Profiles, Qc, Winter, S1'!K24*Main!$B$7</f>
        <v>-5.7390256041207316E-2</v>
      </c>
      <c r="L24" s="1">
        <f>'Profiles, Qc, Winter, S1'!L24*Main!$B$7</f>
        <v>-7.3420752262412667E-2</v>
      </c>
      <c r="M24" s="1">
        <f>'Profiles, Qc, Winter, S1'!M24*Main!$B$7</f>
        <v>-5.6681718198980324E-2</v>
      </c>
      <c r="N24" s="1">
        <f>'Profiles, Qc, Winter, S1'!N24*Main!$B$7</f>
        <v>-6.7589728623269174E-2</v>
      </c>
      <c r="O24" s="1">
        <f>'Profiles, Qc, Winter, S1'!O24*Main!$B$7</f>
        <v>-9.7756973242190293E-2</v>
      </c>
      <c r="P24" s="1">
        <f>'Profiles, Qc, Winter, S1'!P24*Main!$B$7</f>
        <v>-0.12220339689700364</v>
      </c>
      <c r="Q24" s="1">
        <f>'Profiles, Qc, Winter, S1'!Q24*Main!$B$7</f>
        <v>-0.12604300794591197</v>
      </c>
      <c r="R24" s="1">
        <f>'Profiles, Qc, Winter, S1'!R24*Main!$B$7</f>
        <v>-0.1296078323557793</v>
      </c>
      <c r="S24" s="1">
        <f>'Profiles, Qc, Winter, S1'!S24*Main!$B$7</f>
        <v>-8.7474951877594562E-2</v>
      </c>
      <c r="T24" s="1">
        <f>'Profiles, Qc, Winter, S1'!T24*Main!$B$7</f>
        <v>-0.10599704770024547</v>
      </c>
      <c r="U24" s="1">
        <f>'Profiles, Qc, Winter, S1'!U24*Main!$B$7</f>
        <v>-0.13140713800742523</v>
      </c>
      <c r="V24" s="1">
        <f>'Profiles, Qc, Winter, S1'!V24*Main!$B$7</f>
        <v>-0.15453530886457303</v>
      </c>
      <c r="W24" s="1">
        <f>'Profiles, Qc, Winter, S1'!W24*Main!$B$7</f>
        <v>-0.19661965907765705</v>
      </c>
      <c r="X24" s="1">
        <f>'Profiles, Qc, Winter, S1'!X24*Main!$B$7</f>
        <v>-0.24575744374104597</v>
      </c>
      <c r="Y24" s="1">
        <f>'Profiles, Qc, Winter, S1'!Y24*Main!$B$7</f>
        <v>-0.25013061579961743</v>
      </c>
    </row>
    <row r="25" spans="1:25" x14ac:dyDescent="0.3">
      <c r="A25">
        <v>24</v>
      </c>
      <c r="B25" s="1">
        <f>'Profiles, Qc, Winter, S1'!B25*Main!$B$7</f>
        <v>-0.19032877114601315</v>
      </c>
      <c r="C25" s="1">
        <f>'Profiles, Qc, Winter, S1'!C25*Main!$B$7</f>
        <v>-0.19216148100793903</v>
      </c>
      <c r="D25" s="1">
        <f>'Profiles, Qc, Winter, S1'!D25*Main!$B$7</f>
        <v>-0.19569317311397127</v>
      </c>
      <c r="E25" s="1">
        <f>'Profiles, Qc, Winter, S1'!E25*Main!$B$7</f>
        <v>-0.19743174292232554</v>
      </c>
      <c r="F25" s="1">
        <f>'Profiles, Qc, Winter, S1'!F25*Main!$B$7</f>
        <v>-0.19301037292875264</v>
      </c>
      <c r="G25" s="1">
        <f>'Profiles, Qc, Winter, S1'!G25*Main!$B$7</f>
        <v>-0.15576284561575027</v>
      </c>
      <c r="H25" s="1">
        <f>'Profiles, Qc, Winter, S1'!H25*Main!$B$7</f>
        <v>-0.11818610002169207</v>
      </c>
      <c r="I25" s="1">
        <f>'Profiles, Qc, Winter, S1'!I25*Main!$B$7</f>
        <v>-0.10559808038078181</v>
      </c>
      <c r="J25" s="1">
        <f>'Profiles, Qc, Winter, S1'!J25*Main!$B$7</f>
        <v>-7.4110750113344698E-2</v>
      </c>
      <c r="K25" s="1">
        <f>'Profiles, Qc, Winter, S1'!K25*Main!$B$7</f>
        <v>-4.8900269348510141E-2</v>
      </c>
      <c r="L25" s="1">
        <f>'Profiles, Qc, Winter, S1'!L25*Main!$B$7</f>
        <v>-0.11148474413502832</v>
      </c>
      <c r="M25" s="1">
        <f>'Profiles, Qc, Winter, S1'!M25*Main!$B$7</f>
        <v>-0.10513017974224477</v>
      </c>
      <c r="N25" s="1">
        <f>'Profiles, Qc, Winter, S1'!N25*Main!$B$7</f>
        <v>-0.11848785575181826</v>
      </c>
      <c r="O25" s="1">
        <f>'Profiles, Qc, Winter, S1'!O25*Main!$B$7</f>
        <v>-0.1182455065445867</v>
      </c>
      <c r="P25" s="1">
        <f>'Profiles, Qc, Winter, S1'!P25*Main!$B$7</f>
        <v>-0.13156043281866478</v>
      </c>
      <c r="Q25" s="1">
        <f>'Profiles, Qc, Winter, S1'!Q25*Main!$B$7</f>
        <v>-0.13168515731197716</v>
      </c>
      <c r="R25" s="1">
        <f>'Profiles, Qc, Winter, S1'!R25*Main!$B$7</f>
        <v>-0.1121670681818502</v>
      </c>
      <c r="S25" s="1">
        <f>'Profiles, Qc, Winter, S1'!S25*Main!$B$7</f>
        <v>-7.5010861151880284E-2</v>
      </c>
      <c r="T25" s="1">
        <f>'Profiles, Qc, Winter, S1'!T25*Main!$B$7</f>
        <v>-0.10247070308762857</v>
      </c>
      <c r="U25" s="1">
        <f>'Profiles, Qc, Winter, S1'!U25*Main!$B$7</f>
        <v>-0.12037142218953972</v>
      </c>
      <c r="V25" s="1">
        <f>'Profiles, Qc, Winter, S1'!V25*Main!$B$7</f>
        <v>-0.12931859439272514</v>
      </c>
      <c r="W25" s="1">
        <f>'Profiles, Qc, Winter, S1'!W25*Main!$B$7</f>
        <v>-0.13242985871136889</v>
      </c>
      <c r="X25" s="1">
        <f>'Profiles, Qc, Winter, S1'!X25*Main!$B$7</f>
        <v>-0.14299908377598694</v>
      </c>
      <c r="Y25" s="1">
        <f>'Profiles, Qc, Winter, S1'!Y25*Main!$B$7</f>
        <v>-0.15167484299416928</v>
      </c>
    </row>
    <row r="26" spans="1:25" x14ac:dyDescent="0.3">
      <c r="A26">
        <v>25</v>
      </c>
      <c r="B26" s="1">
        <f>'Profiles, Qc, Winter, S1'!B26*Main!$B$7</f>
        <v>-2.6338479615979474E-2</v>
      </c>
      <c r="C26" s="1">
        <f>'Profiles, Qc, Winter, S1'!C26*Main!$B$7</f>
        <v>4.4191262618724921E-2</v>
      </c>
      <c r="D26" s="1">
        <f>'Profiles, Qc, Winter, S1'!D26*Main!$B$7</f>
        <v>9.3487115562051748E-2</v>
      </c>
      <c r="E26" s="1">
        <f>'Profiles, Qc, Winter, S1'!E26*Main!$B$7</f>
        <v>8.0838762902212549E-2</v>
      </c>
      <c r="F26" s="1">
        <f>'Profiles, Qc, Winter, S1'!F26*Main!$B$7</f>
        <v>6.2854427533206317E-2</v>
      </c>
      <c r="G26" s="1">
        <f>'Profiles, Qc, Winter, S1'!G26*Main!$B$7</f>
        <v>-6.331872289369686E-2</v>
      </c>
      <c r="H26" s="1">
        <f>'Profiles, Qc, Winter, S1'!H26*Main!$B$7</f>
        <v>-2.0904368892049707E-3</v>
      </c>
      <c r="I26" s="1">
        <f>'Profiles, Qc, Winter, S1'!I26*Main!$B$7</f>
        <v>7.5490655179727126E-2</v>
      </c>
      <c r="J26" s="1">
        <f>'Profiles, Qc, Winter, S1'!J26*Main!$B$7</f>
        <v>0.16384999787510146</v>
      </c>
      <c r="K26" s="1">
        <f>'Profiles, Qc, Winter, S1'!K26*Main!$B$7</f>
        <v>0.19329150405150669</v>
      </c>
      <c r="L26" s="1">
        <f>'Profiles, Qc, Winter, S1'!L26*Main!$B$7</f>
        <v>9.389103762117712E-2</v>
      </c>
      <c r="M26" s="1">
        <f>'Profiles, Qc, Winter, S1'!M26*Main!$B$7</f>
        <v>-2.4394036346439427E-4</v>
      </c>
      <c r="N26" s="1">
        <f>'Profiles, Qc, Winter, S1'!N26*Main!$B$7</f>
        <v>0.29739493484618046</v>
      </c>
      <c r="O26" s="1">
        <f>'Profiles, Qc, Winter, S1'!O26*Main!$B$7</f>
        <v>0.33713856332288206</v>
      </c>
      <c r="P26" s="1">
        <f>'Profiles, Qc, Winter, S1'!P26*Main!$B$7</f>
        <v>0.31980919015585868</v>
      </c>
      <c r="Q26" s="1">
        <f>'Profiles, Qc, Winter, S1'!Q26*Main!$B$7</f>
        <v>0.3671634296707938</v>
      </c>
      <c r="R26" s="1">
        <f>'Profiles, Qc, Winter, S1'!R26*Main!$B$7</f>
        <v>0.20171130866960604</v>
      </c>
      <c r="S26" s="1">
        <f>'Profiles, Qc, Winter, S1'!S26*Main!$B$7</f>
        <v>0.27861319858052747</v>
      </c>
      <c r="T26" s="1">
        <f>'Profiles, Qc, Winter, S1'!T26*Main!$B$7</f>
        <v>0.29916965814109042</v>
      </c>
      <c r="U26" s="1">
        <f>'Profiles, Qc, Winter, S1'!U26*Main!$B$7</f>
        <v>0.26669132958827518</v>
      </c>
      <c r="V26" s="1">
        <f>'Profiles, Qc, Winter, S1'!V26*Main!$B$7</f>
        <v>0.29930052570593452</v>
      </c>
      <c r="W26" s="1">
        <f>'Profiles, Qc, Winter, S1'!W26*Main!$B$7</f>
        <v>0.38420580054997605</v>
      </c>
      <c r="X26" s="1">
        <f>'Profiles, Qc, Winter, S1'!X26*Main!$B$7</f>
        <v>0.35590841626983427</v>
      </c>
      <c r="Y26" s="1">
        <f>'Profiles, Qc, Winter, S1'!Y26*Main!$B$7</f>
        <v>0.23976327623499402</v>
      </c>
    </row>
    <row r="27" spans="1:25" x14ac:dyDescent="0.3">
      <c r="A27">
        <v>26</v>
      </c>
      <c r="B27" s="1">
        <f>'Profiles, Qc, Winter, S1'!B27*Main!$B$7</f>
        <v>8.4844569212577048E-2</v>
      </c>
      <c r="C27" s="1">
        <f>'Profiles, Qc, Winter, S1'!C27*Main!$B$7</f>
        <v>6.8619468541733494E-2</v>
      </c>
      <c r="D27" s="1">
        <f>'Profiles, Qc, Winter, S1'!D27*Main!$B$7</f>
        <v>9.7936260295435396E-2</v>
      </c>
      <c r="E27" s="1">
        <f>'Profiles, Qc, Winter, S1'!E27*Main!$B$7</f>
        <v>0.12272078450850292</v>
      </c>
      <c r="F27" s="1">
        <f>'Profiles, Qc, Winter, S1'!F27*Main!$B$7</f>
        <v>0.12814814792435683</v>
      </c>
      <c r="G27" s="1">
        <f>'Profiles, Qc, Winter, S1'!G27*Main!$B$7</f>
        <v>0.15623500612192326</v>
      </c>
      <c r="H27" s="1">
        <f>'Profiles, Qc, Winter, S1'!H27*Main!$B$7</f>
        <v>0.57137543170183414</v>
      </c>
      <c r="I27" s="1">
        <f>'Profiles, Qc, Winter, S1'!I27*Main!$B$7</f>
        <v>0.71527445531600253</v>
      </c>
      <c r="J27" s="1">
        <f>'Profiles, Qc, Winter, S1'!J27*Main!$B$7</f>
        <v>0.76585223637008504</v>
      </c>
      <c r="K27" s="1">
        <f>'Profiles, Qc, Winter, S1'!K27*Main!$B$7</f>
        <v>0.7163374181737836</v>
      </c>
      <c r="L27" s="1">
        <f>'Profiles, Qc, Winter, S1'!L27*Main!$B$7</f>
        <v>0.65619341450647051</v>
      </c>
      <c r="M27" s="1">
        <f>'Profiles, Qc, Winter, S1'!M27*Main!$B$7</f>
        <v>0.75203272222863382</v>
      </c>
      <c r="N27" s="1">
        <f>'Profiles, Qc, Winter, S1'!N27*Main!$B$7</f>
        <v>0.85</v>
      </c>
      <c r="O27" s="1">
        <f>'Profiles, Qc, Winter, S1'!O27*Main!$B$7</f>
        <v>0.75382396132241591</v>
      </c>
      <c r="P27" s="1">
        <f>'Profiles, Qc, Winter, S1'!P27*Main!$B$7</f>
        <v>0.74134629541567731</v>
      </c>
      <c r="Q27" s="1">
        <f>'Profiles, Qc, Winter, S1'!Q27*Main!$B$7</f>
        <v>0.73994752809850961</v>
      </c>
      <c r="R27" s="1">
        <f>'Profiles, Qc, Winter, S1'!R27*Main!$B$7</f>
        <v>0.66682345597925285</v>
      </c>
      <c r="S27" s="1">
        <f>'Profiles, Qc, Winter, S1'!S27*Main!$B$7</f>
        <v>0.68931460038916847</v>
      </c>
      <c r="T27" s="1">
        <f>'Profiles, Qc, Winter, S1'!T27*Main!$B$7</f>
        <v>0.59604887709687693</v>
      </c>
      <c r="U27" s="1">
        <f>'Profiles, Qc, Winter, S1'!U27*Main!$B$7</f>
        <v>0.44996572971734006</v>
      </c>
      <c r="V27" s="1">
        <f>'Profiles, Qc, Winter, S1'!V27*Main!$B$7</f>
        <v>0.49366254557202355</v>
      </c>
      <c r="W27" s="1">
        <f>'Profiles, Qc, Winter, S1'!W27*Main!$B$7</f>
        <v>0.43139127679814243</v>
      </c>
      <c r="X27" s="1">
        <f>'Profiles, Qc, Winter, S1'!X27*Main!$B$7</f>
        <v>0.18975007366650531</v>
      </c>
      <c r="Y27" s="1">
        <f>'Profiles, Qc, Winter, S1'!Y27*Main!$B$7</f>
        <v>0.13424616355112232</v>
      </c>
    </row>
    <row r="28" spans="1:25" x14ac:dyDescent="0.3">
      <c r="A28">
        <v>27</v>
      </c>
      <c r="B28" s="1">
        <f>'Profiles, Qc, Winter, S1'!B28*Main!$B$7</f>
        <v>0.16930344416844259</v>
      </c>
      <c r="C28" s="1">
        <f>'Profiles, Qc, Winter, S1'!C28*Main!$B$7</f>
        <v>0.11961574382626344</v>
      </c>
      <c r="D28" s="1">
        <f>'Profiles, Qc, Winter, S1'!D28*Main!$B$7</f>
        <v>0.10369396990056078</v>
      </c>
      <c r="E28" s="1">
        <f>'Profiles, Qc, Winter, S1'!E28*Main!$B$7</f>
        <v>0.13291767901464327</v>
      </c>
      <c r="F28" s="1">
        <f>'Profiles, Qc, Winter, S1'!F28*Main!$B$7</f>
        <v>0.11444604701403416</v>
      </c>
      <c r="G28" s="1">
        <f>'Profiles, Qc, Winter, S1'!G28*Main!$B$7</f>
        <v>9.4094181947305316E-2</v>
      </c>
      <c r="H28" s="1">
        <f>'Profiles, Qc, Winter, S1'!H28*Main!$B$7</f>
        <v>7.7853391267533184E-2</v>
      </c>
      <c r="I28" s="1">
        <f>'Profiles, Qc, Winter, S1'!I28*Main!$B$7</f>
        <v>0.27206135095609352</v>
      </c>
      <c r="J28" s="1">
        <f>'Profiles, Qc, Winter, S1'!J28*Main!$B$7</f>
        <v>0.28451929861027608</v>
      </c>
      <c r="K28" s="1">
        <f>'Profiles, Qc, Winter, S1'!K28*Main!$B$7</f>
        <v>0.24403360723375878</v>
      </c>
      <c r="L28" s="1">
        <f>'Profiles, Qc, Winter, S1'!L28*Main!$B$7</f>
        <v>0.28431686929739169</v>
      </c>
      <c r="M28" s="1">
        <f>'Profiles, Qc, Winter, S1'!M28*Main!$B$7</f>
        <v>0.26418690003087647</v>
      </c>
      <c r="N28" s="1">
        <f>'Profiles, Qc, Winter, S1'!N28*Main!$B$7</f>
        <v>0.2653508509563956</v>
      </c>
      <c r="O28" s="1">
        <f>'Profiles, Qc, Winter, S1'!O28*Main!$B$7</f>
        <v>0.23694819859966162</v>
      </c>
      <c r="P28" s="1">
        <f>'Profiles, Qc, Winter, S1'!P28*Main!$B$7</f>
        <v>0.14060611571975748</v>
      </c>
      <c r="Q28" s="1">
        <f>'Profiles, Qc, Winter, S1'!Q28*Main!$B$7</f>
        <v>0.22014599160554307</v>
      </c>
      <c r="R28" s="1">
        <f>'Profiles, Qc, Winter, S1'!R28*Main!$B$7</f>
        <v>0.26403116813224231</v>
      </c>
      <c r="S28" s="1">
        <f>'Profiles, Qc, Winter, S1'!S28*Main!$B$7</f>
        <v>0.24635762182969667</v>
      </c>
      <c r="T28" s="1">
        <f>'Profiles, Qc, Winter, S1'!T28*Main!$B$7</f>
        <v>0.17217967054203842</v>
      </c>
      <c r="U28" s="1">
        <f>'Profiles, Qc, Winter, S1'!U28*Main!$B$7</f>
        <v>0.17862617959561666</v>
      </c>
      <c r="V28" s="1">
        <f>'Profiles, Qc, Winter, S1'!V28*Main!$B$7</f>
        <v>0.1663746794273368</v>
      </c>
      <c r="W28" s="1">
        <f>'Profiles, Qc, Winter, S1'!W28*Main!$B$7</f>
        <v>0.10320355138014675</v>
      </c>
      <c r="X28" s="1">
        <f>'Profiles, Qc, Winter, S1'!X28*Main!$B$7</f>
        <v>8.2326111296745996E-2</v>
      </c>
      <c r="Y28" s="1">
        <f>'Profiles, Qc, Winter, S1'!Y28*Main!$B$7</f>
        <v>8.5327464988016979E-2</v>
      </c>
    </row>
    <row r="29" spans="1:25" x14ac:dyDescent="0.3">
      <c r="A29">
        <v>28</v>
      </c>
      <c r="B29" s="1">
        <f>'Profiles, Qc, Winter, S1'!B29*Main!$B$7</f>
        <v>-0.10140404431631943</v>
      </c>
      <c r="C29" s="1">
        <f>'Profiles, Qc, Winter, S1'!C29*Main!$B$7</f>
        <v>-0.10138168756418754</v>
      </c>
      <c r="D29" s="1">
        <f>'Profiles, Qc, Winter, S1'!D29*Main!$B$7</f>
        <v>-0.10417911142182296</v>
      </c>
      <c r="E29" s="1">
        <f>'Profiles, Qc, Winter, S1'!E29*Main!$B$7</f>
        <v>-0.10895156298873922</v>
      </c>
      <c r="F29" s="1">
        <f>'Profiles, Qc, Winter, S1'!F29*Main!$B$7</f>
        <v>-0.10790528713018456</v>
      </c>
      <c r="G29" s="1">
        <f>'Profiles, Qc, Winter, S1'!G29*Main!$B$7</f>
        <v>-9.9031831785379998E-2</v>
      </c>
      <c r="H29" s="1">
        <f>'Profiles, Qc, Winter, S1'!H29*Main!$B$7</f>
        <v>-6.2793973666968567E-2</v>
      </c>
      <c r="I29" s="1">
        <f>'Profiles, Qc, Winter, S1'!I29*Main!$B$7</f>
        <v>-1.2070803229765175E-2</v>
      </c>
      <c r="J29" s="1">
        <f>'Profiles, Qc, Winter, S1'!J29*Main!$B$7</f>
        <v>-1.2971609140326483E-2</v>
      </c>
      <c r="K29" s="1">
        <f>'Profiles, Qc, Winter, S1'!K29*Main!$B$7</f>
        <v>-8.5963726068959898E-3</v>
      </c>
      <c r="L29" s="1">
        <f>'Profiles, Qc, Winter, S1'!L29*Main!$B$7</f>
        <v>-7.5725239947366969E-3</v>
      </c>
      <c r="M29" s="1">
        <f>'Profiles, Qc, Winter, S1'!M29*Main!$B$7</f>
        <v>-3.3795685066273666E-2</v>
      </c>
      <c r="N29" s="1">
        <f>'Profiles, Qc, Winter, S1'!N29*Main!$B$7</f>
        <v>-4.9371865900575289E-2</v>
      </c>
      <c r="O29" s="1">
        <f>'Profiles, Qc, Winter, S1'!O29*Main!$B$7</f>
        <v>-6.4002456825788326E-2</v>
      </c>
      <c r="P29" s="1">
        <f>'Profiles, Qc, Winter, S1'!P29*Main!$B$7</f>
        <v>-6.3521283124499103E-2</v>
      </c>
      <c r="Q29" s="1">
        <f>'Profiles, Qc, Winter, S1'!Q29*Main!$B$7</f>
        <v>-6.4595504923218638E-2</v>
      </c>
      <c r="R29" s="1">
        <f>'Profiles, Qc, Winter, S1'!R29*Main!$B$7</f>
        <v>-5.0787380640623665E-2</v>
      </c>
      <c r="S29" s="1">
        <f>'Profiles, Qc, Winter, S1'!S29*Main!$B$7</f>
        <v>1.6692366861009278E-2</v>
      </c>
      <c r="T29" s="1">
        <f>'Profiles, Qc, Winter, S1'!T29*Main!$B$7</f>
        <v>-2.3525345608197317E-3</v>
      </c>
      <c r="U29" s="1">
        <f>'Profiles, Qc, Winter, S1'!U29*Main!$B$7</f>
        <v>-2.7770026765664778E-2</v>
      </c>
      <c r="V29" s="1">
        <f>'Profiles, Qc, Winter, S1'!V29*Main!$B$7</f>
        <v>-5.1475565781923367E-2</v>
      </c>
      <c r="W29" s="1">
        <f>'Profiles, Qc, Winter, S1'!W29*Main!$B$7</f>
        <v>-6.7711824687614719E-2</v>
      </c>
      <c r="X29" s="1">
        <f>'Profiles, Qc, Winter, S1'!X29*Main!$B$7</f>
        <v>-7.4263360123167574E-2</v>
      </c>
      <c r="Y29" s="1">
        <f>'Profiles, Qc, Winter, S1'!Y29*Main!$B$7</f>
        <v>-8.5027995286149294E-2</v>
      </c>
    </row>
    <row r="30" spans="1:25" x14ac:dyDescent="0.3">
      <c r="A30">
        <v>29</v>
      </c>
      <c r="B30" s="1">
        <f>'Profiles, Qc, Winter, S1'!B30*Main!$B$7</f>
        <v>-0.27212743429280051</v>
      </c>
      <c r="C30" s="1">
        <f>'Profiles, Qc, Winter, S1'!C30*Main!$B$7</f>
        <v>-0.29362629137937735</v>
      </c>
      <c r="D30" s="1">
        <f>'Profiles, Qc, Winter, S1'!D30*Main!$B$7</f>
        <v>-0.29901204303856055</v>
      </c>
      <c r="E30" s="1">
        <f>'Profiles, Qc, Winter, S1'!E30*Main!$B$7</f>
        <v>-0.29501324587210764</v>
      </c>
      <c r="F30" s="1">
        <f>'Profiles, Qc, Winter, S1'!F30*Main!$B$7</f>
        <v>-0.29525861626205968</v>
      </c>
      <c r="G30" s="1">
        <f>'Profiles, Qc, Winter, S1'!G30*Main!$B$7</f>
        <v>-0.24655358581155914</v>
      </c>
      <c r="H30" s="1">
        <f>'Profiles, Qc, Winter, S1'!H30*Main!$B$7</f>
        <v>-9.1809211102725635E-3</v>
      </c>
      <c r="I30" s="1">
        <f>'Profiles, Qc, Winter, S1'!I30*Main!$B$7</f>
        <v>0.12711475237480066</v>
      </c>
      <c r="J30" s="1">
        <f>'Profiles, Qc, Winter, S1'!J30*Main!$B$7</f>
        <v>0.16201012781012789</v>
      </c>
      <c r="K30" s="1">
        <f>'Profiles, Qc, Winter, S1'!K30*Main!$B$7</f>
        <v>0.11286007714489368</v>
      </c>
      <c r="L30" s="1">
        <f>'Profiles, Qc, Winter, S1'!L30*Main!$B$7</f>
        <v>6.663518594271875E-2</v>
      </c>
      <c r="M30" s="1">
        <f>'Profiles, Qc, Winter, S1'!M30*Main!$B$7</f>
        <v>0.13217372284032264</v>
      </c>
      <c r="N30" s="1">
        <f>'Profiles, Qc, Winter, S1'!N30*Main!$B$7</f>
        <v>8.3342135045659127E-2</v>
      </c>
      <c r="O30" s="1">
        <f>'Profiles, Qc, Winter, S1'!O30*Main!$B$7</f>
        <v>2.5285436308130821E-2</v>
      </c>
      <c r="P30" s="1">
        <f>'Profiles, Qc, Winter, S1'!P30*Main!$B$7</f>
        <v>-0.10003510614321251</v>
      </c>
      <c r="Q30" s="1">
        <f>'Profiles, Qc, Winter, S1'!Q30*Main!$B$7</f>
        <v>-0.10007767460774472</v>
      </c>
      <c r="R30" s="1">
        <f>'Profiles, Qc, Winter, S1'!R30*Main!$B$7</f>
        <v>-8.243984875556476E-2</v>
      </c>
      <c r="S30" s="1">
        <f>'Profiles, Qc, Winter, S1'!S30*Main!$B$7</f>
        <v>-4.1589238788844102E-2</v>
      </c>
      <c r="T30" s="1">
        <f>'Profiles, Qc, Winter, S1'!T30*Main!$B$7</f>
        <v>-0.101363802162482</v>
      </c>
      <c r="U30" s="1">
        <f>'Profiles, Qc, Winter, S1'!U30*Main!$B$7</f>
        <v>-5.7754268276594502E-2</v>
      </c>
      <c r="V30" s="1">
        <f>'Profiles, Qc, Winter, S1'!V30*Main!$B$7</f>
        <v>-7.9293528646753847E-2</v>
      </c>
      <c r="W30" s="1">
        <f>'Profiles, Qc, Winter, S1'!W30*Main!$B$7</f>
        <v>-0.13151749174159699</v>
      </c>
      <c r="X30" s="1">
        <f>'Profiles, Qc, Winter, S1'!X30*Main!$B$7</f>
        <v>-0.20777949515231087</v>
      </c>
      <c r="Y30" s="1">
        <f>'Profiles, Qc, Winter, S1'!Y30*Main!$B$7</f>
        <v>-0.23454940973139063</v>
      </c>
    </row>
    <row r="31" spans="1:25" x14ac:dyDescent="0.3">
      <c r="A31">
        <v>30</v>
      </c>
      <c r="B31" s="1">
        <f>'Profiles, Qc, Winter, S1'!B31*Main!$B$7</f>
        <v>-0.28939179160767808</v>
      </c>
      <c r="C31" s="1">
        <f>'Profiles, Qc, Winter, S1'!C31*Main!$B$7</f>
        <v>-0.29226197561583278</v>
      </c>
      <c r="D31" s="1">
        <f>'Profiles, Qc, Winter, S1'!D31*Main!$B$7</f>
        <v>-0.29524406423195593</v>
      </c>
      <c r="E31" s="1">
        <f>'Profiles, Qc, Winter, S1'!E31*Main!$B$7</f>
        <v>-0.29782889753215697</v>
      </c>
      <c r="F31" s="1">
        <f>'Profiles, Qc, Winter, S1'!F31*Main!$B$7</f>
        <v>-0.29915490469880512</v>
      </c>
      <c r="G31" s="1">
        <f>'Profiles, Qc, Winter, S1'!G31*Main!$B$7</f>
        <v>-0.27350232419586684</v>
      </c>
      <c r="H31" s="1">
        <f>'Profiles, Qc, Winter, S1'!H31*Main!$B$7</f>
        <v>-0.23729238180579312</v>
      </c>
      <c r="I31" s="1">
        <f>'Profiles, Qc, Winter, S1'!I31*Main!$B$7</f>
        <v>-0.21664731095603712</v>
      </c>
      <c r="J31" s="1">
        <f>'Profiles, Qc, Winter, S1'!J31*Main!$B$7</f>
        <v>-0.22299193565767017</v>
      </c>
      <c r="K31" s="1">
        <f>'Profiles, Qc, Winter, S1'!K31*Main!$B$7</f>
        <v>-0.2470329770150432</v>
      </c>
      <c r="L31" s="1">
        <f>'Profiles, Qc, Winter, S1'!L31*Main!$B$7</f>
        <v>-0.26348751637229262</v>
      </c>
      <c r="M31" s="1">
        <f>'Profiles, Qc, Winter, S1'!M31*Main!$B$7</f>
        <v>-0.27899088670302957</v>
      </c>
      <c r="N31" s="1">
        <f>'Profiles, Qc, Winter, S1'!N31*Main!$B$7</f>
        <v>-0.27932094084463799</v>
      </c>
      <c r="O31" s="1">
        <f>'Profiles, Qc, Winter, S1'!O31*Main!$B$7</f>
        <v>-0.28445710252866946</v>
      </c>
      <c r="P31" s="1">
        <f>'Profiles, Qc, Winter, S1'!P31*Main!$B$7</f>
        <v>-0.28695798723167615</v>
      </c>
      <c r="Q31" s="1">
        <f>'Profiles, Qc, Winter, S1'!Q31*Main!$B$7</f>
        <v>-0.27839779832316297</v>
      </c>
      <c r="R31" s="1">
        <f>'Profiles, Qc, Winter, S1'!R31*Main!$B$7</f>
        <v>-0.23568103400180018</v>
      </c>
      <c r="S31" s="1">
        <f>'Profiles, Qc, Winter, S1'!S31*Main!$B$7</f>
        <v>-0.14046761463323948</v>
      </c>
      <c r="T31" s="1">
        <f>'Profiles, Qc, Winter, S1'!T31*Main!$B$7</f>
        <v>-0.18118147579942004</v>
      </c>
      <c r="U31" s="1">
        <f>'Profiles, Qc, Winter, S1'!U31*Main!$B$7</f>
        <v>-0.21977488966137168</v>
      </c>
      <c r="V31" s="1">
        <f>'Profiles, Qc, Winter, S1'!V31*Main!$B$7</f>
        <v>-0.23659307871208188</v>
      </c>
      <c r="W31" s="1">
        <f>'Profiles, Qc, Winter, S1'!W31*Main!$B$7</f>
        <v>-0.25030600552715304</v>
      </c>
      <c r="X31" s="1">
        <f>'Profiles, Qc, Winter, S1'!X31*Main!$B$7</f>
        <v>-0.26459523301677379</v>
      </c>
      <c r="Y31" s="1">
        <f>'Profiles, Qc, Winter, S1'!Y31*Main!$B$7</f>
        <v>-0.26587645618489475</v>
      </c>
    </row>
    <row r="32" spans="1:25" x14ac:dyDescent="0.3">
      <c r="A32">
        <v>31</v>
      </c>
      <c r="B32" s="1">
        <f>'Profiles, Qc, Winter, S1'!B32*Main!$B$7</f>
        <v>-0.29129135017260011</v>
      </c>
      <c r="C32" s="1">
        <f>'Profiles, Qc, Winter, S1'!C32*Main!$B$7</f>
        <v>-0.30592842657005331</v>
      </c>
      <c r="D32" s="1">
        <f>'Profiles, Qc, Winter, S1'!D32*Main!$B$7</f>
        <v>-0.31892794136810831</v>
      </c>
      <c r="E32" s="1">
        <f>'Profiles, Qc, Winter, S1'!E32*Main!$B$7</f>
        <v>-0.32006533609751409</v>
      </c>
      <c r="F32" s="1">
        <f>'Profiles, Qc, Winter, S1'!F32*Main!$B$7</f>
        <v>-0.31935673783163265</v>
      </c>
      <c r="G32" s="1">
        <f>'Profiles, Qc, Winter, S1'!G32*Main!$B$7</f>
        <v>-0.26919250633894487</v>
      </c>
      <c r="H32" s="1">
        <f>'Profiles, Qc, Winter, S1'!H32*Main!$B$7</f>
        <v>-0.20515315080152979</v>
      </c>
      <c r="I32" s="1">
        <f>'Profiles, Qc, Winter, S1'!I32*Main!$B$7</f>
        <v>-0.16602321517084886</v>
      </c>
      <c r="J32" s="1">
        <f>'Profiles, Qc, Winter, S1'!J32*Main!$B$7</f>
        <v>-0.16308160033257177</v>
      </c>
      <c r="K32" s="1">
        <f>'Profiles, Qc, Winter, S1'!K32*Main!$B$7</f>
        <v>-0.13660593887986225</v>
      </c>
      <c r="L32" s="1">
        <f>'Profiles, Qc, Winter, S1'!L32*Main!$B$7</f>
        <v>-0.13518871213627223</v>
      </c>
      <c r="M32" s="1">
        <f>'Profiles, Qc, Winter, S1'!M32*Main!$B$7</f>
        <v>-0.13234222427125547</v>
      </c>
      <c r="N32" s="1">
        <f>'Profiles, Qc, Winter, S1'!N32*Main!$B$7</f>
        <v>-0.15927639048424119</v>
      </c>
      <c r="O32" s="1">
        <f>'Profiles, Qc, Winter, S1'!O32*Main!$B$7</f>
        <v>-0.17140061829511435</v>
      </c>
      <c r="P32" s="1">
        <f>'Profiles, Qc, Winter, S1'!P32*Main!$B$7</f>
        <v>-0.16679151200728787</v>
      </c>
      <c r="Q32" s="1">
        <f>'Profiles, Qc, Winter, S1'!Q32*Main!$B$7</f>
        <v>-0.20675502216238933</v>
      </c>
      <c r="R32" s="1">
        <f>'Profiles, Qc, Winter, S1'!R32*Main!$B$7</f>
        <v>-0.18317348255559024</v>
      </c>
      <c r="S32" s="1">
        <f>'Profiles, Qc, Winter, S1'!S32*Main!$B$7</f>
        <v>-9.183087298283181E-2</v>
      </c>
      <c r="T32" s="1">
        <f>'Profiles, Qc, Winter, S1'!T32*Main!$B$7</f>
        <v>-0.10874292011005965</v>
      </c>
      <c r="U32" s="1">
        <f>'Profiles, Qc, Winter, S1'!U32*Main!$B$7</f>
        <v>-0.13520659753797779</v>
      </c>
      <c r="V32" s="1">
        <f>'Profiles, Qc, Winter, S1'!V32*Main!$B$7</f>
        <v>-0.14599680197738418</v>
      </c>
      <c r="W32" s="1">
        <f>'Profiles, Qc, Winter, S1'!W32*Main!$B$7</f>
        <v>-0.18952138020517051</v>
      </c>
      <c r="X32" s="1">
        <f>'Profiles, Qc, Winter, S1'!X32*Main!$B$7</f>
        <v>-0.20959551801501042</v>
      </c>
      <c r="Y32" s="1">
        <f>'Profiles, Qc, Winter, S1'!Y32*Main!$B$7</f>
        <v>-0.21926618291488939</v>
      </c>
    </row>
    <row r="33" spans="1:25" x14ac:dyDescent="0.3">
      <c r="A33">
        <v>32</v>
      </c>
      <c r="B33" s="1">
        <f>'Profiles, Qc, Winter, S1'!B33*Main!$B$7</f>
        <v>0.16158605446225663</v>
      </c>
      <c r="C33" s="1">
        <f>'Profiles, Qc, Winter, S1'!C33*Main!$B$7</f>
        <v>0.12639883277612649</v>
      </c>
      <c r="D33" s="1">
        <f>'Profiles, Qc, Winter, S1'!D33*Main!$B$7</f>
        <v>9.5838330873083521E-2</v>
      </c>
      <c r="E33" s="1">
        <f>'Profiles, Qc, Winter, S1'!E33*Main!$B$7</f>
        <v>0.14277730882308215</v>
      </c>
      <c r="F33" s="1">
        <f>'Profiles, Qc, Winter, S1'!F33*Main!$B$7</f>
        <v>0.11724346080106053</v>
      </c>
      <c r="G33" s="1">
        <f>'Profiles, Qc, Winter, S1'!G33*Main!$B$7</f>
        <v>0.16891276496024218</v>
      </c>
      <c r="H33" s="1">
        <f>'Profiles, Qc, Winter, S1'!H33*Main!$B$7</f>
        <v>0.22528009888532455</v>
      </c>
      <c r="I33" s="1">
        <f>'Profiles, Qc, Winter, S1'!I33*Main!$B$7</f>
        <v>0.43879917654643757</v>
      </c>
      <c r="J33" s="1">
        <f>'Profiles, Qc, Winter, S1'!J33*Main!$B$7</f>
        <v>0.50535077643388848</v>
      </c>
      <c r="K33" s="1">
        <f>'Profiles, Qc, Winter, S1'!K33*Main!$B$7</f>
        <v>0.52070141590749375</v>
      </c>
      <c r="L33" s="1">
        <f>'Profiles, Qc, Winter, S1'!L33*Main!$B$7</f>
        <v>0.49423034665251936</v>
      </c>
      <c r="M33" s="1">
        <f>'Profiles, Qc, Winter, S1'!M33*Main!$B$7</f>
        <v>0.52720175236654265</v>
      </c>
      <c r="N33" s="1">
        <f>'Profiles, Qc, Winter, S1'!N33*Main!$B$7</f>
        <v>0.52328441635684431</v>
      </c>
      <c r="O33" s="1">
        <f>'Profiles, Qc, Winter, S1'!O33*Main!$B$7</f>
        <v>0.51721697509921061</v>
      </c>
      <c r="P33" s="1">
        <f>'Profiles, Qc, Winter, S1'!P33*Main!$B$7</f>
        <v>0.43500880070526493</v>
      </c>
      <c r="Q33" s="1">
        <f>'Profiles, Qc, Winter, S1'!Q33*Main!$B$7</f>
        <v>0.41378957422069085</v>
      </c>
      <c r="R33" s="1">
        <f>'Profiles, Qc, Winter, S1'!R33*Main!$B$7</f>
        <v>0.35963745203117131</v>
      </c>
      <c r="S33" s="1">
        <f>'Profiles, Qc, Winter, S1'!S33*Main!$B$7</f>
        <v>0.39343128410537637</v>
      </c>
      <c r="T33" s="1">
        <f>'Profiles, Qc, Winter, S1'!T33*Main!$B$7</f>
        <v>0.33349829998048308</v>
      </c>
      <c r="U33" s="1">
        <f>'Profiles, Qc, Winter, S1'!U33*Main!$B$7</f>
        <v>0.34801519372931367</v>
      </c>
      <c r="V33" s="1">
        <f>'Profiles, Qc, Winter, S1'!V33*Main!$B$7</f>
        <v>0.29423980295443469</v>
      </c>
      <c r="W33" s="1">
        <f>'Profiles, Qc, Winter, S1'!W33*Main!$B$7</f>
        <v>0.3097334450768115</v>
      </c>
      <c r="X33" s="1">
        <f>'Profiles, Qc, Winter, S1'!X33*Main!$B$7</f>
        <v>0.19228407053212893</v>
      </c>
      <c r="Y33" s="1">
        <f>'Profiles, Qc, Winter, S1'!Y33*Main!$B$7</f>
        <v>0.19746618440533958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EEFE6-342E-4853-931F-678C32735072}">
  <dimension ref="A1:Y40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Pc, Winter, S1'!B2*(RANDBETWEEN(90,100))/100*(40/100))+('Profiles, Pc, Summer, S1'!B2*(RANDBETWEEN(90,100))/100*(60/100))</f>
        <v>0.44954262015713131</v>
      </c>
      <c r="C2" s="1">
        <f ca="1">('Profiles, Pc, Winter, S1'!C2*(RANDBETWEEN(90,100))/100*(40/100))+('Profiles, Pc, Summer, S1'!C2*(RANDBETWEEN(90,100))/100*(60/100))</f>
        <v>0.43254465654715535</v>
      </c>
      <c r="D2" s="1">
        <f ca="1">('Profiles, Pc, Winter, S1'!D2*(RANDBETWEEN(90,100))/100*(40/100))+('Profiles, Pc, Summer, S1'!D2*(RANDBETWEEN(90,100))/100*(60/100))</f>
        <v>0.43836386605348304</v>
      </c>
      <c r="E2" s="1">
        <f ca="1">('Profiles, Pc, Winter, S1'!E2*(RANDBETWEEN(90,100))/100*(40/100))+('Profiles, Pc, Summer, S1'!E2*(RANDBETWEEN(90,100))/100*(60/100))</f>
        <v>0.43066567882327333</v>
      </c>
      <c r="F2" s="1">
        <f ca="1">('Profiles, Pc, Winter, S1'!F2*(RANDBETWEEN(90,100))/100*(40/100))+('Profiles, Pc, Summer, S1'!F2*(RANDBETWEEN(90,100))/100*(60/100))</f>
        <v>0.42248908142581854</v>
      </c>
      <c r="G2" s="1">
        <f ca="1">('Profiles, Pc, Winter, S1'!G2*(RANDBETWEEN(90,100))/100*(40/100))+('Profiles, Pc, Summer, S1'!G2*(RANDBETWEEN(90,100))/100*(60/100))</f>
        <v>0.40675125723013544</v>
      </c>
      <c r="H2" s="1">
        <f ca="1">('Profiles, Pc, Winter, S1'!H2*(RANDBETWEEN(90,100))/100*(40/100))+('Profiles, Pc, Summer, S1'!H2*(RANDBETWEEN(90,100))/100*(60/100))</f>
        <v>0.43400470124831914</v>
      </c>
      <c r="I2" s="1">
        <f ca="1">('Profiles, Pc, Winter, S1'!I2*(RANDBETWEEN(90,100))/100*(40/100))+('Profiles, Pc, Summer, S1'!I2*(RANDBETWEEN(90,100))/100*(60/100))</f>
        <v>0.50476788613734136</v>
      </c>
      <c r="J2" s="1">
        <f ca="1">('Profiles, Pc, Winter, S1'!J2*(RANDBETWEEN(90,100))/100*(40/100))+('Profiles, Pc, Summer, S1'!J2*(RANDBETWEEN(90,100))/100*(60/100))</f>
        <v>0.55365350345698983</v>
      </c>
      <c r="K2" s="1">
        <f ca="1">('Profiles, Pc, Winter, S1'!K2*(RANDBETWEEN(90,100))/100*(40/100))+('Profiles, Pc, Summer, S1'!K2*(RANDBETWEEN(90,100))/100*(60/100))</f>
        <v>0.55561673990096105</v>
      </c>
      <c r="L2" s="1">
        <f ca="1">('Profiles, Pc, Winter, S1'!L2*(RANDBETWEEN(90,100))/100*(40/100))+('Profiles, Pc, Summer, S1'!L2*(RANDBETWEEN(90,100))/100*(60/100))</f>
        <v>0.52891554499250104</v>
      </c>
      <c r="M2" s="1">
        <f ca="1">('Profiles, Pc, Winter, S1'!M2*(RANDBETWEEN(90,100))/100*(40/100))+('Profiles, Pc, Summer, S1'!M2*(RANDBETWEEN(90,100))/100*(60/100))</f>
        <v>0.54271970753867438</v>
      </c>
      <c r="N2" s="1">
        <f ca="1">('Profiles, Pc, Winter, S1'!N2*(RANDBETWEEN(90,100))/100*(40/100))+('Profiles, Pc, Summer, S1'!N2*(RANDBETWEEN(90,100))/100*(60/100))</f>
        <v>0.5523075103752707</v>
      </c>
      <c r="O2" s="1">
        <f ca="1">('Profiles, Pc, Winter, S1'!O2*(RANDBETWEEN(90,100))/100*(40/100))+('Profiles, Pc, Summer, S1'!O2*(RANDBETWEEN(90,100))/100*(60/100))</f>
        <v>0.53666558423518618</v>
      </c>
      <c r="P2" s="1">
        <f ca="1">('Profiles, Pc, Winter, S1'!P2*(RANDBETWEEN(90,100))/100*(40/100))+('Profiles, Pc, Summer, S1'!P2*(RANDBETWEEN(90,100))/100*(60/100))</f>
        <v>0.52043045144847322</v>
      </c>
      <c r="Q2" s="1">
        <f ca="1">('Profiles, Pc, Winter, S1'!Q2*(RANDBETWEEN(90,100))/100*(40/100))+('Profiles, Pc, Summer, S1'!Q2*(RANDBETWEEN(90,100))/100*(60/100))</f>
        <v>0.50561096264625194</v>
      </c>
      <c r="R2" s="1">
        <f ca="1">('Profiles, Pc, Winter, S1'!R2*(RANDBETWEEN(90,100))/100*(40/100))+('Profiles, Pc, Summer, S1'!R2*(RANDBETWEEN(90,100))/100*(60/100))</f>
        <v>0.52528561873409441</v>
      </c>
      <c r="S2" s="1">
        <f ca="1">('Profiles, Pc, Winter, S1'!S2*(RANDBETWEEN(90,100))/100*(40/100))+('Profiles, Pc, Summer, S1'!S2*(RANDBETWEEN(90,100))/100*(60/100))</f>
        <v>0.51535862675839095</v>
      </c>
      <c r="T2" s="1">
        <f ca="1">('Profiles, Pc, Winter, S1'!T2*(RANDBETWEEN(90,100))/100*(40/100))+('Profiles, Pc, Summer, S1'!T2*(RANDBETWEEN(90,100))/100*(60/100))</f>
        <v>0.51896735506254021</v>
      </c>
      <c r="U2" s="1">
        <f ca="1">('Profiles, Pc, Winter, S1'!U2*(RANDBETWEEN(90,100))/100*(40/100))+('Profiles, Pc, Summer, S1'!U2*(RANDBETWEEN(90,100))/100*(60/100))</f>
        <v>0.47664910251920911</v>
      </c>
      <c r="V2" s="1">
        <f ca="1">('Profiles, Pc, Winter, S1'!V2*(RANDBETWEEN(90,100))/100*(40/100))+('Profiles, Pc, Summer, S1'!V2*(RANDBETWEEN(90,100))/100*(60/100))</f>
        <v>0.5030388223372827</v>
      </c>
      <c r="W2" s="1">
        <f ca="1">('Profiles, Pc, Winter, S1'!W2*(RANDBETWEEN(90,100))/100*(40/100))+('Profiles, Pc, Summer, S1'!W2*(RANDBETWEEN(90,100))/100*(60/100))</f>
        <v>0.48718124108097549</v>
      </c>
      <c r="X2" s="1">
        <f ca="1">('Profiles, Pc, Winter, S1'!X2*(RANDBETWEEN(90,100))/100*(40/100))+('Profiles, Pc, Summer, S1'!X2*(RANDBETWEEN(90,100))/100*(60/100))</f>
        <v>0.43583446857885139</v>
      </c>
      <c r="Y2" s="1">
        <f ca="1">('Profiles, Pc, Winter, S1'!Y2*(RANDBETWEEN(90,100))/100*(40/100))+('Profiles, Pc, Summer, S1'!Y2*(RANDBETWEEN(90,100))/100*(60/100))</f>
        <v>0.42428577503571308</v>
      </c>
    </row>
    <row r="3" spans="1:25" x14ac:dyDescent="0.3">
      <c r="A3">
        <v>2</v>
      </c>
      <c r="B3" s="1">
        <f ca="1">('Profiles, Pc, Winter, S1'!B3*(RANDBETWEEN(90,100))/100*(40/100))+('Profiles, Pc, Summer, S1'!B3*(RANDBETWEEN(90,100))/100*(60/100))</f>
        <v>0.11160559704420572</v>
      </c>
      <c r="C3" s="1">
        <f ca="1">('Profiles, Pc, Winter, S1'!C3*(RANDBETWEEN(90,100))/100*(40/100))+('Profiles, Pc, Summer, S1'!C3*(RANDBETWEEN(90,100))/100*(60/100))</f>
        <v>0.11218622815744217</v>
      </c>
      <c r="D3" s="1">
        <f ca="1">('Profiles, Pc, Winter, S1'!D3*(RANDBETWEEN(90,100))/100*(40/100))+('Profiles, Pc, Summer, S1'!D3*(RANDBETWEEN(90,100))/100*(60/100))</f>
        <v>0.10463111745346973</v>
      </c>
      <c r="E3" s="1">
        <f ca="1">('Profiles, Pc, Winter, S1'!E3*(RANDBETWEEN(90,100))/100*(40/100))+('Profiles, Pc, Summer, S1'!E3*(RANDBETWEEN(90,100))/100*(60/100))</f>
        <v>0.10487015419517104</v>
      </c>
      <c r="F3" s="1">
        <f ca="1">('Profiles, Pc, Winter, S1'!F3*(RANDBETWEEN(90,100))/100*(40/100))+('Profiles, Pc, Summer, S1'!F3*(RANDBETWEEN(90,100))/100*(60/100))</f>
        <v>9.9156555072959257E-2</v>
      </c>
      <c r="G3" s="1">
        <f ca="1">('Profiles, Pc, Winter, S1'!G3*(RANDBETWEEN(90,100))/100*(40/100))+('Profiles, Pc, Summer, S1'!G3*(RANDBETWEEN(90,100))/100*(60/100))</f>
        <v>0.10796955368278559</v>
      </c>
      <c r="H3" s="1">
        <f ca="1">('Profiles, Pc, Winter, S1'!H3*(RANDBETWEEN(90,100))/100*(40/100))+('Profiles, Pc, Summer, S1'!H3*(RANDBETWEEN(90,100))/100*(60/100))</f>
        <v>0.1133711757330399</v>
      </c>
      <c r="I3" s="1">
        <f ca="1">('Profiles, Pc, Winter, S1'!I3*(RANDBETWEEN(90,100))/100*(40/100))+('Profiles, Pc, Summer, S1'!I3*(RANDBETWEEN(90,100))/100*(60/100))</f>
        <v>0.14770365555269538</v>
      </c>
      <c r="J3" s="1">
        <f ca="1">('Profiles, Pc, Winter, S1'!J3*(RANDBETWEEN(90,100))/100*(40/100))+('Profiles, Pc, Summer, S1'!J3*(RANDBETWEEN(90,100))/100*(60/100))</f>
        <v>0.15589231414363777</v>
      </c>
      <c r="K3" s="1">
        <f ca="1">('Profiles, Pc, Winter, S1'!K3*(RANDBETWEEN(90,100))/100*(40/100))+('Profiles, Pc, Summer, S1'!K3*(RANDBETWEEN(90,100))/100*(60/100))</f>
        <v>0.1747506004901993</v>
      </c>
      <c r="L3" s="1">
        <f ca="1">('Profiles, Pc, Winter, S1'!L3*(RANDBETWEEN(90,100))/100*(40/100))+('Profiles, Pc, Summer, S1'!L3*(RANDBETWEEN(90,100))/100*(60/100))</f>
        <v>0.16673127063569559</v>
      </c>
      <c r="M3" s="1">
        <f ca="1">('Profiles, Pc, Winter, S1'!M3*(RANDBETWEEN(90,100))/100*(40/100))+('Profiles, Pc, Summer, S1'!M3*(RANDBETWEEN(90,100))/100*(60/100))</f>
        <v>0.16528732686001374</v>
      </c>
      <c r="N3" s="1">
        <f ca="1">('Profiles, Pc, Winter, S1'!N3*(RANDBETWEEN(90,100))/100*(40/100))+('Profiles, Pc, Summer, S1'!N3*(RANDBETWEEN(90,100))/100*(60/100))</f>
        <v>0.16727717326485272</v>
      </c>
      <c r="O3" s="1">
        <f ca="1">('Profiles, Pc, Winter, S1'!O3*(RANDBETWEEN(90,100))/100*(40/100))+('Profiles, Pc, Summer, S1'!O3*(RANDBETWEEN(90,100))/100*(60/100))</f>
        <v>0.15941356563576436</v>
      </c>
      <c r="P3" s="1">
        <f ca="1">('Profiles, Pc, Winter, S1'!P3*(RANDBETWEEN(90,100))/100*(40/100))+('Profiles, Pc, Summer, S1'!P3*(RANDBETWEEN(90,100))/100*(60/100))</f>
        <v>0.14065395700514161</v>
      </c>
      <c r="Q3" s="1">
        <f ca="1">('Profiles, Pc, Winter, S1'!Q3*(RANDBETWEEN(90,100))/100*(40/100))+('Profiles, Pc, Summer, S1'!Q3*(RANDBETWEEN(90,100))/100*(60/100))</f>
        <v>0.1454014237789541</v>
      </c>
      <c r="R3" s="1">
        <f ca="1">('Profiles, Pc, Winter, S1'!R3*(RANDBETWEEN(90,100))/100*(40/100))+('Profiles, Pc, Summer, S1'!R3*(RANDBETWEEN(90,100))/100*(60/100))</f>
        <v>0.15338740480272786</v>
      </c>
      <c r="S3" s="1">
        <f ca="1">('Profiles, Pc, Winter, S1'!S3*(RANDBETWEEN(90,100))/100*(40/100))+('Profiles, Pc, Summer, S1'!S3*(RANDBETWEEN(90,100))/100*(60/100))</f>
        <v>0.16809001185187833</v>
      </c>
      <c r="T3" s="1">
        <f ca="1">('Profiles, Pc, Winter, S1'!T3*(RANDBETWEEN(90,100))/100*(40/100))+('Profiles, Pc, Summer, S1'!T3*(RANDBETWEEN(90,100))/100*(60/100))</f>
        <v>0.17447771069296583</v>
      </c>
      <c r="U3" s="1">
        <f ca="1">('Profiles, Pc, Winter, S1'!U3*(RANDBETWEEN(90,100))/100*(40/100))+('Profiles, Pc, Summer, S1'!U3*(RANDBETWEEN(90,100))/100*(60/100))</f>
        <v>0.16115387378821533</v>
      </c>
      <c r="V3" s="1">
        <f ca="1">('Profiles, Pc, Winter, S1'!V3*(RANDBETWEEN(90,100))/100*(40/100))+('Profiles, Pc, Summer, S1'!V3*(RANDBETWEEN(90,100))/100*(60/100))</f>
        <v>0.16801847065670908</v>
      </c>
      <c r="W3" s="1">
        <f ca="1">('Profiles, Pc, Winter, S1'!W3*(RANDBETWEEN(90,100))/100*(40/100))+('Profiles, Pc, Summer, S1'!W3*(RANDBETWEEN(90,100))/100*(60/100))</f>
        <v>0.15596367771918826</v>
      </c>
      <c r="X3" s="1">
        <f ca="1">('Profiles, Pc, Winter, S1'!X3*(RANDBETWEEN(90,100))/100*(40/100))+('Profiles, Pc, Summer, S1'!X3*(RANDBETWEEN(90,100))/100*(60/100))</f>
        <v>0.13775862597433339</v>
      </c>
      <c r="Y3" s="1">
        <f ca="1">('Profiles, Pc, Winter, S1'!Y3*(RANDBETWEEN(90,100))/100*(40/100))+('Profiles, Pc, Summer, S1'!Y3*(RANDBETWEEN(90,100))/100*(60/100))</f>
        <v>0.12771415664736216</v>
      </c>
    </row>
    <row r="4" spans="1:25" x14ac:dyDescent="0.3">
      <c r="A4">
        <v>3</v>
      </c>
      <c r="B4" s="1">
        <f ca="1">('Profiles, Pc, Winter, S1'!B4*(RANDBETWEEN(90,100))/100*(40/100))+('Profiles, Pc, Summer, S1'!B4*(RANDBETWEEN(90,100))/100*(60/100))</f>
        <v>0.27067325941504244</v>
      </c>
      <c r="C4" s="1">
        <f ca="1">('Profiles, Pc, Winter, S1'!C4*(RANDBETWEEN(90,100))/100*(40/100))+('Profiles, Pc, Summer, S1'!C4*(RANDBETWEEN(90,100))/100*(60/100))</f>
        <v>0.26208064455101798</v>
      </c>
      <c r="D4" s="1">
        <f ca="1">('Profiles, Pc, Winter, S1'!D4*(RANDBETWEEN(90,100))/100*(40/100))+('Profiles, Pc, Summer, S1'!D4*(RANDBETWEEN(90,100))/100*(60/100))</f>
        <v>0.23671947768123514</v>
      </c>
      <c r="E4" s="1">
        <f ca="1">('Profiles, Pc, Winter, S1'!E4*(RANDBETWEEN(90,100))/100*(40/100))+('Profiles, Pc, Summer, S1'!E4*(RANDBETWEEN(90,100))/100*(60/100))</f>
        <v>0.23728602561460582</v>
      </c>
      <c r="F4" s="1">
        <f ca="1">('Profiles, Pc, Winter, S1'!F4*(RANDBETWEEN(90,100))/100*(40/100))+('Profiles, Pc, Summer, S1'!F4*(RANDBETWEEN(90,100))/100*(60/100))</f>
        <v>0.23691532549054639</v>
      </c>
      <c r="G4" s="1">
        <f ca="1">('Profiles, Pc, Winter, S1'!G4*(RANDBETWEEN(90,100))/100*(40/100))+('Profiles, Pc, Summer, S1'!G4*(RANDBETWEEN(90,100))/100*(60/100))</f>
        <v>0.25747284314685714</v>
      </c>
      <c r="H4" s="1">
        <f ca="1">('Profiles, Pc, Winter, S1'!H4*(RANDBETWEEN(90,100))/100*(40/100))+('Profiles, Pc, Summer, S1'!H4*(RANDBETWEEN(90,100))/100*(60/100))</f>
        <v>0.39726752446449681</v>
      </c>
      <c r="I4" s="1">
        <f ca="1">('Profiles, Pc, Winter, S1'!I4*(RANDBETWEEN(90,100))/100*(40/100))+('Profiles, Pc, Summer, S1'!I4*(RANDBETWEEN(90,100))/100*(60/100))</f>
        <v>0.46111483919638707</v>
      </c>
      <c r="J4" s="1">
        <f ca="1">('Profiles, Pc, Winter, S1'!J4*(RANDBETWEEN(90,100))/100*(40/100))+('Profiles, Pc, Summer, S1'!J4*(RANDBETWEEN(90,100))/100*(60/100))</f>
        <v>0.49882147393828591</v>
      </c>
      <c r="K4" s="1">
        <f ca="1">('Profiles, Pc, Winter, S1'!K4*(RANDBETWEEN(90,100))/100*(40/100))+('Profiles, Pc, Summer, S1'!K4*(RANDBETWEEN(90,100))/100*(60/100))</f>
        <v>0.48502314225601351</v>
      </c>
      <c r="L4" s="1">
        <f ca="1">('Profiles, Pc, Winter, S1'!L4*(RANDBETWEEN(90,100))/100*(40/100))+('Profiles, Pc, Summer, S1'!L4*(RANDBETWEEN(90,100))/100*(60/100))</f>
        <v>0.47775223558433777</v>
      </c>
      <c r="M4" s="1">
        <f ca="1">('Profiles, Pc, Winter, S1'!M4*(RANDBETWEEN(90,100))/100*(40/100))+('Profiles, Pc, Summer, S1'!M4*(RANDBETWEEN(90,100))/100*(60/100))</f>
        <v>0.50170244284372234</v>
      </c>
      <c r="N4" s="1">
        <f ca="1">('Profiles, Pc, Winter, S1'!N4*(RANDBETWEEN(90,100))/100*(40/100))+('Profiles, Pc, Summer, S1'!N4*(RANDBETWEEN(90,100))/100*(60/100))</f>
        <v>0.49846027800535131</v>
      </c>
      <c r="O4" s="1">
        <f ca="1">('Profiles, Pc, Winter, S1'!O4*(RANDBETWEEN(90,100))/100*(40/100))+('Profiles, Pc, Summer, S1'!O4*(RANDBETWEEN(90,100))/100*(60/100))</f>
        <v>0.44857359193424684</v>
      </c>
      <c r="P4" s="1">
        <f ca="1">('Profiles, Pc, Winter, S1'!P4*(RANDBETWEEN(90,100))/100*(40/100))+('Profiles, Pc, Summer, S1'!P4*(RANDBETWEEN(90,100))/100*(60/100))</f>
        <v>0.43065635503404742</v>
      </c>
      <c r="Q4" s="1">
        <f ca="1">('Profiles, Pc, Winter, S1'!Q4*(RANDBETWEEN(90,100))/100*(40/100))+('Profiles, Pc, Summer, S1'!Q4*(RANDBETWEEN(90,100))/100*(60/100))</f>
        <v>0.41109682181929974</v>
      </c>
      <c r="R4" s="1">
        <f ca="1">('Profiles, Pc, Winter, S1'!R4*(RANDBETWEEN(90,100))/100*(40/100))+('Profiles, Pc, Summer, S1'!R4*(RANDBETWEEN(90,100))/100*(60/100))</f>
        <v>0.40675299888125543</v>
      </c>
      <c r="S4" s="1">
        <f ca="1">('Profiles, Pc, Winter, S1'!S4*(RANDBETWEEN(90,100))/100*(40/100))+('Profiles, Pc, Summer, S1'!S4*(RANDBETWEEN(90,100))/100*(60/100))</f>
        <v>0.42090793945362881</v>
      </c>
      <c r="T4" s="1">
        <f ca="1">('Profiles, Pc, Winter, S1'!T4*(RANDBETWEEN(90,100))/100*(40/100))+('Profiles, Pc, Summer, S1'!T4*(RANDBETWEEN(90,100))/100*(60/100))</f>
        <v>0.41297654976525255</v>
      </c>
      <c r="U4" s="1">
        <f ca="1">('Profiles, Pc, Winter, S1'!U4*(RANDBETWEEN(90,100))/100*(40/100))+('Profiles, Pc, Summer, S1'!U4*(RANDBETWEEN(90,100))/100*(60/100))</f>
        <v>0.43766631493133756</v>
      </c>
      <c r="V4" s="1">
        <f ca="1">('Profiles, Pc, Winter, S1'!V4*(RANDBETWEEN(90,100))/100*(40/100))+('Profiles, Pc, Summer, S1'!V4*(RANDBETWEEN(90,100))/100*(60/100))</f>
        <v>0.45261091331673037</v>
      </c>
      <c r="W4" s="1">
        <f ca="1">('Profiles, Pc, Winter, S1'!W4*(RANDBETWEEN(90,100))/100*(40/100))+('Profiles, Pc, Summer, S1'!W4*(RANDBETWEEN(90,100))/100*(60/100))</f>
        <v>0.41440043251482028</v>
      </c>
      <c r="X4" s="1">
        <f ca="1">('Profiles, Pc, Winter, S1'!X4*(RANDBETWEEN(90,100))/100*(40/100))+('Profiles, Pc, Summer, S1'!X4*(RANDBETWEEN(90,100))/100*(60/100))</f>
        <v>0.35376593105183951</v>
      </c>
      <c r="Y4" s="1">
        <f ca="1">('Profiles, Pc, Winter, S1'!Y4*(RANDBETWEEN(90,100))/100*(40/100))+('Profiles, Pc, Summer, S1'!Y4*(RANDBETWEEN(90,100))/100*(60/100))</f>
        <v>0.28872092535293964</v>
      </c>
    </row>
    <row r="5" spans="1:25" x14ac:dyDescent="0.3">
      <c r="A5">
        <v>4</v>
      </c>
      <c r="B5" s="1">
        <f ca="1">('Profiles, Pc, Winter, S1'!B5*(RANDBETWEEN(90,100))/100*(40/100))+('Profiles, Pc, Summer, S1'!B5*(RANDBETWEEN(90,100))/100*(60/100))</f>
        <v>2.780605561323124E-2</v>
      </c>
      <c r="C5" s="1">
        <f ca="1">('Profiles, Pc, Winter, S1'!C5*(RANDBETWEEN(90,100))/100*(40/100))+('Profiles, Pc, Summer, S1'!C5*(RANDBETWEEN(90,100))/100*(60/100))</f>
        <v>1.9738833545297478E-2</v>
      </c>
      <c r="D5" s="1">
        <f ca="1">('Profiles, Pc, Winter, S1'!D5*(RANDBETWEEN(90,100))/100*(40/100))+('Profiles, Pc, Summer, S1'!D5*(RANDBETWEEN(90,100))/100*(60/100))</f>
        <v>1.7284612891992745E-2</v>
      </c>
      <c r="E5" s="1">
        <f ca="1">('Profiles, Pc, Winter, S1'!E5*(RANDBETWEEN(90,100))/100*(40/100))+('Profiles, Pc, Summer, S1'!E5*(RANDBETWEEN(90,100))/100*(60/100))</f>
        <v>1.6780866130515635E-2</v>
      </c>
      <c r="F5" s="1">
        <f ca="1">('Profiles, Pc, Winter, S1'!F5*(RANDBETWEEN(90,100))/100*(40/100))+('Profiles, Pc, Summer, S1'!F5*(RANDBETWEEN(90,100))/100*(60/100))</f>
        <v>1.611795307050351E-2</v>
      </c>
      <c r="G5" s="1">
        <f ca="1">('Profiles, Pc, Winter, S1'!G5*(RANDBETWEEN(90,100))/100*(40/100))+('Profiles, Pc, Summer, S1'!G5*(RANDBETWEEN(90,100))/100*(60/100))</f>
        <v>2.1209530389656082E-2</v>
      </c>
      <c r="H5" s="1">
        <f ca="1">('Profiles, Pc, Winter, S1'!H5*(RANDBETWEEN(90,100))/100*(40/100))+('Profiles, Pc, Summer, S1'!H5*(RANDBETWEEN(90,100))/100*(60/100))</f>
        <v>4.5540847523016223E-2</v>
      </c>
      <c r="I5" s="1">
        <f ca="1">('Profiles, Pc, Winter, S1'!I5*(RANDBETWEEN(90,100))/100*(40/100))+('Profiles, Pc, Summer, S1'!I5*(RANDBETWEEN(90,100))/100*(60/100))</f>
        <v>6.6898537115282306E-2</v>
      </c>
      <c r="J5" s="1">
        <f ca="1">('Profiles, Pc, Winter, S1'!J5*(RANDBETWEEN(90,100))/100*(40/100))+('Profiles, Pc, Summer, S1'!J5*(RANDBETWEEN(90,100))/100*(60/100))</f>
        <v>7.6480908526904395E-2</v>
      </c>
      <c r="K5" s="1">
        <f ca="1">('Profiles, Pc, Winter, S1'!K5*(RANDBETWEEN(90,100))/100*(40/100))+('Profiles, Pc, Summer, S1'!K5*(RANDBETWEEN(90,100))/100*(60/100))</f>
        <v>8.1459801210860619E-2</v>
      </c>
      <c r="L5" s="1">
        <f ca="1">('Profiles, Pc, Winter, S1'!L5*(RANDBETWEEN(90,100))/100*(40/100))+('Profiles, Pc, Summer, S1'!L5*(RANDBETWEEN(90,100))/100*(60/100))</f>
        <v>7.8617823595379568E-2</v>
      </c>
      <c r="M5" s="1">
        <f ca="1">('Profiles, Pc, Winter, S1'!M5*(RANDBETWEEN(90,100))/100*(40/100))+('Profiles, Pc, Summer, S1'!M5*(RANDBETWEEN(90,100))/100*(60/100))</f>
        <v>7.2930285070974085E-2</v>
      </c>
      <c r="N5" s="1">
        <f ca="1">('Profiles, Pc, Winter, S1'!N5*(RANDBETWEEN(90,100))/100*(40/100))+('Profiles, Pc, Summer, S1'!N5*(RANDBETWEEN(90,100))/100*(60/100))</f>
        <v>7.4486429207739346E-2</v>
      </c>
      <c r="O5" s="1">
        <f ca="1">('Profiles, Pc, Winter, S1'!O5*(RANDBETWEEN(90,100))/100*(40/100))+('Profiles, Pc, Summer, S1'!O5*(RANDBETWEEN(90,100))/100*(60/100))</f>
        <v>7.2565914154253452E-2</v>
      </c>
      <c r="P5" s="1">
        <f ca="1">('Profiles, Pc, Winter, S1'!P5*(RANDBETWEEN(90,100))/100*(40/100))+('Profiles, Pc, Summer, S1'!P5*(RANDBETWEEN(90,100))/100*(60/100))</f>
        <v>6.7894900429665506E-2</v>
      </c>
      <c r="Q5" s="1">
        <f ca="1">('Profiles, Pc, Winter, S1'!Q5*(RANDBETWEEN(90,100))/100*(40/100))+('Profiles, Pc, Summer, S1'!Q5*(RANDBETWEEN(90,100))/100*(60/100))</f>
        <v>6.3273672418606874E-2</v>
      </c>
      <c r="R5" s="1">
        <f ca="1">('Profiles, Pc, Winter, S1'!R5*(RANDBETWEEN(90,100))/100*(40/100))+('Profiles, Pc, Summer, S1'!R5*(RANDBETWEEN(90,100))/100*(60/100))</f>
        <v>6.8155228248904132E-2</v>
      </c>
      <c r="S5" s="1">
        <f ca="1">('Profiles, Pc, Winter, S1'!S5*(RANDBETWEEN(90,100))/100*(40/100))+('Profiles, Pc, Summer, S1'!S5*(RANDBETWEEN(90,100))/100*(60/100))</f>
        <v>8.1390887678094131E-2</v>
      </c>
      <c r="T5" s="1">
        <f ca="1">('Profiles, Pc, Winter, S1'!T5*(RANDBETWEEN(90,100))/100*(40/100))+('Profiles, Pc, Summer, S1'!T5*(RANDBETWEEN(90,100))/100*(60/100))</f>
        <v>8.2681779553841817E-2</v>
      </c>
      <c r="U5" s="1">
        <f ca="1">('Profiles, Pc, Winter, S1'!U5*(RANDBETWEEN(90,100))/100*(40/100))+('Profiles, Pc, Summer, S1'!U5*(RANDBETWEEN(90,100))/100*(60/100))</f>
        <v>8.4220575684938431E-2</v>
      </c>
      <c r="V5" s="1">
        <f ca="1">('Profiles, Pc, Winter, S1'!V5*(RANDBETWEEN(90,100))/100*(40/100))+('Profiles, Pc, Summer, S1'!V5*(RANDBETWEEN(90,100))/100*(60/100))</f>
        <v>9.0143826920051101E-2</v>
      </c>
      <c r="W5" s="1">
        <f ca="1">('Profiles, Pc, Winter, S1'!W5*(RANDBETWEEN(90,100))/100*(40/100))+('Profiles, Pc, Summer, S1'!W5*(RANDBETWEEN(90,100))/100*(60/100))</f>
        <v>8.027052942195867E-2</v>
      </c>
      <c r="X5" s="1">
        <f ca="1">('Profiles, Pc, Winter, S1'!X5*(RANDBETWEEN(90,100))/100*(40/100))+('Profiles, Pc, Summer, S1'!X5*(RANDBETWEEN(90,100))/100*(60/100))</f>
        <v>6.1764591213052486E-2</v>
      </c>
      <c r="Y5" s="1">
        <f ca="1">('Profiles, Pc, Winter, S1'!Y5*(RANDBETWEEN(90,100))/100*(40/100))+('Profiles, Pc, Summer, S1'!Y5*(RANDBETWEEN(90,100))/100*(60/100))</f>
        <v>4.4092129262159496E-2</v>
      </c>
    </row>
    <row r="6" spans="1:25" x14ac:dyDescent="0.3">
      <c r="A6">
        <v>5</v>
      </c>
      <c r="B6" s="1">
        <f ca="1">('Profiles, Pc, Winter, S1'!B6*(RANDBETWEEN(90,100))/100*(40/100))+('Profiles, Pc, Summer, S1'!B6*(RANDBETWEEN(90,100))/100*(60/100))</f>
        <v>0.26354492446485867</v>
      </c>
      <c r="C6" s="1">
        <f ca="1">('Profiles, Pc, Winter, S1'!C6*(RANDBETWEEN(90,100))/100*(40/100))+('Profiles, Pc, Summer, S1'!C6*(RANDBETWEEN(90,100))/100*(60/100))</f>
        <v>0.22931033785738605</v>
      </c>
      <c r="D6" s="1">
        <f ca="1">('Profiles, Pc, Winter, S1'!D6*(RANDBETWEEN(90,100))/100*(40/100))+('Profiles, Pc, Summer, S1'!D6*(RANDBETWEEN(90,100))/100*(60/100))</f>
        <v>0.21015130759596437</v>
      </c>
      <c r="E6" s="1">
        <f ca="1">('Profiles, Pc, Winter, S1'!E6*(RANDBETWEEN(90,100))/100*(40/100))+('Profiles, Pc, Summer, S1'!E6*(RANDBETWEEN(90,100))/100*(60/100))</f>
        <v>0.21554682107938977</v>
      </c>
      <c r="F6" s="1">
        <f ca="1">('Profiles, Pc, Winter, S1'!F6*(RANDBETWEEN(90,100))/100*(40/100))+('Profiles, Pc, Summer, S1'!F6*(RANDBETWEEN(90,100))/100*(60/100))</f>
        <v>0.21735037048682354</v>
      </c>
      <c r="G6" s="1">
        <f ca="1">('Profiles, Pc, Winter, S1'!G6*(RANDBETWEEN(90,100))/100*(40/100))+('Profiles, Pc, Summer, S1'!G6*(RANDBETWEEN(90,100))/100*(60/100))</f>
        <v>0.22762501800129492</v>
      </c>
      <c r="H6" s="1">
        <f ca="1">('Profiles, Pc, Winter, S1'!H6*(RANDBETWEEN(90,100))/100*(40/100))+('Profiles, Pc, Summer, S1'!H6*(RANDBETWEEN(90,100))/100*(60/100))</f>
        <v>0.27319507309922664</v>
      </c>
      <c r="I6" s="1">
        <f ca="1">('Profiles, Pc, Winter, S1'!I6*(RANDBETWEEN(90,100))/100*(40/100))+('Profiles, Pc, Summer, S1'!I6*(RANDBETWEEN(90,100))/100*(60/100))</f>
        <v>0.31302615988673033</v>
      </c>
      <c r="J6" s="1">
        <f ca="1">('Profiles, Pc, Winter, S1'!J6*(RANDBETWEEN(90,100))/100*(40/100))+('Profiles, Pc, Summer, S1'!J6*(RANDBETWEEN(90,100))/100*(60/100))</f>
        <v>0.34512631691016593</v>
      </c>
      <c r="K6" s="1">
        <f ca="1">('Profiles, Pc, Winter, S1'!K6*(RANDBETWEEN(90,100))/100*(40/100))+('Profiles, Pc, Summer, S1'!K6*(RANDBETWEEN(90,100))/100*(60/100))</f>
        <v>0.35793628409797829</v>
      </c>
      <c r="L6" s="1">
        <f ca="1">('Profiles, Pc, Winter, S1'!L6*(RANDBETWEEN(90,100))/100*(40/100))+('Profiles, Pc, Summer, S1'!L6*(RANDBETWEEN(90,100))/100*(60/100))</f>
        <v>0.36248831357621025</v>
      </c>
      <c r="M6" s="1">
        <f ca="1">('Profiles, Pc, Winter, S1'!M6*(RANDBETWEEN(90,100))/100*(40/100))+('Profiles, Pc, Summer, S1'!M6*(RANDBETWEEN(90,100))/100*(60/100))</f>
        <v>0.36470807107144732</v>
      </c>
      <c r="N6" s="1">
        <f ca="1">('Profiles, Pc, Winter, S1'!N6*(RANDBETWEEN(90,100))/100*(40/100))+('Profiles, Pc, Summer, S1'!N6*(RANDBETWEEN(90,100))/100*(60/100))</f>
        <v>0.38501664370625988</v>
      </c>
      <c r="O6" s="1">
        <f ca="1">('Profiles, Pc, Winter, S1'!O6*(RANDBETWEEN(90,100))/100*(40/100))+('Profiles, Pc, Summer, S1'!O6*(RANDBETWEEN(90,100))/100*(60/100))</f>
        <v>0.36721262359845197</v>
      </c>
      <c r="P6" s="1">
        <f ca="1">('Profiles, Pc, Winter, S1'!P6*(RANDBETWEEN(90,100))/100*(40/100))+('Profiles, Pc, Summer, S1'!P6*(RANDBETWEEN(90,100))/100*(60/100))</f>
        <v>0.35135018443941779</v>
      </c>
      <c r="Q6" s="1">
        <f ca="1">('Profiles, Pc, Winter, S1'!Q6*(RANDBETWEEN(90,100))/100*(40/100))+('Profiles, Pc, Summer, S1'!Q6*(RANDBETWEEN(90,100))/100*(60/100))</f>
        <v>0.34030449524322115</v>
      </c>
      <c r="R6" s="1">
        <f ca="1">('Profiles, Pc, Winter, S1'!R6*(RANDBETWEEN(90,100))/100*(40/100))+('Profiles, Pc, Summer, S1'!R6*(RANDBETWEEN(90,100))/100*(60/100))</f>
        <v>0.34910987257360471</v>
      </c>
      <c r="S6" s="1">
        <f ca="1">('Profiles, Pc, Winter, S1'!S6*(RANDBETWEEN(90,100))/100*(40/100))+('Profiles, Pc, Summer, S1'!S6*(RANDBETWEEN(90,100))/100*(60/100))</f>
        <v>0.38322553118035962</v>
      </c>
      <c r="T6" s="1">
        <f ca="1">('Profiles, Pc, Winter, S1'!T6*(RANDBETWEEN(90,100))/100*(40/100))+('Profiles, Pc, Summer, S1'!T6*(RANDBETWEEN(90,100))/100*(60/100))</f>
        <v>0.38634583178927789</v>
      </c>
      <c r="U6" s="1">
        <f ca="1">('Profiles, Pc, Winter, S1'!U6*(RANDBETWEEN(90,100))/100*(40/100))+('Profiles, Pc, Summer, S1'!U6*(RANDBETWEEN(90,100))/100*(60/100))</f>
        <v>0.37079375488068333</v>
      </c>
      <c r="V6" s="1">
        <f ca="1">('Profiles, Pc, Winter, S1'!V6*(RANDBETWEEN(90,100))/100*(40/100))+('Profiles, Pc, Summer, S1'!V6*(RANDBETWEEN(90,100))/100*(60/100))</f>
        <v>0.39891239746449114</v>
      </c>
      <c r="W6" s="1">
        <f ca="1">('Profiles, Pc, Winter, S1'!W6*(RANDBETWEEN(90,100))/100*(40/100))+('Profiles, Pc, Summer, S1'!W6*(RANDBETWEEN(90,100))/100*(60/100))</f>
        <v>0.38216167508225896</v>
      </c>
      <c r="X6" s="1">
        <f ca="1">('Profiles, Pc, Winter, S1'!X6*(RANDBETWEEN(90,100))/100*(40/100))+('Profiles, Pc, Summer, S1'!X6*(RANDBETWEEN(90,100))/100*(60/100))</f>
        <v>0.36375427200577043</v>
      </c>
      <c r="Y6" s="1">
        <f ca="1">('Profiles, Pc, Winter, S1'!Y6*(RANDBETWEEN(90,100))/100*(40/100))+('Profiles, Pc, Summer, S1'!Y6*(RANDBETWEEN(90,100))/100*(60/100))</f>
        <v>0.31705515717138444</v>
      </c>
    </row>
    <row r="7" spans="1:25" x14ac:dyDescent="0.3">
      <c r="A7">
        <v>6</v>
      </c>
      <c r="B7" s="1">
        <f ca="1">('Profiles, Pc, Winter, S1'!B7*(RANDBETWEEN(90,100))/100*(40/100))+('Profiles, Pc, Summer, S1'!B7*(RANDBETWEEN(90,100))/100*(60/100))</f>
        <v>0.40798868150133449</v>
      </c>
      <c r="C7" s="1">
        <f ca="1">('Profiles, Pc, Winter, S1'!C7*(RANDBETWEEN(90,100))/100*(40/100))+('Profiles, Pc, Summer, S1'!C7*(RANDBETWEEN(90,100))/100*(60/100))</f>
        <v>0.38493440978098975</v>
      </c>
      <c r="D7" s="1">
        <f ca="1">('Profiles, Pc, Winter, S1'!D7*(RANDBETWEEN(90,100))/100*(40/100))+('Profiles, Pc, Summer, S1'!D7*(RANDBETWEEN(90,100))/100*(60/100))</f>
        <v>0.37791752023790148</v>
      </c>
      <c r="E7" s="1">
        <f ca="1">('Profiles, Pc, Winter, S1'!E7*(RANDBETWEEN(90,100))/100*(40/100))+('Profiles, Pc, Summer, S1'!E7*(RANDBETWEEN(90,100))/100*(60/100))</f>
        <v>0.38397947770339014</v>
      </c>
      <c r="F7" s="1">
        <f ca="1">('Profiles, Pc, Winter, S1'!F7*(RANDBETWEEN(90,100))/100*(40/100))+('Profiles, Pc, Summer, S1'!F7*(RANDBETWEEN(90,100))/100*(60/100))</f>
        <v>0.38929464896257748</v>
      </c>
      <c r="G7" s="1">
        <f ca="1">('Profiles, Pc, Winter, S1'!G7*(RANDBETWEEN(90,100))/100*(40/100))+('Profiles, Pc, Summer, S1'!G7*(RANDBETWEEN(90,100))/100*(60/100))</f>
        <v>0.40695972770202504</v>
      </c>
      <c r="H7" s="1">
        <f ca="1">('Profiles, Pc, Winter, S1'!H7*(RANDBETWEEN(90,100))/100*(40/100))+('Profiles, Pc, Summer, S1'!H7*(RANDBETWEEN(90,100))/100*(60/100))</f>
        <v>0.44751407965250872</v>
      </c>
      <c r="I7" s="1">
        <f ca="1">('Profiles, Pc, Winter, S1'!I7*(RANDBETWEEN(90,100))/100*(40/100))+('Profiles, Pc, Summer, S1'!I7*(RANDBETWEEN(90,100))/100*(60/100))</f>
        <v>0.53539147577250779</v>
      </c>
      <c r="J7" s="1">
        <f ca="1">('Profiles, Pc, Winter, S1'!J7*(RANDBETWEEN(90,100))/100*(40/100))+('Profiles, Pc, Summer, S1'!J7*(RANDBETWEEN(90,100))/100*(60/100))</f>
        <v>0.59360796501946644</v>
      </c>
      <c r="K7" s="1">
        <f ca="1">('Profiles, Pc, Winter, S1'!K7*(RANDBETWEEN(90,100))/100*(40/100))+('Profiles, Pc, Summer, S1'!K7*(RANDBETWEEN(90,100))/100*(60/100))</f>
        <v>0.60644088689642461</v>
      </c>
      <c r="L7" s="1">
        <f ca="1">('Profiles, Pc, Winter, S1'!L7*(RANDBETWEEN(90,100))/100*(40/100))+('Profiles, Pc, Summer, S1'!L7*(RANDBETWEEN(90,100))/100*(60/100))</f>
        <v>0.59692063036484755</v>
      </c>
      <c r="M7" s="1">
        <f ca="1">('Profiles, Pc, Winter, S1'!M7*(RANDBETWEEN(90,100))/100*(40/100))+('Profiles, Pc, Summer, S1'!M7*(RANDBETWEEN(90,100))/100*(60/100))</f>
        <v>0.60065486266394097</v>
      </c>
      <c r="N7" s="1">
        <f ca="1">('Profiles, Pc, Winter, S1'!N7*(RANDBETWEEN(90,100))/100*(40/100))+('Profiles, Pc, Summer, S1'!N7*(RANDBETWEEN(90,100))/100*(60/100))</f>
        <v>0.60768870223904825</v>
      </c>
      <c r="O7" s="1">
        <f ca="1">('Profiles, Pc, Winter, S1'!O7*(RANDBETWEEN(90,100))/100*(40/100))+('Profiles, Pc, Summer, S1'!O7*(RANDBETWEEN(90,100))/100*(60/100))</f>
        <v>0.5909448343771726</v>
      </c>
      <c r="P7" s="1">
        <f ca="1">('Profiles, Pc, Winter, S1'!P7*(RANDBETWEEN(90,100))/100*(40/100))+('Profiles, Pc, Summer, S1'!P7*(RANDBETWEEN(90,100))/100*(60/100))</f>
        <v>0.54120782540673729</v>
      </c>
      <c r="Q7" s="1">
        <f ca="1">('Profiles, Pc, Winter, S1'!Q7*(RANDBETWEEN(90,100))/100*(40/100))+('Profiles, Pc, Summer, S1'!Q7*(RANDBETWEEN(90,100))/100*(60/100))</f>
        <v>0.51687536869023143</v>
      </c>
      <c r="R7" s="1">
        <f ca="1">('Profiles, Pc, Winter, S1'!R7*(RANDBETWEEN(90,100))/100*(40/100))+('Profiles, Pc, Summer, S1'!R7*(RANDBETWEEN(90,100))/100*(60/100))</f>
        <v>0.53837169094766379</v>
      </c>
      <c r="S7" s="1">
        <f ca="1">('Profiles, Pc, Winter, S1'!S7*(RANDBETWEEN(90,100))/100*(40/100))+('Profiles, Pc, Summer, S1'!S7*(RANDBETWEEN(90,100))/100*(60/100))</f>
        <v>0.56453354548943824</v>
      </c>
      <c r="T7" s="1">
        <f ca="1">('Profiles, Pc, Winter, S1'!T7*(RANDBETWEEN(90,100))/100*(40/100))+('Profiles, Pc, Summer, S1'!T7*(RANDBETWEEN(90,100))/100*(60/100))</f>
        <v>0.53625068766175565</v>
      </c>
      <c r="U7" s="1">
        <f ca="1">('Profiles, Pc, Winter, S1'!U7*(RANDBETWEEN(90,100))/100*(40/100))+('Profiles, Pc, Summer, S1'!U7*(RANDBETWEEN(90,100))/100*(60/100))</f>
        <v>0.54287450351328137</v>
      </c>
      <c r="V7" s="1">
        <f ca="1">('Profiles, Pc, Winter, S1'!V7*(RANDBETWEEN(90,100))/100*(40/100))+('Profiles, Pc, Summer, S1'!V7*(RANDBETWEEN(90,100))/100*(60/100))</f>
        <v>0.53427338032709226</v>
      </c>
      <c r="W7" s="1">
        <f ca="1">('Profiles, Pc, Winter, S1'!W7*(RANDBETWEEN(90,100))/100*(40/100))+('Profiles, Pc, Summer, S1'!W7*(RANDBETWEEN(90,100))/100*(60/100))</f>
        <v>0.50565434083631056</v>
      </c>
      <c r="X7" s="1">
        <f ca="1">('Profiles, Pc, Winter, S1'!X7*(RANDBETWEEN(90,100))/100*(40/100))+('Profiles, Pc, Summer, S1'!X7*(RANDBETWEEN(90,100))/100*(60/100))</f>
        <v>0.45288008829842913</v>
      </c>
      <c r="Y7" s="1">
        <f ca="1">('Profiles, Pc, Winter, S1'!Y7*(RANDBETWEEN(90,100))/100*(40/100))+('Profiles, Pc, Summer, S1'!Y7*(RANDBETWEEN(90,100))/100*(60/100))</f>
        <v>0.43184384840508516</v>
      </c>
    </row>
    <row r="8" spans="1:25" x14ac:dyDescent="0.3">
      <c r="A8">
        <v>7</v>
      </c>
      <c r="B8" s="1">
        <f ca="1">('Profiles, Pc, Winter, S1'!B8*(RANDBETWEEN(90,100))/100*(40/100))+('Profiles, Pc, Summer, S1'!B8*(RANDBETWEEN(90,100))/100*(60/100))</f>
        <v>0.21012704229799761</v>
      </c>
      <c r="C8" s="1">
        <f ca="1">('Profiles, Pc, Winter, S1'!C8*(RANDBETWEEN(90,100))/100*(40/100))+('Profiles, Pc, Summer, S1'!C8*(RANDBETWEEN(90,100))/100*(60/100))</f>
        <v>0.17893604918511491</v>
      </c>
      <c r="D8" s="1">
        <f ca="1">('Profiles, Pc, Winter, S1'!D8*(RANDBETWEEN(90,100))/100*(40/100))+('Profiles, Pc, Summer, S1'!D8*(RANDBETWEEN(90,100))/100*(60/100))</f>
        <v>0.1797614672564159</v>
      </c>
      <c r="E8" s="1">
        <f ca="1">('Profiles, Pc, Winter, S1'!E8*(RANDBETWEEN(90,100))/100*(40/100))+('Profiles, Pc, Summer, S1'!E8*(RANDBETWEEN(90,100))/100*(60/100))</f>
        <v>0.18346390624504219</v>
      </c>
      <c r="F8" s="1">
        <f ca="1">('Profiles, Pc, Winter, S1'!F8*(RANDBETWEEN(90,100))/100*(40/100))+('Profiles, Pc, Summer, S1'!F8*(RANDBETWEEN(90,100))/100*(60/100))</f>
        <v>0.18710152781797015</v>
      </c>
      <c r="G8" s="1">
        <f ca="1">('Profiles, Pc, Winter, S1'!G8*(RANDBETWEEN(90,100))/100*(40/100))+('Profiles, Pc, Summer, S1'!G8*(RANDBETWEEN(90,100))/100*(60/100))</f>
        <v>0.20404345167811189</v>
      </c>
      <c r="H8" s="1">
        <f ca="1">('Profiles, Pc, Winter, S1'!H8*(RANDBETWEEN(90,100))/100*(40/100))+('Profiles, Pc, Summer, S1'!H8*(RANDBETWEEN(90,100))/100*(60/100))</f>
        <v>0.25786699084259601</v>
      </c>
      <c r="I8" s="1">
        <f ca="1">('Profiles, Pc, Winter, S1'!I8*(RANDBETWEEN(90,100))/100*(40/100))+('Profiles, Pc, Summer, S1'!I8*(RANDBETWEEN(90,100))/100*(60/100))</f>
        <v>0.31138796256900236</v>
      </c>
      <c r="J8" s="1">
        <f ca="1">('Profiles, Pc, Winter, S1'!J8*(RANDBETWEEN(90,100))/100*(40/100))+('Profiles, Pc, Summer, S1'!J8*(RANDBETWEEN(90,100))/100*(60/100))</f>
        <v>0.35003857397971827</v>
      </c>
      <c r="K8" s="1">
        <f ca="1">('Profiles, Pc, Winter, S1'!K8*(RANDBETWEEN(90,100))/100*(40/100))+('Profiles, Pc, Summer, S1'!K8*(RANDBETWEEN(90,100))/100*(60/100))</f>
        <v>0.36240199338796036</v>
      </c>
      <c r="L8" s="1">
        <f ca="1">('Profiles, Pc, Winter, S1'!L8*(RANDBETWEEN(90,100))/100*(40/100))+('Profiles, Pc, Summer, S1'!L8*(RANDBETWEEN(90,100))/100*(60/100))</f>
        <v>0.36584030959766578</v>
      </c>
      <c r="M8" s="1">
        <f ca="1">('Profiles, Pc, Winter, S1'!M8*(RANDBETWEEN(90,100))/100*(40/100))+('Profiles, Pc, Summer, S1'!M8*(RANDBETWEEN(90,100))/100*(60/100))</f>
        <v>0.37535441791288415</v>
      </c>
      <c r="N8" s="1">
        <f ca="1">('Profiles, Pc, Winter, S1'!N8*(RANDBETWEEN(90,100))/100*(40/100))+('Profiles, Pc, Summer, S1'!N8*(RANDBETWEEN(90,100))/100*(60/100))</f>
        <v>0.37117150504884999</v>
      </c>
      <c r="O8" s="1">
        <f ca="1">('Profiles, Pc, Winter, S1'!O8*(RANDBETWEEN(90,100))/100*(40/100))+('Profiles, Pc, Summer, S1'!O8*(RANDBETWEEN(90,100))/100*(60/100))</f>
        <v>0.37880700378212495</v>
      </c>
      <c r="P8" s="1">
        <f ca="1">('Profiles, Pc, Winter, S1'!P8*(RANDBETWEEN(90,100))/100*(40/100))+('Profiles, Pc, Summer, S1'!P8*(RANDBETWEEN(90,100))/100*(60/100))</f>
        <v>0.3472326267861453</v>
      </c>
      <c r="Q8" s="1">
        <f ca="1">('Profiles, Pc, Winter, S1'!Q8*(RANDBETWEEN(90,100))/100*(40/100))+('Profiles, Pc, Summer, S1'!Q8*(RANDBETWEEN(90,100))/100*(60/100))</f>
        <v>0.33786763058626068</v>
      </c>
      <c r="R8" s="1">
        <f ca="1">('Profiles, Pc, Winter, S1'!R8*(RANDBETWEEN(90,100))/100*(40/100))+('Profiles, Pc, Summer, S1'!R8*(RANDBETWEEN(90,100))/100*(60/100))</f>
        <v>0.33555691246161984</v>
      </c>
      <c r="S8" s="1">
        <f ca="1">('Profiles, Pc, Winter, S1'!S8*(RANDBETWEEN(90,100))/100*(40/100))+('Profiles, Pc, Summer, S1'!S8*(RANDBETWEEN(90,100))/100*(60/100))</f>
        <v>0.34409530763592933</v>
      </c>
      <c r="T8" s="1">
        <f ca="1">('Profiles, Pc, Winter, S1'!T8*(RANDBETWEEN(90,100))/100*(40/100))+('Profiles, Pc, Summer, S1'!T8*(RANDBETWEEN(90,100))/100*(60/100))</f>
        <v>0.33752745239253662</v>
      </c>
      <c r="U8" s="1">
        <f ca="1">('Profiles, Pc, Winter, S1'!U8*(RANDBETWEEN(90,100))/100*(40/100))+('Profiles, Pc, Summer, S1'!U8*(RANDBETWEEN(90,100))/100*(60/100))</f>
        <v>0.33911250871735277</v>
      </c>
      <c r="V8" s="1">
        <f ca="1">('Profiles, Pc, Winter, S1'!V8*(RANDBETWEEN(90,100))/100*(40/100))+('Profiles, Pc, Summer, S1'!V8*(RANDBETWEEN(90,100))/100*(60/100))</f>
        <v>0.32114164375842119</v>
      </c>
      <c r="W8" s="1">
        <f ca="1">('Profiles, Pc, Winter, S1'!W8*(RANDBETWEEN(90,100))/100*(40/100))+('Profiles, Pc, Summer, S1'!W8*(RANDBETWEEN(90,100))/100*(60/100))</f>
        <v>0.27742937840734239</v>
      </c>
      <c r="X8" s="1">
        <f ca="1">('Profiles, Pc, Winter, S1'!X8*(RANDBETWEEN(90,100))/100*(40/100))+('Profiles, Pc, Summer, S1'!X8*(RANDBETWEEN(90,100))/100*(60/100))</f>
        <v>0.2509430352783395</v>
      </c>
      <c r="Y8" s="1">
        <f ca="1">('Profiles, Pc, Winter, S1'!Y8*(RANDBETWEEN(90,100))/100*(40/100))+('Profiles, Pc, Summer, S1'!Y8*(RANDBETWEEN(90,100))/100*(60/100))</f>
        <v>0.22557500684836357</v>
      </c>
    </row>
    <row r="9" spans="1:25" x14ac:dyDescent="0.3">
      <c r="A9">
        <v>8</v>
      </c>
      <c r="B9" s="1">
        <f ca="1">('Profiles, Pc, Winter, S1'!B9*(RANDBETWEEN(90,100))/100*(40/100))+('Profiles, Pc, Summer, S1'!B9*(RANDBETWEEN(90,100))/100*(60/100))</f>
        <v>0.13394714105385819</v>
      </c>
      <c r="C9" s="1">
        <f ca="1">('Profiles, Pc, Winter, S1'!C9*(RANDBETWEEN(90,100))/100*(40/100))+('Profiles, Pc, Summer, S1'!C9*(RANDBETWEEN(90,100))/100*(60/100))</f>
        <v>0.12841195887717252</v>
      </c>
      <c r="D9" s="1">
        <f ca="1">('Profiles, Pc, Winter, S1'!D9*(RANDBETWEEN(90,100))/100*(40/100))+('Profiles, Pc, Summer, S1'!D9*(RANDBETWEEN(90,100))/100*(60/100))</f>
        <v>0.12067152528795336</v>
      </c>
      <c r="E9" s="1">
        <f ca="1">('Profiles, Pc, Winter, S1'!E9*(RANDBETWEEN(90,100))/100*(40/100))+('Profiles, Pc, Summer, S1'!E9*(RANDBETWEEN(90,100))/100*(60/100))</f>
        <v>0.11948798629949345</v>
      </c>
      <c r="F9" s="1">
        <f ca="1">('Profiles, Pc, Winter, S1'!F9*(RANDBETWEEN(90,100))/100*(40/100))+('Profiles, Pc, Summer, S1'!F9*(RANDBETWEEN(90,100))/100*(60/100))</f>
        <v>0.12821836489816693</v>
      </c>
      <c r="G9" s="1">
        <f ca="1">('Profiles, Pc, Winter, S1'!G9*(RANDBETWEEN(90,100))/100*(40/100))+('Profiles, Pc, Summer, S1'!G9*(RANDBETWEEN(90,100))/100*(60/100))</f>
        <v>0.14782442763017131</v>
      </c>
      <c r="H9" s="1">
        <f ca="1">('Profiles, Pc, Winter, S1'!H9*(RANDBETWEEN(90,100))/100*(40/100))+('Profiles, Pc, Summer, S1'!H9*(RANDBETWEEN(90,100))/100*(60/100))</f>
        <v>0.23554949118355539</v>
      </c>
      <c r="I9" s="1">
        <f ca="1">('Profiles, Pc, Winter, S1'!I9*(RANDBETWEEN(90,100))/100*(40/100))+('Profiles, Pc, Summer, S1'!I9*(RANDBETWEEN(90,100))/100*(60/100))</f>
        <v>0.29228541569096544</v>
      </c>
      <c r="J9" s="1">
        <f ca="1">('Profiles, Pc, Winter, S1'!J9*(RANDBETWEEN(90,100))/100*(40/100))+('Profiles, Pc, Summer, S1'!J9*(RANDBETWEEN(90,100))/100*(60/100))</f>
        <v>0.3125630074953803</v>
      </c>
      <c r="K9" s="1">
        <f ca="1">('Profiles, Pc, Winter, S1'!K9*(RANDBETWEEN(90,100))/100*(40/100))+('Profiles, Pc, Summer, S1'!K9*(RANDBETWEEN(90,100))/100*(60/100))</f>
        <v>0.29935539391623689</v>
      </c>
      <c r="L9" s="1">
        <f ca="1">('Profiles, Pc, Winter, S1'!L9*(RANDBETWEEN(90,100))/100*(40/100))+('Profiles, Pc, Summer, S1'!L9*(RANDBETWEEN(90,100))/100*(60/100))</f>
        <v>0.32012971581742822</v>
      </c>
      <c r="M9" s="1">
        <f ca="1">('Profiles, Pc, Winter, S1'!M9*(RANDBETWEEN(90,100))/100*(40/100))+('Profiles, Pc, Summer, S1'!M9*(RANDBETWEEN(90,100))/100*(60/100))</f>
        <v>0.34647959674739948</v>
      </c>
      <c r="N9" s="1">
        <f ca="1">('Profiles, Pc, Winter, S1'!N9*(RANDBETWEEN(90,100))/100*(40/100))+('Profiles, Pc, Summer, S1'!N9*(RANDBETWEEN(90,100))/100*(60/100))</f>
        <v>0.32685520091033804</v>
      </c>
      <c r="O9" s="1">
        <f ca="1">('Profiles, Pc, Winter, S1'!O9*(RANDBETWEEN(90,100))/100*(40/100))+('Profiles, Pc, Summer, S1'!O9*(RANDBETWEEN(90,100))/100*(60/100))</f>
        <v>0.31347080878621325</v>
      </c>
      <c r="P9" s="1">
        <f ca="1">('Profiles, Pc, Winter, S1'!P9*(RANDBETWEEN(90,100))/100*(40/100))+('Profiles, Pc, Summer, S1'!P9*(RANDBETWEEN(90,100))/100*(60/100))</f>
        <v>0.26418721462451134</v>
      </c>
      <c r="Q9" s="1">
        <f ca="1">('Profiles, Pc, Winter, S1'!Q9*(RANDBETWEEN(90,100))/100*(40/100))+('Profiles, Pc, Summer, S1'!Q9*(RANDBETWEEN(90,100))/100*(60/100))</f>
        <v>0.23957258406735379</v>
      </c>
      <c r="R9" s="1">
        <f ca="1">('Profiles, Pc, Winter, S1'!R9*(RANDBETWEEN(90,100))/100*(40/100))+('Profiles, Pc, Summer, S1'!R9*(RANDBETWEEN(90,100))/100*(60/100))</f>
        <v>0.24563171403349165</v>
      </c>
      <c r="S9" s="1">
        <f ca="1">('Profiles, Pc, Winter, S1'!S9*(RANDBETWEEN(90,100))/100*(40/100))+('Profiles, Pc, Summer, S1'!S9*(RANDBETWEEN(90,100))/100*(60/100))</f>
        <v>0.24734557735236395</v>
      </c>
      <c r="T9" s="1">
        <f ca="1">('Profiles, Pc, Winter, S1'!T9*(RANDBETWEEN(90,100))/100*(40/100))+('Profiles, Pc, Summer, S1'!T9*(RANDBETWEEN(90,100))/100*(60/100))</f>
        <v>0.2465425964306458</v>
      </c>
      <c r="U9" s="1">
        <f ca="1">('Profiles, Pc, Winter, S1'!U9*(RANDBETWEEN(90,100))/100*(40/100))+('Profiles, Pc, Summer, S1'!U9*(RANDBETWEEN(90,100))/100*(60/100))</f>
        <v>0.24763970702246574</v>
      </c>
      <c r="V9" s="1">
        <f ca="1">('Profiles, Pc, Winter, S1'!V9*(RANDBETWEEN(90,100))/100*(40/100))+('Profiles, Pc, Summer, S1'!V9*(RANDBETWEEN(90,100))/100*(60/100))</f>
        <v>0.24194381290266698</v>
      </c>
      <c r="W9" s="1">
        <f ca="1">('Profiles, Pc, Winter, S1'!W9*(RANDBETWEEN(90,100))/100*(40/100))+('Profiles, Pc, Summer, S1'!W9*(RANDBETWEEN(90,100))/100*(60/100))</f>
        <v>0.22191110600629488</v>
      </c>
      <c r="X9" s="1">
        <f ca="1">('Profiles, Pc, Winter, S1'!X9*(RANDBETWEEN(90,100))/100*(40/100))+('Profiles, Pc, Summer, S1'!X9*(RANDBETWEEN(90,100))/100*(60/100))</f>
        <v>0.16729598733283524</v>
      </c>
      <c r="Y9" s="1">
        <f ca="1">('Profiles, Pc, Winter, S1'!Y9*(RANDBETWEEN(90,100))/100*(40/100))+('Profiles, Pc, Summer, S1'!Y9*(RANDBETWEEN(90,100))/100*(60/100))</f>
        <v>0.15109729220433893</v>
      </c>
    </row>
    <row r="10" spans="1:25" x14ac:dyDescent="0.3">
      <c r="A10">
        <v>9</v>
      </c>
      <c r="B10" s="1">
        <f ca="1">('Profiles, Pc, Winter, S1'!B10*(RANDBETWEEN(90,100))/100*(40/100))+('Profiles, Pc, Summer, S1'!B10*(RANDBETWEEN(90,100))/100*(60/100))</f>
        <v>0.13620055137039688</v>
      </c>
      <c r="C10" s="1">
        <f ca="1">('Profiles, Pc, Winter, S1'!C10*(RANDBETWEEN(90,100))/100*(40/100))+('Profiles, Pc, Summer, S1'!C10*(RANDBETWEEN(90,100))/100*(60/100))</f>
        <v>0.13300391120908589</v>
      </c>
      <c r="D10" s="1">
        <f ca="1">('Profiles, Pc, Winter, S1'!D10*(RANDBETWEEN(90,100))/100*(40/100))+('Profiles, Pc, Summer, S1'!D10*(RANDBETWEEN(90,100))/100*(60/100))</f>
        <v>0.12335103269303477</v>
      </c>
      <c r="E10" s="1">
        <f ca="1">('Profiles, Pc, Winter, S1'!E10*(RANDBETWEEN(90,100))/100*(40/100))+('Profiles, Pc, Summer, S1'!E10*(RANDBETWEEN(90,100))/100*(60/100))</f>
        <v>0.12767232419625085</v>
      </c>
      <c r="F10" s="1">
        <f ca="1">('Profiles, Pc, Winter, S1'!F10*(RANDBETWEEN(90,100))/100*(40/100))+('Profiles, Pc, Summer, S1'!F10*(RANDBETWEEN(90,100))/100*(60/100))</f>
        <v>0.12499597974813917</v>
      </c>
      <c r="G10" s="1">
        <f ca="1">('Profiles, Pc, Winter, S1'!G10*(RANDBETWEEN(90,100))/100*(40/100))+('Profiles, Pc, Summer, S1'!G10*(RANDBETWEEN(90,100))/100*(60/100))</f>
        <v>0.12450446030356713</v>
      </c>
      <c r="H10" s="1">
        <f ca="1">('Profiles, Pc, Winter, S1'!H10*(RANDBETWEEN(90,100))/100*(40/100))+('Profiles, Pc, Summer, S1'!H10*(RANDBETWEEN(90,100))/100*(60/100))</f>
        <v>0.12314477014092164</v>
      </c>
      <c r="I10" s="1">
        <f ca="1">('Profiles, Pc, Winter, S1'!I10*(RANDBETWEEN(90,100))/100*(40/100))+('Profiles, Pc, Summer, S1'!I10*(RANDBETWEEN(90,100))/100*(60/100))</f>
        <v>0.13269936382135095</v>
      </c>
      <c r="J10" s="1">
        <f ca="1">('Profiles, Pc, Winter, S1'!J10*(RANDBETWEEN(90,100))/100*(40/100))+('Profiles, Pc, Summer, S1'!J10*(RANDBETWEEN(90,100))/100*(60/100))</f>
        <v>0.12740405965821544</v>
      </c>
      <c r="K10" s="1">
        <f ca="1">('Profiles, Pc, Winter, S1'!K10*(RANDBETWEEN(90,100))/100*(40/100))+('Profiles, Pc, Summer, S1'!K10*(RANDBETWEEN(90,100))/100*(60/100))</f>
        <v>0.12617739783053089</v>
      </c>
      <c r="L10" s="1">
        <f ca="1">('Profiles, Pc, Winter, S1'!L10*(RANDBETWEEN(90,100))/100*(40/100))+('Profiles, Pc, Summer, S1'!L10*(RANDBETWEEN(90,100))/100*(60/100))</f>
        <v>0.13444685632322834</v>
      </c>
      <c r="M10" s="1">
        <f ca="1">('Profiles, Pc, Winter, S1'!M10*(RANDBETWEEN(90,100))/100*(40/100))+('Profiles, Pc, Summer, S1'!M10*(RANDBETWEEN(90,100))/100*(60/100))</f>
        <v>0.1485058330620912</v>
      </c>
      <c r="N10" s="1">
        <f ca="1">('Profiles, Pc, Winter, S1'!N10*(RANDBETWEEN(90,100))/100*(40/100))+('Profiles, Pc, Summer, S1'!N10*(RANDBETWEEN(90,100))/100*(60/100))</f>
        <v>0.1429798215943768</v>
      </c>
      <c r="O10" s="1">
        <f ca="1">('Profiles, Pc, Winter, S1'!O10*(RANDBETWEEN(90,100))/100*(40/100))+('Profiles, Pc, Summer, S1'!O10*(RANDBETWEEN(90,100))/100*(60/100))</f>
        <v>0.14355954492098094</v>
      </c>
      <c r="P10" s="1">
        <f ca="1">('Profiles, Pc, Winter, S1'!P10*(RANDBETWEEN(90,100))/100*(40/100))+('Profiles, Pc, Summer, S1'!P10*(RANDBETWEEN(90,100))/100*(60/100))</f>
        <v>0.14343113523570902</v>
      </c>
      <c r="Q10" s="1">
        <f ca="1">('Profiles, Pc, Winter, S1'!Q10*(RANDBETWEEN(90,100))/100*(40/100))+('Profiles, Pc, Summer, S1'!Q10*(RANDBETWEEN(90,100))/100*(60/100))</f>
        <v>0.14299166474406294</v>
      </c>
      <c r="R10" s="1">
        <f ca="1">('Profiles, Pc, Winter, S1'!R10*(RANDBETWEEN(90,100))/100*(40/100))+('Profiles, Pc, Summer, S1'!R10*(RANDBETWEEN(90,100))/100*(60/100))</f>
        <v>0.14385814380314732</v>
      </c>
      <c r="S10" s="1">
        <f ca="1">('Profiles, Pc, Winter, S1'!S10*(RANDBETWEEN(90,100))/100*(40/100))+('Profiles, Pc, Summer, S1'!S10*(RANDBETWEEN(90,100))/100*(60/100))</f>
        <v>0.14187716659432348</v>
      </c>
      <c r="T10" s="1">
        <f ca="1">('Profiles, Pc, Winter, S1'!T10*(RANDBETWEEN(90,100))/100*(40/100))+('Profiles, Pc, Summer, S1'!T10*(RANDBETWEEN(90,100))/100*(60/100))</f>
        <v>0.13934134349959662</v>
      </c>
      <c r="U10" s="1">
        <f ca="1">('Profiles, Pc, Winter, S1'!U10*(RANDBETWEEN(90,100))/100*(40/100))+('Profiles, Pc, Summer, S1'!U10*(RANDBETWEEN(90,100))/100*(60/100))</f>
        <v>0.14985520489389417</v>
      </c>
      <c r="V10" s="1">
        <f ca="1">('Profiles, Pc, Winter, S1'!V10*(RANDBETWEEN(90,100))/100*(40/100))+('Profiles, Pc, Summer, S1'!V10*(RANDBETWEEN(90,100))/100*(60/100))</f>
        <v>0.15328366275055644</v>
      </c>
      <c r="W10" s="1">
        <f ca="1">('Profiles, Pc, Winter, S1'!W10*(RANDBETWEEN(90,100))/100*(40/100))+('Profiles, Pc, Summer, S1'!W10*(RANDBETWEEN(90,100))/100*(60/100))</f>
        <v>0.14673782332353394</v>
      </c>
      <c r="X10" s="1">
        <f ca="1">('Profiles, Pc, Winter, S1'!X10*(RANDBETWEEN(90,100))/100*(40/100))+('Profiles, Pc, Summer, S1'!X10*(RANDBETWEEN(90,100))/100*(60/100))</f>
        <v>0.12739947032578486</v>
      </c>
      <c r="Y10" s="1">
        <f ca="1">('Profiles, Pc, Winter, S1'!Y10*(RANDBETWEEN(90,100))/100*(40/100))+('Profiles, Pc, Summer, S1'!Y10*(RANDBETWEEN(90,100))/100*(60/100))</f>
        <v>0.13735588470077598</v>
      </c>
    </row>
    <row r="11" spans="1:25" x14ac:dyDescent="0.3">
      <c r="A11">
        <v>10</v>
      </c>
      <c r="B11" s="1">
        <f ca="1">('Profiles, Pc, Winter, S1'!B11*(RANDBETWEEN(90,100))/100*(40/100))+('Profiles, Pc, Summer, S1'!B11*(RANDBETWEEN(90,100))/100*(60/100))</f>
        <v>0.18519094837428426</v>
      </c>
      <c r="C11" s="1">
        <f ca="1">('Profiles, Pc, Winter, S1'!C11*(RANDBETWEEN(90,100))/100*(40/100))+('Profiles, Pc, Summer, S1'!C11*(RANDBETWEEN(90,100))/100*(60/100))</f>
        <v>0.16942988205766107</v>
      </c>
      <c r="D11" s="1">
        <f ca="1">('Profiles, Pc, Winter, S1'!D11*(RANDBETWEEN(90,100))/100*(40/100))+('Profiles, Pc, Summer, S1'!D11*(RANDBETWEEN(90,100))/100*(60/100))</f>
        <v>0.16013555194294693</v>
      </c>
      <c r="E11" s="1">
        <f ca="1">('Profiles, Pc, Winter, S1'!E11*(RANDBETWEEN(90,100))/100*(40/100))+('Profiles, Pc, Summer, S1'!E11*(RANDBETWEEN(90,100))/100*(60/100))</f>
        <v>0.16106404044323502</v>
      </c>
      <c r="F11" s="1">
        <f ca="1">('Profiles, Pc, Winter, S1'!F11*(RANDBETWEEN(90,100))/100*(40/100))+('Profiles, Pc, Summer, S1'!F11*(RANDBETWEEN(90,100))/100*(60/100))</f>
        <v>0.16641532637858802</v>
      </c>
      <c r="G11" s="1">
        <f ca="1">('Profiles, Pc, Winter, S1'!G11*(RANDBETWEEN(90,100))/100*(40/100))+('Profiles, Pc, Summer, S1'!G11*(RANDBETWEEN(90,100))/100*(60/100))</f>
        <v>0.17970837866422962</v>
      </c>
      <c r="H11" s="1">
        <f ca="1">('Profiles, Pc, Winter, S1'!H11*(RANDBETWEEN(90,100))/100*(40/100))+('Profiles, Pc, Summer, S1'!H11*(RANDBETWEEN(90,100))/100*(60/100))</f>
        <v>0.21175973759708028</v>
      </c>
      <c r="I11" s="1">
        <f ca="1">('Profiles, Pc, Winter, S1'!I11*(RANDBETWEEN(90,100))/100*(40/100))+('Profiles, Pc, Summer, S1'!I11*(RANDBETWEEN(90,100))/100*(60/100))</f>
        <v>0.2493466822307514</v>
      </c>
      <c r="J11" s="1">
        <f ca="1">('Profiles, Pc, Winter, S1'!J11*(RANDBETWEEN(90,100))/100*(40/100))+('Profiles, Pc, Summer, S1'!J11*(RANDBETWEEN(90,100))/100*(60/100))</f>
        <v>0.28417725147406525</v>
      </c>
      <c r="K11" s="1">
        <f ca="1">('Profiles, Pc, Winter, S1'!K11*(RANDBETWEEN(90,100))/100*(40/100))+('Profiles, Pc, Summer, S1'!K11*(RANDBETWEEN(90,100))/100*(60/100))</f>
        <v>0.29335171828868567</v>
      </c>
      <c r="L11" s="1">
        <f ca="1">('Profiles, Pc, Winter, S1'!L11*(RANDBETWEEN(90,100))/100*(40/100))+('Profiles, Pc, Summer, S1'!L11*(RANDBETWEEN(90,100))/100*(60/100))</f>
        <v>0.27830165856255829</v>
      </c>
      <c r="M11" s="1">
        <f ca="1">('Profiles, Pc, Winter, S1'!M11*(RANDBETWEEN(90,100))/100*(40/100))+('Profiles, Pc, Summer, S1'!M11*(RANDBETWEEN(90,100))/100*(60/100))</f>
        <v>0.28267473331221082</v>
      </c>
      <c r="N11" s="1">
        <f ca="1">('Profiles, Pc, Winter, S1'!N11*(RANDBETWEEN(90,100))/100*(40/100))+('Profiles, Pc, Summer, S1'!N11*(RANDBETWEEN(90,100))/100*(60/100))</f>
        <v>0.28382804338422229</v>
      </c>
      <c r="O11" s="1">
        <f ca="1">('Profiles, Pc, Winter, S1'!O11*(RANDBETWEEN(90,100))/100*(40/100))+('Profiles, Pc, Summer, S1'!O11*(RANDBETWEEN(90,100))/100*(60/100))</f>
        <v>0.29408231423368958</v>
      </c>
      <c r="P11" s="1">
        <f ca="1">('Profiles, Pc, Winter, S1'!P11*(RANDBETWEEN(90,100))/100*(40/100))+('Profiles, Pc, Summer, S1'!P11*(RANDBETWEEN(90,100))/100*(60/100))</f>
        <v>0.27700942768507536</v>
      </c>
      <c r="Q11" s="1">
        <f ca="1">('Profiles, Pc, Winter, S1'!Q11*(RANDBETWEEN(90,100))/100*(40/100))+('Profiles, Pc, Summer, S1'!Q11*(RANDBETWEEN(90,100))/100*(60/100))</f>
        <v>0.27013118094193378</v>
      </c>
      <c r="R11" s="1">
        <f ca="1">('Profiles, Pc, Winter, S1'!R11*(RANDBETWEEN(90,100))/100*(40/100))+('Profiles, Pc, Summer, S1'!R11*(RANDBETWEEN(90,100))/100*(60/100))</f>
        <v>0.26050413244031123</v>
      </c>
      <c r="S11" s="1">
        <f ca="1">('Profiles, Pc, Winter, S1'!S11*(RANDBETWEEN(90,100))/100*(40/100))+('Profiles, Pc, Summer, S1'!S11*(RANDBETWEEN(90,100))/100*(60/100))</f>
        <v>0.2771001493773011</v>
      </c>
      <c r="T11" s="1">
        <f ca="1">('Profiles, Pc, Winter, S1'!T11*(RANDBETWEEN(90,100))/100*(40/100))+('Profiles, Pc, Summer, S1'!T11*(RANDBETWEEN(90,100))/100*(60/100))</f>
        <v>0.26450098463784921</v>
      </c>
      <c r="U11" s="1">
        <f ca="1">('Profiles, Pc, Winter, S1'!U11*(RANDBETWEEN(90,100))/100*(40/100))+('Profiles, Pc, Summer, S1'!U11*(RANDBETWEEN(90,100))/100*(60/100))</f>
        <v>0.27747876539352023</v>
      </c>
      <c r="V11" s="1">
        <f ca="1">('Profiles, Pc, Winter, S1'!V11*(RANDBETWEEN(90,100))/100*(40/100))+('Profiles, Pc, Summer, S1'!V11*(RANDBETWEEN(90,100))/100*(60/100))</f>
        <v>0.28677580851152373</v>
      </c>
      <c r="W11" s="1">
        <f ca="1">('Profiles, Pc, Winter, S1'!W11*(RANDBETWEEN(90,100))/100*(40/100))+('Profiles, Pc, Summer, S1'!W11*(RANDBETWEEN(90,100))/100*(60/100))</f>
        <v>0.26186105454631126</v>
      </c>
      <c r="X11" s="1">
        <f ca="1">('Profiles, Pc, Winter, S1'!X11*(RANDBETWEEN(90,100))/100*(40/100))+('Profiles, Pc, Summer, S1'!X11*(RANDBETWEEN(90,100))/100*(60/100))</f>
        <v>0.22817561324209018</v>
      </c>
      <c r="Y11" s="1">
        <f ca="1">('Profiles, Pc, Winter, S1'!Y11*(RANDBETWEEN(90,100))/100*(40/100))+('Profiles, Pc, Summer, S1'!Y11*(RANDBETWEEN(90,100))/100*(60/100))</f>
        <v>0.21068425159276194</v>
      </c>
    </row>
    <row r="12" spans="1:25" x14ac:dyDescent="0.3">
      <c r="A12">
        <v>11</v>
      </c>
      <c r="B12" s="1">
        <f ca="1">('Profiles, Pc, Winter, S1'!B12*(RANDBETWEEN(90,100))/100*(40/100))+('Profiles, Pc, Summer, S1'!B12*(RANDBETWEEN(90,100))/100*(60/100))</f>
        <v>6.4724508960350119E-2</v>
      </c>
      <c r="C12" s="1">
        <f ca="1">('Profiles, Pc, Winter, S1'!C12*(RANDBETWEEN(90,100))/100*(40/100))+('Profiles, Pc, Summer, S1'!C12*(RANDBETWEEN(90,100))/100*(60/100))</f>
        <v>5.6231291501823058E-2</v>
      </c>
      <c r="D12" s="1">
        <f ca="1">('Profiles, Pc, Winter, S1'!D12*(RANDBETWEEN(90,100))/100*(40/100))+('Profiles, Pc, Summer, S1'!D12*(RANDBETWEEN(90,100))/100*(60/100))</f>
        <v>5.4893670622565061E-2</v>
      </c>
      <c r="E12" s="1">
        <f ca="1">('Profiles, Pc, Winter, S1'!E12*(RANDBETWEEN(90,100))/100*(40/100))+('Profiles, Pc, Summer, S1'!E12*(RANDBETWEEN(90,100))/100*(60/100))</f>
        <v>5.4588361129105416E-2</v>
      </c>
      <c r="F12" s="1">
        <f ca="1">('Profiles, Pc, Winter, S1'!F12*(RANDBETWEEN(90,100))/100*(40/100))+('Profiles, Pc, Summer, S1'!F12*(RANDBETWEEN(90,100))/100*(60/100))</f>
        <v>5.3176121603583232E-2</v>
      </c>
      <c r="G12" s="1">
        <f ca="1">('Profiles, Pc, Winter, S1'!G12*(RANDBETWEEN(90,100))/100*(40/100))+('Profiles, Pc, Summer, S1'!G12*(RANDBETWEEN(90,100))/100*(60/100))</f>
        <v>6.1844124693581276E-2</v>
      </c>
      <c r="H12" s="1">
        <f ca="1">('Profiles, Pc, Winter, S1'!H12*(RANDBETWEEN(90,100))/100*(40/100))+('Profiles, Pc, Summer, S1'!H12*(RANDBETWEEN(90,100))/100*(60/100))</f>
        <v>7.8799236166677014E-2</v>
      </c>
      <c r="I12" s="1">
        <f ca="1">('Profiles, Pc, Winter, S1'!I12*(RANDBETWEEN(90,100))/100*(40/100))+('Profiles, Pc, Summer, S1'!I12*(RANDBETWEEN(90,100))/100*(60/100))</f>
        <v>8.6418655402591471E-2</v>
      </c>
      <c r="J12" s="1">
        <f ca="1">('Profiles, Pc, Winter, S1'!J12*(RANDBETWEEN(90,100))/100*(40/100))+('Profiles, Pc, Summer, S1'!J12*(RANDBETWEEN(90,100))/100*(60/100))</f>
        <v>8.5715099996121924E-2</v>
      </c>
      <c r="K12" s="1">
        <f ca="1">('Profiles, Pc, Winter, S1'!K12*(RANDBETWEEN(90,100))/100*(40/100))+('Profiles, Pc, Summer, S1'!K12*(RANDBETWEEN(90,100))/100*(60/100))</f>
        <v>7.8367072806425395E-2</v>
      </c>
      <c r="L12" s="1">
        <f ca="1">('Profiles, Pc, Winter, S1'!L12*(RANDBETWEEN(90,100))/100*(40/100))+('Profiles, Pc, Summer, S1'!L12*(RANDBETWEEN(90,100))/100*(60/100))</f>
        <v>0.10052999422230424</v>
      </c>
      <c r="M12" s="1">
        <f ca="1">('Profiles, Pc, Winter, S1'!M12*(RANDBETWEEN(90,100))/100*(40/100))+('Profiles, Pc, Summer, S1'!M12*(RANDBETWEEN(90,100))/100*(60/100))</f>
        <v>0.1031356606306332</v>
      </c>
      <c r="N12" s="1">
        <f ca="1">('Profiles, Pc, Winter, S1'!N12*(RANDBETWEEN(90,100))/100*(40/100))+('Profiles, Pc, Summer, S1'!N12*(RANDBETWEEN(90,100))/100*(60/100))</f>
        <v>9.8670979247889118E-2</v>
      </c>
      <c r="O12" s="1">
        <f ca="1">('Profiles, Pc, Winter, S1'!O12*(RANDBETWEEN(90,100))/100*(40/100))+('Profiles, Pc, Summer, S1'!O12*(RANDBETWEEN(90,100))/100*(60/100))</f>
        <v>0.10183373074721873</v>
      </c>
      <c r="P12" s="1">
        <f ca="1">('Profiles, Pc, Winter, S1'!P12*(RANDBETWEEN(90,100))/100*(40/100))+('Profiles, Pc, Summer, S1'!P12*(RANDBETWEEN(90,100))/100*(60/100))</f>
        <v>8.9140672217284334E-2</v>
      </c>
      <c r="Q12" s="1">
        <f ca="1">('Profiles, Pc, Winter, S1'!Q12*(RANDBETWEEN(90,100))/100*(40/100))+('Profiles, Pc, Summer, S1'!Q12*(RANDBETWEEN(90,100))/100*(60/100))</f>
        <v>8.656074722077009E-2</v>
      </c>
      <c r="R12" s="1">
        <f ca="1">('Profiles, Pc, Winter, S1'!R12*(RANDBETWEEN(90,100))/100*(40/100))+('Profiles, Pc, Summer, S1'!R12*(RANDBETWEEN(90,100))/100*(60/100))</f>
        <v>9.29163425766312E-2</v>
      </c>
      <c r="S12" s="1">
        <f ca="1">('Profiles, Pc, Winter, S1'!S12*(RANDBETWEEN(90,100))/100*(40/100))+('Profiles, Pc, Summer, S1'!S12*(RANDBETWEEN(90,100))/100*(60/100))</f>
        <v>0.10474926350792237</v>
      </c>
      <c r="T12" s="1">
        <f ca="1">('Profiles, Pc, Winter, S1'!T12*(RANDBETWEEN(90,100))/100*(40/100))+('Profiles, Pc, Summer, S1'!T12*(RANDBETWEEN(90,100))/100*(60/100))</f>
        <v>0.10189230042124683</v>
      </c>
      <c r="U12" s="1">
        <f ca="1">('Profiles, Pc, Winter, S1'!U12*(RANDBETWEEN(90,100))/100*(40/100))+('Profiles, Pc, Summer, S1'!U12*(RANDBETWEEN(90,100))/100*(60/100))</f>
        <v>0.10203206936353598</v>
      </c>
      <c r="V12" s="1">
        <f ca="1">('Profiles, Pc, Winter, S1'!V12*(RANDBETWEEN(90,100))/100*(40/100))+('Profiles, Pc, Summer, S1'!V12*(RANDBETWEEN(90,100))/100*(60/100))</f>
        <v>0.1130331408360607</v>
      </c>
      <c r="W12" s="1">
        <f ca="1">('Profiles, Pc, Winter, S1'!W12*(RANDBETWEEN(90,100))/100*(40/100))+('Profiles, Pc, Summer, S1'!W12*(RANDBETWEEN(90,100))/100*(60/100))</f>
        <v>0.10290840878336026</v>
      </c>
      <c r="X12" s="1">
        <f ca="1">('Profiles, Pc, Winter, S1'!X12*(RANDBETWEEN(90,100))/100*(40/100))+('Profiles, Pc, Summer, S1'!X12*(RANDBETWEEN(90,100))/100*(60/100))</f>
        <v>9.3741589835029254E-2</v>
      </c>
      <c r="Y12" s="1">
        <f ca="1">('Profiles, Pc, Winter, S1'!Y12*(RANDBETWEEN(90,100))/100*(40/100))+('Profiles, Pc, Summer, S1'!Y12*(RANDBETWEEN(90,100))/100*(60/100))</f>
        <v>7.9689834333640533E-2</v>
      </c>
    </row>
    <row r="13" spans="1:25" x14ac:dyDescent="0.3">
      <c r="A13">
        <v>12</v>
      </c>
      <c r="B13" s="1">
        <f ca="1">('Profiles, Pc, Winter, S1'!B13*(RANDBETWEEN(90,100))/100*(40/100))+('Profiles, Pc, Summer, S1'!B13*(RANDBETWEEN(90,100))/100*(60/100))</f>
        <v>0.36575336663971919</v>
      </c>
      <c r="C13" s="1">
        <f ca="1">('Profiles, Pc, Winter, S1'!C13*(RANDBETWEEN(90,100))/100*(40/100))+('Profiles, Pc, Summer, S1'!C13*(RANDBETWEEN(90,100))/100*(60/100))</f>
        <v>0.3530592890031663</v>
      </c>
      <c r="D13" s="1">
        <f ca="1">('Profiles, Pc, Winter, S1'!D13*(RANDBETWEEN(90,100))/100*(40/100))+('Profiles, Pc, Summer, S1'!D13*(RANDBETWEEN(90,100))/100*(60/100))</f>
        <v>0.38370701166571775</v>
      </c>
      <c r="E13" s="1">
        <f ca="1">('Profiles, Pc, Winter, S1'!E13*(RANDBETWEEN(90,100))/100*(40/100))+('Profiles, Pc, Summer, S1'!E13*(RANDBETWEEN(90,100))/100*(60/100))</f>
        <v>0.37877067764196054</v>
      </c>
      <c r="F13" s="1">
        <f ca="1">('Profiles, Pc, Winter, S1'!F13*(RANDBETWEEN(90,100))/100*(40/100))+('Profiles, Pc, Summer, S1'!F13*(RANDBETWEEN(90,100))/100*(60/100))</f>
        <v>0.353394185068509</v>
      </c>
      <c r="G13" s="1">
        <f ca="1">('Profiles, Pc, Winter, S1'!G13*(RANDBETWEEN(90,100))/100*(40/100))+('Profiles, Pc, Summer, S1'!G13*(RANDBETWEEN(90,100))/100*(60/100))</f>
        <v>0.35693373880912094</v>
      </c>
      <c r="H13" s="1">
        <f ca="1">('Profiles, Pc, Winter, S1'!H13*(RANDBETWEEN(90,100))/100*(40/100))+('Profiles, Pc, Summer, S1'!H13*(RANDBETWEEN(90,100))/100*(60/100))</f>
        <v>0.37675555245108139</v>
      </c>
      <c r="I13" s="1">
        <f ca="1">('Profiles, Pc, Winter, S1'!I13*(RANDBETWEEN(90,100))/100*(40/100))+('Profiles, Pc, Summer, S1'!I13*(RANDBETWEEN(90,100))/100*(60/100))</f>
        <v>0.38867020228382088</v>
      </c>
      <c r="J13" s="1">
        <f ca="1">('Profiles, Pc, Winter, S1'!J13*(RANDBETWEEN(90,100))/100*(40/100))+('Profiles, Pc, Summer, S1'!J13*(RANDBETWEEN(90,100))/100*(60/100))</f>
        <v>0.33133098416528411</v>
      </c>
      <c r="K13" s="1">
        <f ca="1">('Profiles, Pc, Winter, S1'!K13*(RANDBETWEEN(90,100))/100*(40/100))+('Profiles, Pc, Summer, S1'!K13*(RANDBETWEEN(90,100))/100*(60/100))</f>
        <v>0.27021266193189414</v>
      </c>
      <c r="L13" s="1">
        <f ca="1">('Profiles, Pc, Winter, S1'!L13*(RANDBETWEEN(90,100))/100*(40/100))+('Profiles, Pc, Summer, S1'!L13*(RANDBETWEEN(90,100))/100*(60/100))</f>
        <v>0.3810103290964495</v>
      </c>
      <c r="M13" s="1">
        <f ca="1">('Profiles, Pc, Winter, S1'!M13*(RANDBETWEEN(90,100))/100*(40/100))+('Profiles, Pc, Summer, S1'!M13*(RANDBETWEEN(90,100))/100*(60/100))</f>
        <v>0.37101815496608276</v>
      </c>
      <c r="N13" s="1">
        <f ca="1">('Profiles, Pc, Winter, S1'!N13*(RANDBETWEEN(90,100))/100*(40/100))+('Profiles, Pc, Summer, S1'!N13*(RANDBETWEEN(90,100))/100*(60/100))</f>
        <v>0.37894004501242073</v>
      </c>
      <c r="O13" s="1">
        <f ca="1">('Profiles, Pc, Winter, S1'!O13*(RANDBETWEEN(90,100))/100*(40/100))+('Profiles, Pc, Summer, S1'!O13*(RANDBETWEEN(90,100))/100*(60/100))</f>
        <v>0.41973204102789674</v>
      </c>
      <c r="P13" s="1">
        <f ca="1">('Profiles, Pc, Winter, S1'!P13*(RANDBETWEEN(90,100))/100*(40/100))+('Profiles, Pc, Summer, S1'!P13*(RANDBETWEEN(90,100))/100*(60/100))</f>
        <v>0.34018933384050998</v>
      </c>
      <c r="Q13" s="1">
        <f ca="1">('Profiles, Pc, Winter, S1'!Q13*(RANDBETWEEN(90,100))/100*(40/100))+('Profiles, Pc, Summer, S1'!Q13*(RANDBETWEEN(90,100))/100*(60/100))</f>
        <v>0.43963805087173191</v>
      </c>
      <c r="R13" s="1">
        <f ca="1">('Profiles, Pc, Winter, S1'!R13*(RANDBETWEEN(90,100))/100*(40/100))+('Profiles, Pc, Summer, S1'!R13*(RANDBETWEEN(90,100))/100*(60/100))</f>
        <v>0.43770443955010951</v>
      </c>
      <c r="S13" s="1">
        <f ca="1">('Profiles, Pc, Winter, S1'!S13*(RANDBETWEEN(90,100))/100*(40/100))+('Profiles, Pc, Summer, S1'!S13*(RANDBETWEEN(90,100))/100*(60/100))</f>
        <v>0.41740053522581111</v>
      </c>
      <c r="T13" s="1">
        <f ca="1">('Profiles, Pc, Winter, S1'!T13*(RANDBETWEEN(90,100))/100*(40/100))+('Profiles, Pc, Summer, S1'!T13*(RANDBETWEEN(90,100))/100*(60/100))</f>
        <v>0.3968770943775356</v>
      </c>
      <c r="U13" s="1">
        <f ca="1">('Profiles, Pc, Winter, S1'!U13*(RANDBETWEEN(90,100))/100*(40/100))+('Profiles, Pc, Summer, S1'!U13*(RANDBETWEEN(90,100))/100*(60/100))</f>
        <v>0.42591751934235311</v>
      </c>
      <c r="V13" s="1">
        <f ca="1">('Profiles, Pc, Winter, S1'!V13*(RANDBETWEEN(90,100))/100*(40/100))+('Profiles, Pc, Summer, S1'!V13*(RANDBETWEEN(90,100))/100*(60/100))</f>
        <v>0.45324555124357968</v>
      </c>
      <c r="W13" s="1">
        <f ca="1">('Profiles, Pc, Winter, S1'!W13*(RANDBETWEEN(90,100))/100*(40/100))+('Profiles, Pc, Summer, S1'!W13*(RANDBETWEEN(90,100))/100*(60/100))</f>
        <v>0.43443186739149853</v>
      </c>
      <c r="X13" s="1">
        <f ca="1">('Profiles, Pc, Winter, S1'!X13*(RANDBETWEEN(90,100))/100*(40/100))+('Profiles, Pc, Summer, S1'!X13*(RANDBETWEEN(90,100))/100*(60/100))</f>
        <v>0.47048587857276425</v>
      </c>
      <c r="Y13" s="1">
        <f ca="1">('Profiles, Pc, Winter, S1'!Y13*(RANDBETWEEN(90,100))/100*(40/100))+('Profiles, Pc, Summer, S1'!Y13*(RANDBETWEEN(90,100))/100*(60/100))</f>
        <v>0.45501271282063827</v>
      </c>
    </row>
    <row r="14" spans="1:25" x14ac:dyDescent="0.3">
      <c r="A14">
        <v>13</v>
      </c>
      <c r="B14" s="1">
        <f ca="1">('Profiles, Pc, Winter, S1'!B14*(RANDBETWEEN(90,100))/100*(40/100))+('Profiles, Pc, Summer, S1'!B14*(RANDBETWEEN(90,100))/100*(60/100))</f>
        <v>0.68401116203745072</v>
      </c>
      <c r="C14" s="1">
        <f ca="1">('Profiles, Pc, Winter, S1'!C14*(RANDBETWEEN(90,100))/100*(40/100))+('Profiles, Pc, Summer, S1'!C14*(RANDBETWEEN(90,100))/100*(60/100))</f>
        <v>0.72434629031563302</v>
      </c>
      <c r="D14" s="1">
        <f ca="1">('Profiles, Pc, Winter, S1'!D14*(RANDBETWEEN(90,100))/100*(40/100))+('Profiles, Pc, Summer, S1'!D14*(RANDBETWEEN(90,100))/100*(60/100))</f>
        <v>0.71141597867762929</v>
      </c>
      <c r="E14" s="1">
        <f ca="1">('Profiles, Pc, Winter, S1'!E14*(RANDBETWEEN(90,100))/100*(40/100))+('Profiles, Pc, Summer, S1'!E14*(RANDBETWEEN(90,100))/100*(60/100))</f>
        <v>0.69586593336147029</v>
      </c>
      <c r="F14" s="1">
        <f ca="1">('Profiles, Pc, Winter, S1'!F14*(RANDBETWEEN(90,100))/100*(40/100))+('Profiles, Pc, Summer, S1'!F14*(RANDBETWEEN(90,100))/100*(60/100))</f>
        <v>0.70577017876545067</v>
      </c>
      <c r="G14" s="1">
        <f ca="1">('Profiles, Pc, Winter, S1'!G14*(RANDBETWEEN(90,100))/100*(40/100))+('Profiles, Pc, Summer, S1'!G14*(RANDBETWEEN(90,100))/100*(60/100))</f>
        <v>0.70873276200565383</v>
      </c>
      <c r="H14" s="1">
        <f ca="1">('Profiles, Pc, Winter, S1'!H14*(RANDBETWEEN(90,100))/100*(40/100))+('Profiles, Pc, Summer, S1'!H14*(RANDBETWEEN(90,100))/100*(60/100))</f>
        <v>0.85454556455139641</v>
      </c>
      <c r="I14" s="1">
        <f ca="1">('Profiles, Pc, Winter, S1'!I14*(RANDBETWEEN(90,100))/100*(40/100))+('Profiles, Pc, Summer, S1'!I14*(RANDBETWEEN(90,100))/100*(60/100))</f>
        <v>0.90595352263577278</v>
      </c>
      <c r="J14" s="1">
        <f ca="1">('Profiles, Pc, Winter, S1'!J14*(RANDBETWEEN(90,100))/100*(40/100))+('Profiles, Pc, Summer, S1'!J14*(RANDBETWEEN(90,100))/100*(60/100))</f>
        <v>0.93870649346086599</v>
      </c>
      <c r="K14" s="1">
        <f ca="1">('Profiles, Pc, Winter, S1'!K14*(RANDBETWEEN(90,100))/100*(40/100))+('Profiles, Pc, Summer, S1'!K14*(RANDBETWEEN(90,100))/100*(60/100))</f>
        <v>0.90155656324448796</v>
      </c>
      <c r="L14" s="1">
        <f ca="1">('Profiles, Pc, Winter, S1'!L14*(RANDBETWEEN(90,100))/100*(40/100))+('Profiles, Pc, Summer, S1'!L14*(RANDBETWEEN(90,100))/100*(60/100))</f>
        <v>0.90220165588167001</v>
      </c>
      <c r="M14" s="1">
        <f ca="1">('Profiles, Pc, Winter, S1'!M14*(RANDBETWEEN(90,100))/100*(40/100))+('Profiles, Pc, Summer, S1'!M14*(RANDBETWEEN(90,100))/100*(60/100))</f>
        <v>0.88820961245033425</v>
      </c>
      <c r="N14" s="1">
        <f ca="1">('Profiles, Pc, Winter, S1'!N14*(RANDBETWEEN(90,100))/100*(40/100))+('Profiles, Pc, Summer, S1'!N14*(RANDBETWEEN(90,100))/100*(60/100))</f>
        <v>0.90611651034416729</v>
      </c>
      <c r="O14" s="1">
        <f ca="1">('Profiles, Pc, Winter, S1'!O14*(RANDBETWEEN(90,100))/100*(40/100))+('Profiles, Pc, Summer, S1'!O14*(RANDBETWEEN(90,100))/100*(60/100))</f>
        <v>0.90283191307242472</v>
      </c>
      <c r="P14" s="1">
        <f ca="1">('Profiles, Pc, Winter, S1'!P14*(RANDBETWEEN(90,100))/100*(40/100))+('Profiles, Pc, Summer, S1'!P14*(RANDBETWEEN(90,100))/100*(60/100))</f>
        <v>0.94006807662593284</v>
      </c>
      <c r="Q14" s="1">
        <f ca="1">('Profiles, Pc, Winter, S1'!Q14*(RANDBETWEEN(90,100))/100*(40/100))+('Profiles, Pc, Summer, S1'!Q14*(RANDBETWEEN(90,100))/100*(60/100))</f>
        <v>0.8861609347451711</v>
      </c>
      <c r="R14" s="1">
        <f ca="1">('Profiles, Pc, Winter, S1'!R14*(RANDBETWEEN(90,100))/100*(40/100))+('Profiles, Pc, Summer, S1'!R14*(RANDBETWEEN(90,100))/100*(60/100))</f>
        <v>0.93864893490709767</v>
      </c>
      <c r="S14" s="1">
        <f ca="1">('Profiles, Pc, Winter, S1'!S14*(RANDBETWEEN(90,100))/100*(40/100))+('Profiles, Pc, Summer, S1'!S14*(RANDBETWEEN(90,100))/100*(60/100))</f>
        <v>0.94704488188902547</v>
      </c>
      <c r="T14" s="1">
        <f ca="1">('Profiles, Pc, Winter, S1'!T14*(RANDBETWEEN(90,100))/100*(40/100))+('Profiles, Pc, Summer, S1'!T14*(RANDBETWEEN(90,100))/100*(60/100))</f>
        <v>0.90377657515610033</v>
      </c>
      <c r="U14" s="1">
        <f ca="1">('Profiles, Pc, Winter, S1'!U14*(RANDBETWEEN(90,100))/100*(40/100))+('Profiles, Pc, Summer, S1'!U14*(RANDBETWEEN(90,100))/100*(60/100))</f>
        <v>0.89710341042331265</v>
      </c>
      <c r="V14" s="1">
        <f ca="1">('Profiles, Pc, Winter, S1'!V14*(RANDBETWEEN(90,100))/100*(40/100))+('Profiles, Pc, Summer, S1'!V14*(RANDBETWEEN(90,100))/100*(60/100))</f>
        <v>0.90590497225316735</v>
      </c>
      <c r="W14" s="1">
        <f ca="1">('Profiles, Pc, Winter, S1'!W14*(RANDBETWEEN(90,100))/100*(40/100))+('Profiles, Pc, Summer, S1'!W14*(RANDBETWEEN(90,100))/100*(60/100))</f>
        <v>0.80579609345343783</v>
      </c>
      <c r="X14" s="1">
        <f ca="1">('Profiles, Pc, Winter, S1'!X14*(RANDBETWEEN(90,100))/100*(40/100))+('Profiles, Pc, Summer, S1'!X14*(RANDBETWEEN(90,100))/100*(60/100))</f>
        <v>0.7369819795168806</v>
      </c>
      <c r="Y14" s="1">
        <f ca="1">('Profiles, Pc, Winter, S1'!Y14*(RANDBETWEEN(90,100))/100*(40/100))+('Profiles, Pc, Summer, S1'!Y14*(RANDBETWEEN(90,100))/100*(60/100))</f>
        <v>0.72144836045000216</v>
      </c>
    </row>
    <row r="15" spans="1:25" x14ac:dyDescent="0.3">
      <c r="A15">
        <v>14</v>
      </c>
      <c r="B15" s="1">
        <f ca="1">('Profiles, Pc, Winter, S1'!B15*(RANDBETWEEN(90,100))/100*(40/100))+('Profiles, Pc, Summer, S1'!B15*(RANDBETWEEN(90,100))/100*(60/100))</f>
        <v>0.44656979130624785</v>
      </c>
      <c r="C15" s="1">
        <f ca="1">('Profiles, Pc, Winter, S1'!C15*(RANDBETWEEN(90,100))/100*(40/100))+('Profiles, Pc, Summer, S1'!C15*(RANDBETWEEN(90,100))/100*(60/100))</f>
        <v>0.4361346547544358</v>
      </c>
      <c r="D15" s="1">
        <f ca="1">('Profiles, Pc, Winter, S1'!D15*(RANDBETWEEN(90,100))/100*(40/100))+('Profiles, Pc, Summer, S1'!D15*(RANDBETWEEN(90,100))/100*(60/100))</f>
        <v>0.42938596167664761</v>
      </c>
      <c r="E15" s="1">
        <f ca="1">('Profiles, Pc, Winter, S1'!E15*(RANDBETWEEN(90,100))/100*(40/100))+('Profiles, Pc, Summer, S1'!E15*(RANDBETWEEN(90,100))/100*(60/100))</f>
        <v>0.42817576962964177</v>
      </c>
      <c r="F15" s="1">
        <f ca="1">('Profiles, Pc, Winter, S1'!F15*(RANDBETWEEN(90,100))/100*(40/100))+('Profiles, Pc, Summer, S1'!F15*(RANDBETWEEN(90,100))/100*(60/100))</f>
        <v>0.39802418942868883</v>
      </c>
      <c r="G15" s="1">
        <f ca="1">('Profiles, Pc, Winter, S1'!G15*(RANDBETWEEN(90,100))/100*(40/100))+('Profiles, Pc, Summer, S1'!G15*(RANDBETWEEN(90,100))/100*(60/100))</f>
        <v>0.42496644626111219</v>
      </c>
      <c r="H15" s="1">
        <f ca="1">('Profiles, Pc, Winter, S1'!H15*(RANDBETWEEN(90,100))/100*(40/100))+('Profiles, Pc, Summer, S1'!H15*(RANDBETWEEN(90,100))/100*(60/100))</f>
        <v>0.4315594659639258</v>
      </c>
      <c r="I15" s="1">
        <f ca="1">('Profiles, Pc, Winter, S1'!I15*(RANDBETWEEN(90,100))/100*(40/100))+('Profiles, Pc, Summer, S1'!I15*(RANDBETWEEN(90,100))/100*(60/100))</f>
        <v>0.51263619210250178</v>
      </c>
      <c r="J15" s="1">
        <f ca="1">('Profiles, Pc, Winter, S1'!J15*(RANDBETWEEN(90,100))/100*(40/100))+('Profiles, Pc, Summer, S1'!J15*(RANDBETWEEN(90,100))/100*(60/100))</f>
        <v>0.55651857303313568</v>
      </c>
      <c r="K15" s="1">
        <f ca="1">('Profiles, Pc, Winter, S1'!K15*(RANDBETWEEN(90,100))/100*(40/100))+('Profiles, Pc, Summer, S1'!K15*(RANDBETWEEN(90,100))/100*(60/100))</f>
        <v>0.55304212358512372</v>
      </c>
      <c r="L15" s="1">
        <f ca="1">('Profiles, Pc, Winter, S1'!L15*(RANDBETWEEN(90,100))/100*(40/100))+('Profiles, Pc, Summer, S1'!L15*(RANDBETWEEN(90,100))/100*(60/100))</f>
        <v>0.55128157015852752</v>
      </c>
      <c r="M15" s="1">
        <f ca="1">('Profiles, Pc, Winter, S1'!M15*(RANDBETWEEN(90,100))/100*(40/100))+('Profiles, Pc, Summer, S1'!M15*(RANDBETWEEN(90,100))/100*(60/100))</f>
        <v>0.56514674195667314</v>
      </c>
      <c r="N15" s="1">
        <f ca="1">('Profiles, Pc, Winter, S1'!N15*(RANDBETWEEN(90,100))/100*(40/100))+('Profiles, Pc, Summer, S1'!N15*(RANDBETWEEN(90,100))/100*(60/100))</f>
        <v>0.58249848043781793</v>
      </c>
      <c r="O15" s="1">
        <f ca="1">('Profiles, Pc, Winter, S1'!O15*(RANDBETWEEN(90,100))/100*(40/100))+('Profiles, Pc, Summer, S1'!O15*(RANDBETWEEN(90,100))/100*(60/100))</f>
        <v>0.53296248971003624</v>
      </c>
      <c r="P15" s="1">
        <f ca="1">('Profiles, Pc, Winter, S1'!P15*(RANDBETWEEN(90,100))/100*(40/100))+('Profiles, Pc, Summer, S1'!P15*(RANDBETWEEN(90,100))/100*(60/100))</f>
        <v>0.50572719437076996</v>
      </c>
      <c r="Q15" s="1">
        <f ca="1">('Profiles, Pc, Winter, S1'!Q15*(RANDBETWEEN(90,100))/100*(40/100))+('Profiles, Pc, Summer, S1'!Q15*(RANDBETWEEN(90,100))/100*(60/100))</f>
        <v>0.50963406144353307</v>
      </c>
      <c r="R15" s="1">
        <f ca="1">('Profiles, Pc, Winter, S1'!R15*(RANDBETWEEN(90,100))/100*(40/100))+('Profiles, Pc, Summer, S1'!R15*(RANDBETWEEN(90,100))/100*(60/100))</f>
        <v>0.53749375287111345</v>
      </c>
      <c r="S15" s="1">
        <f ca="1">('Profiles, Pc, Winter, S1'!S15*(RANDBETWEEN(90,100))/100*(40/100))+('Profiles, Pc, Summer, S1'!S15*(RANDBETWEEN(90,100))/100*(60/100))</f>
        <v>0.5034791279583628</v>
      </c>
      <c r="T15" s="1">
        <f ca="1">('Profiles, Pc, Winter, S1'!T15*(RANDBETWEEN(90,100))/100*(40/100))+('Profiles, Pc, Summer, S1'!T15*(RANDBETWEEN(90,100))/100*(60/100))</f>
        <v>0.51667395315747933</v>
      </c>
      <c r="U15" s="1">
        <f ca="1">('Profiles, Pc, Winter, S1'!U15*(RANDBETWEEN(90,100))/100*(40/100))+('Profiles, Pc, Summer, S1'!U15*(RANDBETWEEN(90,100))/100*(60/100))</f>
        <v>0.47008662583439398</v>
      </c>
      <c r="V15" s="1">
        <f ca="1">('Profiles, Pc, Winter, S1'!V15*(RANDBETWEEN(90,100))/100*(40/100))+('Profiles, Pc, Summer, S1'!V15*(RANDBETWEEN(90,100))/100*(60/100))</f>
        <v>0.48937251250001634</v>
      </c>
      <c r="W15" s="1">
        <f ca="1">('Profiles, Pc, Winter, S1'!W15*(RANDBETWEEN(90,100))/100*(40/100))+('Profiles, Pc, Summer, S1'!W15*(RANDBETWEEN(90,100))/100*(60/100))</f>
        <v>0.45264327708168534</v>
      </c>
      <c r="X15" s="1">
        <f ca="1">('Profiles, Pc, Winter, S1'!X15*(RANDBETWEEN(90,100))/100*(40/100))+('Profiles, Pc, Summer, S1'!X15*(RANDBETWEEN(90,100))/100*(60/100))</f>
        <v>0.44591352333220552</v>
      </c>
      <c r="Y15" s="1">
        <f ca="1">('Profiles, Pc, Winter, S1'!Y15*(RANDBETWEEN(90,100))/100*(40/100))+('Profiles, Pc, Summer, S1'!Y15*(RANDBETWEEN(90,100))/100*(60/100))</f>
        <v>0.41008651550426733</v>
      </c>
    </row>
    <row r="16" spans="1:25" x14ac:dyDescent="0.3">
      <c r="A16">
        <v>15</v>
      </c>
      <c r="B16" s="1">
        <f ca="1">('Profiles, Pc, Winter, S1'!B16*(RANDBETWEEN(90,100))/100*(40/100))+('Profiles, Pc, Summer, S1'!B16*(RANDBETWEEN(90,100))/100*(60/100))</f>
        <v>0.1199786048363829</v>
      </c>
      <c r="C16" s="1">
        <f ca="1">('Profiles, Pc, Winter, S1'!C16*(RANDBETWEEN(90,100))/100*(40/100))+('Profiles, Pc, Summer, S1'!C16*(RANDBETWEEN(90,100))/100*(60/100))</f>
        <v>0.10791015483531041</v>
      </c>
      <c r="D16" s="1">
        <f ca="1">('Profiles, Pc, Winter, S1'!D16*(RANDBETWEEN(90,100))/100*(40/100))+('Profiles, Pc, Summer, S1'!D16*(RANDBETWEEN(90,100))/100*(60/100))</f>
        <v>0.10924767613913178</v>
      </c>
      <c r="E16" s="1">
        <f ca="1">('Profiles, Pc, Winter, S1'!E16*(RANDBETWEEN(90,100))/100*(40/100))+('Profiles, Pc, Summer, S1'!E16*(RANDBETWEEN(90,100))/100*(60/100))</f>
        <v>9.5484271010171512E-2</v>
      </c>
      <c r="F16" s="1">
        <f ca="1">('Profiles, Pc, Winter, S1'!F16*(RANDBETWEEN(90,100))/100*(40/100))+('Profiles, Pc, Summer, S1'!F16*(RANDBETWEEN(90,100))/100*(60/100))</f>
        <v>0.10082707993965941</v>
      </c>
      <c r="G16" s="1">
        <f ca="1">('Profiles, Pc, Winter, S1'!G16*(RANDBETWEEN(90,100))/100*(40/100))+('Profiles, Pc, Summer, S1'!G16*(RANDBETWEEN(90,100))/100*(60/100))</f>
        <v>0.10488654675107473</v>
      </c>
      <c r="H16" s="1">
        <f ca="1">('Profiles, Pc, Winter, S1'!H16*(RANDBETWEEN(90,100))/100*(40/100))+('Profiles, Pc, Summer, S1'!H16*(RANDBETWEEN(90,100))/100*(60/100))</f>
        <v>0.11407513719552831</v>
      </c>
      <c r="I16" s="1">
        <f ca="1">('Profiles, Pc, Winter, S1'!I16*(RANDBETWEEN(90,100))/100*(40/100))+('Profiles, Pc, Summer, S1'!I16*(RANDBETWEEN(90,100))/100*(60/100))</f>
        <v>0.15519917166888553</v>
      </c>
      <c r="J16" s="1">
        <f ca="1">('Profiles, Pc, Winter, S1'!J16*(RANDBETWEEN(90,100))/100*(40/100))+('Profiles, Pc, Summer, S1'!J16*(RANDBETWEEN(90,100))/100*(60/100))</f>
        <v>0.16069628492195609</v>
      </c>
      <c r="K16" s="1">
        <f ca="1">('Profiles, Pc, Winter, S1'!K16*(RANDBETWEEN(90,100))/100*(40/100))+('Profiles, Pc, Summer, S1'!K16*(RANDBETWEEN(90,100))/100*(60/100))</f>
        <v>0.1643920169317708</v>
      </c>
      <c r="L16" s="1">
        <f ca="1">('Profiles, Pc, Winter, S1'!L16*(RANDBETWEEN(90,100))/100*(40/100))+('Profiles, Pc, Summer, S1'!L16*(RANDBETWEEN(90,100))/100*(60/100))</f>
        <v>0.16008918634216662</v>
      </c>
      <c r="M16" s="1">
        <f ca="1">('Profiles, Pc, Winter, S1'!M16*(RANDBETWEEN(90,100))/100*(40/100))+('Profiles, Pc, Summer, S1'!M16*(RANDBETWEEN(90,100))/100*(60/100))</f>
        <v>0.15829118656093705</v>
      </c>
      <c r="N16" s="1">
        <f ca="1">('Profiles, Pc, Winter, S1'!N16*(RANDBETWEEN(90,100))/100*(40/100))+('Profiles, Pc, Summer, S1'!N16*(RANDBETWEEN(90,100))/100*(60/100))</f>
        <v>0.16752428627142318</v>
      </c>
      <c r="O16" s="1">
        <f ca="1">('Profiles, Pc, Winter, S1'!O16*(RANDBETWEEN(90,100))/100*(40/100))+('Profiles, Pc, Summer, S1'!O16*(RANDBETWEEN(90,100))/100*(60/100))</f>
        <v>0.16127033430510221</v>
      </c>
      <c r="P16" s="1">
        <f ca="1">('Profiles, Pc, Winter, S1'!P16*(RANDBETWEEN(90,100))/100*(40/100))+('Profiles, Pc, Summer, S1'!P16*(RANDBETWEEN(90,100))/100*(60/100))</f>
        <v>0.14353615330906902</v>
      </c>
      <c r="Q16" s="1">
        <f ca="1">('Profiles, Pc, Winter, S1'!Q16*(RANDBETWEEN(90,100))/100*(40/100))+('Profiles, Pc, Summer, S1'!Q16*(RANDBETWEEN(90,100))/100*(60/100))</f>
        <v>0.13900325967322436</v>
      </c>
      <c r="R16" s="1">
        <f ca="1">('Profiles, Pc, Winter, S1'!R16*(RANDBETWEEN(90,100))/100*(40/100))+('Profiles, Pc, Summer, S1'!R16*(RANDBETWEEN(90,100))/100*(60/100))</f>
        <v>0.15074300036624877</v>
      </c>
      <c r="S16" s="1">
        <f ca="1">('Profiles, Pc, Winter, S1'!S16*(RANDBETWEEN(90,100))/100*(40/100))+('Profiles, Pc, Summer, S1'!S16*(RANDBETWEEN(90,100))/100*(60/100))</f>
        <v>0.17362286195003629</v>
      </c>
      <c r="T16" s="1">
        <f ca="1">('Profiles, Pc, Winter, S1'!T16*(RANDBETWEEN(90,100))/100*(40/100))+('Profiles, Pc, Summer, S1'!T16*(RANDBETWEEN(90,100))/100*(60/100))</f>
        <v>0.16894625314419592</v>
      </c>
      <c r="U16" s="1">
        <f ca="1">('Profiles, Pc, Winter, S1'!U16*(RANDBETWEEN(90,100))/100*(40/100))+('Profiles, Pc, Summer, S1'!U16*(RANDBETWEEN(90,100))/100*(60/100))</f>
        <v>0.17108780904334209</v>
      </c>
      <c r="V16" s="1">
        <f ca="1">('Profiles, Pc, Winter, S1'!V16*(RANDBETWEEN(90,100))/100*(40/100))+('Profiles, Pc, Summer, S1'!V16*(RANDBETWEEN(90,100))/100*(60/100))</f>
        <v>0.17582622587632762</v>
      </c>
      <c r="W16" s="1">
        <f ca="1">('Profiles, Pc, Winter, S1'!W16*(RANDBETWEEN(90,100))/100*(40/100))+('Profiles, Pc, Summer, S1'!W16*(RANDBETWEEN(90,100))/100*(60/100))</f>
        <v>0.15602855033749041</v>
      </c>
      <c r="X16" s="1">
        <f ca="1">('Profiles, Pc, Winter, S1'!X16*(RANDBETWEEN(90,100))/100*(40/100))+('Profiles, Pc, Summer, S1'!X16*(RANDBETWEEN(90,100))/100*(60/100))</f>
        <v>0.13691315554794359</v>
      </c>
      <c r="Y16" s="1">
        <f ca="1">('Profiles, Pc, Winter, S1'!Y16*(RANDBETWEEN(90,100))/100*(40/100))+('Profiles, Pc, Summer, S1'!Y16*(RANDBETWEEN(90,100))/100*(60/100))</f>
        <v>0.12812420971635702</v>
      </c>
    </row>
    <row r="17" spans="1:25" x14ac:dyDescent="0.3">
      <c r="A17">
        <v>16</v>
      </c>
      <c r="B17" s="1">
        <f ca="1">('Profiles, Pc, Winter, S1'!B17*(RANDBETWEEN(90,100))/100*(40/100))+('Profiles, Pc, Summer, S1'!B17*(RANDBETWEEN(90,100))/100*(60/100))</f>
        <v>0.2659141246086355</v>
      </c>
      <c r="C17" s="1">
        <f ca="1">('Profiles, Pc, Winter, S1'!C17*(RANDBETWEEN(90,100))/100*(40/100))+('Profiles, Pc, Summer, S1'!C17*(RANDBETWEEN(90,100))/100*(60/100))</f>
        <v>0.2429590598522669</v>
      </c>
      <c r="D17" s="1">
        <f ca="1">('Profiles, Pc, Winter, S1'!D17*(RANDBETWEEN(90,100))/100*(40/100))+('Profiles, Pc, Summer, S1'!D17*(RANDBETWEEN(90,100))/100*(60/100))</f>
        <v>0.23323252890453502</v>
      </c>
      <c r="E17" s="1">
        <f ca="1">('Profiles, Pc, Winter, S1'!E17*(RANDBETWEEN(90,100))/100*(40/100))+('Profiles, Pc, Summer, S1'!E17*(RANDBETWEEN(90,100))/100*(60/100))</f>
        <v>0.25750855712890347</v>
      </c>
      <c r="F17" s="1">
        <f ca="1">('Profiles, Pc, Winter, S1'!F17*(RANDBETWEEN(90,100))/100*(40/100))+('Profiles, Pc, Summer, S1'!F17*(RANDBETWEEN(90,100))/100*(60/100))</f>
        <v>0.2506440888400091</v>
      </c>
      <c r="G17" s="1">
        <f ca="1">('Profiles, Pc, Winter, S1'!G17*(RANDBETWEEN(90,100))/100*(40/100))+('Profiles, Pc, Summer, S1'!G17*(RANDBETWEEN(90,100))/100*(60/100))</f>
        <v>0.26381217066598439</v>
      </c>
      <c r="H17" s="1">
        <f ca="1">('Profiles, Pc, Winter, S1'!H17*(RANDBETWEEN(90,100))/100*(40/100))+('Profiles, Pc, Summer, S1'!H17*(RANDBETWEEN(90,100))/100*(60/100))</f>
        <v>0.38622311657846531</v>
      </c>
      <c r="I17" s="1">
        <f ca="1">('Profiles, Pc, Winter, S1'!I17*(RANDBETWEEN(90,100))/100*(40/100))+('Profiles, Pc, Summer, S1'!I17*(RANDBETWEEN(90,100))/100*(60/100))</f>
        <v>0.48310315327630204</v>
      </c>
      <c r="J17" s="1">
        <f ca="1">('Profiles, Pc, Winter, S1'!J17*(RANDBETWEEN(90,100))/100*(40/100))+('Profiles, Pc, Summer, S1'!J17*(RANDBETWEEN(90,100))/100*(60/100))</f>
        <v>0.51877299149994316</v>
      </c>
      <c r="K17" s="1">
        <f ca="1">('Profiles, Pc, Winter, S1'!K17*(RANDBETWEEN(90,100))/100*(40/100))+('Profiles, Pc, Summer, S1'!K17*(RANDBETWEEN(90,100))/100*(60/100))</f>
        <v>0.49157339128080824</v>
      </c>
      <c r="L17" s="1">
        <f ca="1">('Profiles, Pc, Winter, S1'!L17*(RANDBETWEEN(90,100))/100*(40/100))+('Profiles, Pc, Summer, S1'!L17*(RANDBETWEEN(90,100))/100*(60/100))</f>
        <v>0.47293519272698953</v>
      </c>
      <c r="M17" s="1">
        <f ca="1">('Profiles, Pc, Winter, S1'!M17*(RANDBETWEEN(90,100))/100*(40/100))+('Profiles, Pc, Summer, S1'!M17*(RANDBETWEEN(90,100))/100*(60/100))</f>
        <v>0.50007026431392443</v>
      </c>
      <c r="N17" s="1">
        <f ca="1">('Profiles, Pc, Winter, S1'!N17*(RANDBETWEEN(90,100))/100*(40/100))+('Profiles, Pc, Summer, S1'!N17*(RANDBETWEEN(90,100))/100*(60/100))</f>
        <v>0.49320334051166748</v>
      </c>
      <c r="O17" s="1">
        <f ca="1">('Profiles, Pc, Winter, S1'!O17*(RANDBETWEEN(90,100))/100*(40/100))+('Profiles, Pc, Summer, S1'!O17*(RANDBETWEEN(90,100))/100*(60/100))</f>
        <v>0.4840587943122131</v>
      </c>
      <c r="P17" s="1">
        <f ca="1">('Profiles, Pc, Winter, S1'!P17*(RANDBETWEEN(90,100))/100*(40/100))+('Profiles, Pc, Summer, S1'!P17*(RANDBETWEEN(90,100))/100*(60/100))</f>
        <v>0.41574777964353049</v>
      </c>
      <c r="Q17" s="1">
        <f ca="1">('Profiles, Pc, Winter, S1'!Q17*(RANDBETWEEN(90,100))/100*(40/100))+('Profiles, Pc, Summer, S1'!Q17*(RANDBETWEEN(90,100))/100*(60/100))</f>
        <v>0.39752497003131515</v>
      </c>
      <c r="R17" s="1">
        <f ca="1">('Profiles, Pc, Winter, S1'!R17*(RANDBETWEEN(90,100))/100*(40/100))+('Profiles, Pc, Summer, S1'!R17*(RANDBETWEEN(90,100))/100*(60/100))</f>
        <v>0.43043473021239476</v>
      </c>
      <c r="S17" s="1">
        <f ca="1">('Profiles, Pc, Winter, S1'!S17*(RANDBETWEEN(90,100))/100*(40/100))+('Profiles, Pc, Summer, S1'!S17*(RANDBETWEEN(90,100))/100*(60/100))</f>
        <v>0.41146465782148889</v>
      </c>
      <c r="T17" s="1">
        <f ca="1">('Profiles, Pc, Winter, S1'!T17*(RANDBETWEEN(90,100))/100*(40/100))+('Profiles, Pc, Summer, S1'!T17*(RANDBETWEEN(90,100))/100*(60/100))</f>
        <v>0.40731309594226167</v>
      </c>
      <c r="U17" s="1">
        <f ca="1">('Profiles, Pc, Winter, S1'!U17*(RANDBETWEEN(90,100))/100*(40/100))+('Profiles, Pc, Summer, S1'!U17*(RANDBETWEEN(90,100))/100*(60/100))</f>
        <v>0.43772547437272591</v>
      </c>
      <c r="V17" s="1">
        <f ca="1">('Profiles, Pc, Winter, S1'!V17*(RANDBETWEEN(90,100))/100*(40/100))+('Profiles, Pc, Summer, S1'!V17*(RANDBETWEEN(90,100))/100*(60/100))</f>
        <v>0.41492133330661818</v>
      </c>
      <c r="W17" s="1">
        <f ca="1">('Profiles, Pc, Winter, S1'!W17*(RANDBETWEEN(90,100))/100*(40/100))+('Profiles, Pc, Summer, S1'!W17*(RANDBETWEEN(90,100))/100*(60/100))</f>
        <v>0.39169906493702816</v>
      </c>
      <c r="X17" s="1">
        <f ca="1">('Profiles, Pc, Winter, S1'!X17*(RANDBETWEEN(90,100))/100*(40/100))+('Profiles, Pc, Summer, S1'!X17*(RANDBETWEEN(90,100))/100*(60/100))</f>
        <v>0.33629377839814462</v>
      </c>
      <c r="Y17" s="1">
        <f ca="1">('Profiles, Pc, Winter, S1'!Y17*(RANDBETWEEN(90,100))/100*(40/100))+('Profiles, Pc, Summer, S1'!Y17*(RANDBETWEEN(90,100))/100*(60/100))</f>
        <v>0.30478645305213997</v>
      </c>
    </row>
    <row r="18" spans="1:25" x14ac:dyDescent="0.3">
      <c r="A18">
        <v>17</v>
      </c>
      <c r="B18" s="1">
        <f ca="1">('Profiles, Pc, Winter, S1'!B18*(RANDBETWEEN(90,100))/100*(40/100))+('Profiles, Pc, Summer, S1'!B18*(RANDBETWEEN(90,100))/100*(60/100))</f>
        <v>2.8164179664249833E-2</v>
      </c>
      <c r="C18" s="1">
        <f ca="1">('Profiles, Pc, Winter, S1'!C18*(RANDBETWEEN(90,100))/100*(40/100))+('Profiles, Pc, Summer, S1'!C18*(RANDBETWEEN(90,100))/100*(60/100))</f>
        <v>1.9855466720860492E-2</v>
      </c>
      <c r="D18" s="1">
        <f ca="1">('Profiles, Pc, Winter, S1'!D18*(RANDBETWEEN(90,100))/100*(40/100))+('Profiles, Pc, Summer, S1'!D18*(RANDBETWEEN(90,100))/100*(60/100))</f>
        <v>1.681354002234197E-2</v>
      </c>
      <c r="E18" s="1">
        <f ca="1">('Profiles, Pc, Winter, S1'!E18*(RANDBETWEEN(90,100))/100*(40/100))+('Profiles, Pc, Summer, S1'!E18*(RANDBETWEEN(90,100))/100*(60/100))</f>
        <v>1.5927829107191586E-2</v>
      </c>
      <c r="F18" s="1">
        <f ca="1">('Profiles, Pc, Winter, S1'!F18*(RANDBETWEEN(90,100))/100*(40/100))+('Profiles, Pc, Summer, S1'!F18*(RANDBETWEEN(90,100))/100*(60/100))</f>
        <v>1.5511503551708397E-2</v>
      </c>
      <c r="G18" s="1">
        <f ca="1">('Profiles, Pc, Winter, S1'!G18*(RANDBETWEEN(90,100))/100*(40/100))+('Profiles, Pc, Summer, S1'!G18*(RANDBETWEEN(90,100))/100*(60/100))</f>
        <v>2.244437072792501E-2</v>
      </c>
      <c r="H18" s="1">
        <f ca="1">('Profiles, Pc, Winter, S1'!H18*(RANDBETWEEN(90,100))/100*(40/100))+('Profiles, Pc, Summer, S1'!H18*(RANDBETWEEN(90,100))/100*(60/100))</f>
        <v>4.5494418878778795E-2</v>
      </c>
      <c r="I18" s="1">
        <f ca="1">('Profiles, Pc, Winter, S1'!I18*(RANDBETWEEN(90,100))/100*(40/100))+('Profiles, Pc, Summer, S1'!I18*(RANDBETWEEN(90,100))/100*(60/100))</f>
        <v>6.5757134546204826E-2</v>
      </c>
      <c r="J18" s="1">
        <f ca="1">('Profiles, Pc, Winter, S1'!J18*(RANDBETWEEN(90,100))/100*(40/100))+('Profiles, Pc, Summer, S1'!J18*(RANDBETWEEN(90,100))/100*(60/100))</f>
        <v>7.8546098511537848E-2</v>
      </c>
      <c r="K18" s="1">
        <f ca="1">('Profiles, Pc, Winter, S1'!K18*(RANDBETWEEN(90,100))/100*(40/100))+('Profiles, Pc, Summer, S1'!K18*(RANDBETWEEN(90,100))/100*(60/100))</f>
        <v>7.5836939861591013E-2</v>
      </c>
      <c r="L18" s="1">
        <f ca="1">('Profiles, Pc, Winter, S1'!L18*(RANDBETWEEN(90,100))/100*(40/100))+('Profiles, Pc, Summer, S1'!L18*(RANDBETWEEN(90,100))/100*(60/100))</f>
        <v>7.9123013069180514E-2</v>
      </c>
      <c r="M18" s="1">
        <f ca="1">('Profiles, Pc, Winter, S1'!M18*(RANDBETWEEN(90,100))/100*(40/100))+('Profiles, Pc, Summer, S1'!M18*(RANDBETWEEN(90,100))/100*(60/100))</f>
        <v>6.6859056073699047E-2</v>
      </c>
      <c r="N18" s="1">
        <f ca="1">('Profiles, Pc, Winter, S1'!N18*(RANDBETWEEN(90,100))/100*(40/100))+('Profiles, Pc, Summer, S1'!N18*(RANDBETWEEN(90,100))/100*(60/100))</f>
        <v>7.4410988071063361E-2</v>
      </c>
      <c r="O18" s="1">
        <f ca="1">('Profiles, Pc, Winter, S1'!O18*(RANDBETWEEN(90,100))/100*(40/100))+('Profiles, Pc, Summer, S1'!O18*(RANDBETWEEN(90,100))/100*(60/100))</f>
        <v>6.8450131775169343E-2</v>
      </c>
      <c r="P18" s="1">
        <f ca="1">('Profiles, Pc, Winter, S1'!P18*(RANDBETWEEN(90,100))/100*(40/100))+('Profiles, Pc, Summer, S1'!P18*(RANDBETWEEN(90,100))/100*(60/100))</f>
        <v>6.5451670526854855E-2</v>
      </c>
      <c r="Q18" s="1">
        <f ca="1">('Profiles, Pc, Winter, S1'!Q18*(RANDBETWEEN(90,100))/100*(40/100))+('Profiles, Pc, Summer, S1'!Q18*(RANDBETWEEN(90,100))/100*(60/100))</f>
        <v>6.2765930256306515E-2</v>
      </c>
      <c r="R18" s="1">
        <f ca="1">('Profiles, Pc, Winter, S1'!R18*(RANDBETWEEN(90,100))/100*(40/100))+('Profiles, Pc, Summer, S1'!R18*(RANDBETWEEN(90,100))/100*(60/100))</f>
        <v>6.7444375833576625E-2</v>
      </c>
      <c r="S18" s="1">
        <f ca="1">('Profiles, Pc, Winter, S1'!S18*(RANDBETWEEN(90,100))/100*(40/100))+('Profiles, Pc, Summer, S1'!S18*(RANDBETWEEN(90,100))/100*(60/100))</f>
        <v>8.0342777803593002E-2</v>
      </c>
      <c r="T18" s="1">
        <f ca="1">('Profiles, Pc, Winter, S1'!T18*(RANDBETWEEN(90,100))/100*(40/100))+('Profiles, Pc, Summer, S1'!T18*(RANDBETWEEN(90,100))/100*(60/100))</f>
        <v>8.1602773113633231E-2</v>
      </c>
      <c r="U18" s="1">
        <f ca="1">('Profiles, Pc, Winter, S1'!U18*(RANDBETWEEN(90,100))/100*(40/100))+('Profiles, Pc, Summer, S1'!U18*(RANDBETWEEN(90,100))/100*(60/100))</f>
        <v>8.1357348621108189E-2</v>
      </c>
      <c r="V18" s="1">
        <f ca="1">('Profiles, Pc, Winter, S1'!V18*(RANDBETWEEN(90,100))/100*(40/100))+('Profiles, Pc, Summer, S1'!V18*(RANDBETWEEN(90,100))/100*(60/100))</f>
        <v>8.6665484040323426E-2</v>
      </c>
      <c r="W18" s="1">
        <f ca="1">('Profiles, Pc, Winter, S1'!W18*(RANDBETWEEN(90,100))/100*(40/100))+('Profiles, Pc, Summer, S1'!W18*(RANDBETWEEN(90,100))/100*(60/100))</f>
        <v>8.0963077842363257E-2</v>
      </c>
      <c r="X18" s="1">
        <f ca="1">('Profiles, Pc, Winter, S1'!X18*(RANDBETWEEN(90,100))/100*(40/100))+('Profiles, Pc, Summer, S1'!X18*(RANDBETWEEN(90,100))/100*(60/100))</f>
        <v>6.111849431061063E-2</v>
      </c>
      <c r="Y18" s="1">
        <f ca="1">('Profiles, Pc, Winter, S1'!Y18*(RANDBETWEEN(90,100))/100*(40/100))+('Profiles, Pc, Summer, S1'!Y18*(RANDBETWEEN(90,100))/100*(60/100))</f>
        <v>4.4462567896415034E-2</v>
      </c>
    </row>
    <row r="19" spans="1:25" x14ac:dyDescent="0.3">
      <c r="A19">
        <v>18</v>
      </c>
      <c r="B19" s="1">
        <f ca="1">('Profiles, Pc, Winter, S1'!B19*(RANDBETWEEN(90,100))/100*(40/100))+('Profiles, Pc, Summer, S1'!B19*(RANDBETWEEN(90,100))/100*(60/100))</f>
        <v>0.24984392937064359</v>
      </c>
      <c r="C19" s="1">
        <f ca="1">('Profiles, Pc, Winter, S1'!C19*(RANDBETWEEN(90,100))/100*(40/100))+('Profiles, Pc, Summer, S1'!C19*(RANDBETWEEN(90,100))/100*(60/100))</f>
        <v>0.23733016142365698</v>
      </c>
      <c r="D19" s="1">
        <f ca="1">('Profiles, Pc, Winter, S1'!D19*(RANDBETWEEN(90,100))/100*(40/100))+('Profiles, Pc, Summer, S1'!D19*(RANDBETWEEN(90,100))/100*(60/100))</f>
        <v>0.20982674026944431</v>
      </c>
      <c r="E19" s="1">
        <f ca="1">('Profiles, Pc, Winter, S1'!E19*(RANDBETWEEN(90,100))/100*(40/100))+('Profiles, Pc, Summer, S1'!E19*(RANDBETWEEN(90,100))/100*(60/100))</f>
        <v>0.21803727504634576</v>
      </c>
      <c r="F19" s="1">
        <f ca="1">('Profiles, Pc, Winter, S1'!F19*(RANDBETWEEN(90,100))/100*(40/100))+('Profiles, Pc, Summer, S1'!F19*(RANDBETWEEN(90,100))/100*(60/100))</f>
        <v>0.22636684512862373</v>
      </c>
      <c r="G19" s="1">
        <f ca="1">('Profiles, Pc, Winter, S1'!G19*(RANDBETWEEN(90,100))/100*(40/100))+('Profiles, Pc, Summer, S1'!G19*(RANDBETWEEN(90,100))/100*(60/100))</f>
        <v>0.23813109819973399</v>
      </c>
      <c r="H19" s="1">
        <f ca="1">('Profiles, Pc, Winter, S1'!H19*(RANDBETWEEN(90,100))/100*(40/100))+('Profiles, Pc, Summer, S1'!H19*(RANDBETWEEN(90,100))/100*(60/100))</f>
        <v>0.2633291670477611</v>
      </c>
      <c r="I19" s="1">
        <f ca="1">('Profiles, Pc, Winter, S1'!I19*(RANDBETWEEN(90,100))/100*(40/100))+('Profiles, Pc, Summer, S1'!I19*(RANDBETWEEN(90,100))/100*(60/100))</f>
        <v>0.31405023110258096</v>
      </c>
      <c r="J19" s="1">
        <f ca="1">('Profiles, Pc, Winter, S1'!J19*(RANDBETWEEN(90,100))/100*(40/100))+('Profiles, Pc, Summer, S1'!J19*(RANDBETWEEN(90,100))/100*(60/100))</f>
        <v>0.33245990238758866</v>
      </c>
      <c r="K19" s="1">
        <f ca="1">('Profiles, Pc, Winter, S1'!K19*(RANDBETWEEN(90,100))/100*(40/100))+('Profiles, Pc, Summer, S1'!K19*(RANDBETWEEN(90,100))/100*(60/100))</f>
        <v>0.34698154608734977</v>
      </c>
      <c r="L19" s="1">
        <f ca="1">('Profiles, Pc, Winter, S1'!L19*(RANDBETWEEN(90,100))/100*(40/100))+('Profiles, Pc, Summer, S1'!L19*(RANDBETWEEN(90,100))/100*(60/100))</f>
        <v>0.36210253944700688</v>
      </c>
      <c r="M19" s="1">
        <f ca="1">('Profiles, Pc, Winter, S1'!M19*(RANDBETWEEN(90,100))/100*(40/100))+('Profiles, Pc, Summer, S1'!M19*(RANDBETWEEN(90,100))/100*(60/100))</f>
        <v>0.38688381975370589</v>
      </c>
      <c r="N19" s="1">
        <f ca="1">('Profiles, Pc, Winter, S1'!N19*(RANDBETWEEN(90,100))/100*(40/100))+('Profiles, Pc, Summer, S1'!N19*(RANDBETWEEN(90,100))/100*(60/100))</f>
        <v>0.38174821600490622</v>
      </c>
      <c r="O19" s="1">
        <f ca="1">('Profiles, Pc, Winter, S1'!O19*(RANDBETWEEN(90,100))/100*(40/100))+('Profiles, Pc, Summer, S1'!O19*(RANDBETWEEN(90,100))/100*(60/100))</f>
        <v>0.37413068680762368</v>
      </c>
      <c r="P19" s="1">
        <f ca="1">('Profiles, Pc, Winter, S1'!P19*(RANDBETWEEN(90,100))/100*(40/100))+('Profiles, Pc, Summer, S1'!P19*(RANDBETWEEN(90,100))/100*(60/100))</f>
        <v>0.34985850617659453</v>
      </c>
      <c r="Q19" s="1">
        <f ca="1">('Profiles, Pc, Winter, S1'!Q19*(RANDBETWEEN(90,100))/100*(40/100))+('Profiles, Pc, Summer, S1'!Q19*(RANDBETWEEN(90,100))/100*(60/100))</f>
        <v>0.33662939752327836</v>
      </c>
      <c r="R19" s="1">
        <f ca="1">('Profiles, Pc, Winter, S1'!R19*(RANDBETWEEN(90,100))/100*(40/100))+('Profiles, Pc, Summer, S1'!R19*(RANDBETWEEN(90,100))/100*(60/100))</f>
        <v>0.34498691308890361</v>
      </c>
      <c r="S19" s="1">
        <f ca="1">('Profiles, Pc, Winter, S1'!S19*(RANDBETWEEN(90,100))/100*(40/100))+('Profiles, Pc, Summer, S1'!S19*(RANDBETWEEN(90,100))/100*(60/100))</f>
        <v>0.37452649628526691</v>
      </c>
      <c r="T19" s="1">
        <f ca="1">('Profiles, Pc, Winter, S1'!T19*(RANDBETWEEN(90,100))/100*(40/100))+('Profiles, Pc, Summer, S1'!T19*(RANDBETWEEN(90,100))/100*(60/100))</f>
        <v>0.38728115068237934</v>
      </c>
      <c r="U19" s="1">
        <f ca="1">('Profiles, Pc, Winter, S1'!U19*(RANDBETWEEN(90,100))/100*(40/100))+('Profiles, Pc, Summer, S1'!U19*(RANDBETWEEN(90,100))/100*(60/100))</f>
        <v>0.37155692707061538</v>
      </c>
      <c r="V19" s="1">
        <f ca="1">('Profiles, Pc, Winter, S1'!V19*(RANDBETWEEN(90,100))/100*(40/100))+('Profiles, Pc, Summer, S1'!V19*(RANDBETWEEN(90,100))/100*(60/100))</f>
        <v>0.40064685390395227</v>
      </c>
      <c r="W19" s="1">
        <f ca="1">('Profiles, Pc, Winter, S1'!W19*(RANDBETWEEN(90,100))/100*(40/100))+('Profiles, Pc, Summer, S1'!W19*(RANDBETWEEN(90,100))/100*(60/100))</f>
        <v>0.3773034351802933</v>
      </c>
      <c r="X19" s="1">
        <f ca="1">('Profiles, Pc, Winter, S1'!X19*(RANDBETWEEN(90,100))/100*(40/100))+('Profiles, Pc, Summer, S1'!X19*(RANDBETWEEN(90,100))/100*(60/100))</f>
        <v>0.34999385281362505</v>
      </c>
      <c r="Y19" s="1">
        <f ca="1">('Profiles, Pc, Winter, S1'!Y19*(RANDBETWEEN(90,100))/100*(40/100))+('Profiles, Pc, Summer, S1'!Y19*(RANDBETWEEN(90,100))/100*(60/100))</f>
        <v>0.31771256094283895</v>
      </c>
    </row>
    <row r="20" spans="1:25" x14ac:dyDescent="0.3">
      <c r="A20">
        <v>19</v>
      </c>
      <c r="B20" s="1">
        <f ca="1">('Profiles, Pc, Winter, S1'!B20*(RANDBETWEEN(90,100))/100*(40/100))+('Profiles, Pc, Summer, S1'!B20*(RANDBETWEEN(90,100))/100*(60/100))</f>
        <v>0.42002542423362188</v>
      </c>
      <c r="C20" s="1">
        <f ca="1">('Profiles, Pc, Winter, S1'!C20*(RANDBETWEEN(90,100))/100*(40/100))+('Profiles, Pc, Summer, S1'!C20*(RANDBETWEEN(90,100))/100*(60/100))</f>
        <v>0.37740395173777597</v>
      </c>
      <c r="D20" s="1">
        <f ca="1">('Profiles, Pc, Winter, S1'!D20*(RANDBETWEEN(90,100))/100*(40/100))+('Profiles, Pc, Summer, S1'!D20*(RANDBETWEEN(90,100))/100*(60/100))</f>
        <v>0.38403559386864461</v>
      </c>
      <c r="E20" s="1">
        <f ca="1">('Profiles, Pc, Winter, S1'!E20*(RANDBETWEEN(90,100))/100*(40/100))+('Profiles, Pc, Summer, S1'!E20*(RANDBETWEEN(90,100))/100*(60/100))</f>
        <v>0.3833390803499126</v>
      </c>
      <c r="F20" s="1">
        <f ca="1">('Profiles, Pc, Winter, S1'!F20*(RANDBETWEEN(90,100))/100*(40/100))+('Profiles, Pc, Summer, S1'!F20*(RANDBETWEEN(90,100))/100*(60/100))</f>
        <v>0.40420421909844412</v>
      </c>
      <c r="G20" s="1">
        <f ca="1">('Profiles, Pc, Winter, S1'!G20*(RANDBETWEEN(90,100))/100*(40/100))+('Profiles, Pc, Summer, S1'!G20*(RANDBETWEEN(90,100))/100*(60/100))</f>
        <v>0.42689525082116164</v>
      </c>
      <c r="H20" s="1">
        <f ca="1">('Profiles, Pc, Winter, S1'!H20*(RANDBETWEEN(90,100))/100*(40/100))+('Profiles, Pc, Summer, S1'!H20*(RANDBETWEEN(90,100))/100*(60/100))</f>
        <v>0.44347301756680291</v>
      </c>
      <c r="I20" s="1">
        <f ca="1">('Profiles, Pc, Winter, S1'!I20*(RANDBETWEEN(90,100))/100*(40/100))+('Profiles, Pc, Summer, S1'!I20*(RANDBETWEEN(90,100))/100*(60/100))</f>
        <v>0.56578552940220972</v>
      </c>
      <c r="J20" s="1">
        <f ca="1">('Profiles, Pc, Winter, S1'!J20*(RANDBETWEEN(90,100))/100*(40/100))+('Profiles, Pc, Summer, S1'!J20*(RANDBETWEEN(90,100))/100*(60/100))</f>
        <v>0.56017227016718285</v>
      </c>
      <c r="K20" s="1">
        <f ca="1">('Profiles, Pc, Winter, S1'!K20*(RANDBETWEEN(90,100))/100*(40/100))+('Profiles, Pc, Summer, S1'!K20*(RANDBETWEEN(90,100))/100*(60/100))</f>
        <v>0.59142661710653099</v>
      </c>
      <c r="L20" s="1">
        <f ca="1">('Profiles, Pc, Winter, S1'!L20*(RANDBETWEEN(90,100))/100*(40/100))+('Profiles, Pc, Summer, S1'!L20*(RANDBETWEEN(90,100))/100*(60/100))</f>
        <v>0.57832151296787804</v>
      </c>
      <c r="M20" s="1">
        <f ca="1">('Profiles, Pc, Winter, S1'!M20*(RANDBETWEEN(90,100))/100*(40/100))+('Profiles, Pc, Summer, S1'!M20*(RANDBETWEEN(90,100))/100*(60/100))</f>
        <v>0.60872529557966315</v>
      </c>
      <c r="N20" s="1">
        <f ca="1">('Profiles, Pc, Winter, S1'!N20*(RANDBETWEEN(90,100))/100*(40/100))+('Profiles, Pc, Summer, S1'!N20*(RANDBETWEEN(90,100))/100*(60/100))</f>
        <v>0.6153294930909603</v>
      </c>
      <c r="O20" s="1">
        <f ca="1">('Profiles, Pc, Winter, S1'!O20*(RANDBETWEEN(90,100))/100*(40/100))+('Profiles, Pc, Summer, S1'!O20*(RANDBETWEEN(90,100))/100*(60/100))</f>
        <v>0.57853420622153817</v>
      </c>
      <c r="P20" s="1">
        <f ca="1">('Profiles, Pc, Winter, S1'!P20*(RANDBETWEEN(90,100))/100*(40/100))+('Profiles, Pc, Summer, S1'!P20*(RANDBETWEEN(90,100))/100*(60/100))</f>
        <v>0.54627214416578962</v>
      </c>
      <c r="Q20" s="1">
        <f ca="1">('Profiles, Pc, Winter, S1'!Q20*(RANDBETWEEN(90,100))/100*(40/100))+('Profiles, Pc, Summer, S1'!Q20*(RANDBETWEEN(90,100))/100*(60/100))</f>
        <v>0.52501026882224111</v>
      </c>
      <c r="R20" s="1">
        <f ca="1">('Profiles, Pc, Winter, S1'!R20*(RANDBETWEEN(90,100))/100*(40/100))+('Profiles, Pc, Summer, S1'!R20*(RANDBETWEEN(90,100))/100*(60/100))</f>
        <v>0.56532427997951418</v>
      </c>
      <c r="S20" s="1">
        <f ca="1">('Profiles, Pc, Winter, S1'!S20*(RANDBETWEEN(90,100))/100*(40/100))+('Profiles, Pc, Summer, S1'!S20*(RANDBETWEEN(90,100))/100*(60/100))</f>
        <v>0.5580010297854705</v>
      </c>
      <c r="T20" s="1">
        <f ca="1">('Profiles, Pc, Winter, S1'!T20*(RANDBETWEEN(90,100))/100*(40/100))+('Profiles, Pc, Summer, S1'!T20*(RANDBETWEEN(90,100))/100*(60/100))</f>
        <v>0.533824399968295</v>
      </c>
      <c r="U20" s="1">
        <f ca="1">('Profiles, Pc, Winter, S1'!U20*(RANDBETWEEN(90,100))/100*(40/100))+('Profiles, Pc, Summer, S1'!U20*(RANDBETWEEN(90,100))/100*(60/100))</f>
        <v>0.52876149951260376</v>
      </c>
      <c r="V20" s="1">
        <f ca="1">('Profiles, Pc, Winter, S1'!V20*(RANDBETWEEN(90,100))/100*(40/100))+('Profiles, Pc, Summer, S1'!V20*(RANDBETWEEN(90,100))/100*(60/100))</f>
        <v>0.51713965591786659</v>
      </c>
      <c r="W20" s="1">
        <f ca="1">('Profiles, Pc, Winter, S1'!W20*(RANDBETWEEN(90,100))/100*(40/100))+('Profiles, Pc, Summer, S1'!W20*(RANDBETWEEN(90,100))/100*(60/100))</f>
        <v>0.51170888904661926</v>
      </c>
      <c r="X20" s="1">
        <f ca="1">('Profiles, Pc, Winter, S1'!X20*(RANDBETWEEN(90,100))/100*(40/100))+('Profiles, Pc, Summer, S1'!X20*(RANDBETWEEN(90,100))/100*(60/100))</f>
        <v>0.44206103376375983</v>
      </c>
      <c r="Y20" s="1">
        <f ca="1">('Profiles, Pc, Winter, S1'!Y20*(RANDBETWEEN(90,100))/100*(40/100))+('Profiles, Pc, Summer, S1'!Y20*(RANDBETWEEN(90,100))/100*(60/100))</f>
        <v>0.41808790817757213</v>
      </c>
    </row>
    <row r="21" spans="1:25" x14ac:dyDescent="0.3">
      <c r="A21">
        <v>20</v>
      </c>
      <c r="B21" s="1">
        <f ca="1">('Profiles, Pc, Winter, S1'!B21*(RANDBETWEEN(90,100))/100*(40/100))+('Profiles, Pc, Summer, S1'!B21*(RANDBETWEEN(90,100))/100*(60/100))</f>
        <v>0.19826721643492112</v>
      </c>
      <c r="C21" s="1">
        <f ca="1">('Profiles, Pc, Winter, S1'!C21*(RANDBETWEEN(90,100))/100*(40/100))+('Profiles, Pc, Summer, S1'!C21*(RANDBETWEEN(90,100))/100*(60/100))</f>
        <v>0.1834457164092248</v>
      </c>
      <c r="D21" s="1">
        <f ca="1">('Profiles, Pc, Winter, S1'!D21*(RANDBETWEEN(90,100))/100*(40/100))+('Profiles, Pc, Summer, S1'!D21*(RANDBETWEEN(90,100))/100*(60/100))</f>
        <v>0.18136184618713519</v>
      </c>
      <c r="E21" s="1">
        <f ca="1">('Profiles, Pc, Winter, S1'!E21*(RANDBETWEEN(90,100))/100*(40/100))+('Profiles, Pc, Summer, S1'!E21*(RANDBETWEEN(90,100))/100*(60/100))</f>
        <v>0.18659180339440382</v>
      </c>
      <c r="F21" s="1">
        <f ca="1">('Profiles, Pc, Winter, S1'!F21*(RANDBETWEEN(90,100))/100*(40/100))+('Profiles, Pc, Summer, S1'!F21*(RANDBETWEEN(90,100))/100*(60/100))</f>
        <v>0.18936854996064384</v>
      </c>
      <c r="G21" s="1">
        <f ca="1">('Profiles, Pc, Winter, S1'!G21*(RANDBETWEEN(90,100))/100*(40/100))+('Profiles, Pc, Summer, S1'!G21*(RANDBETWEEN(90,100))/100*(60/100))</f>
        <v>0.21126268370464074</v>
      </c>
      <c r="H21" s="1">
        <f ca="1">('Profiles, Pc, Winter, S1'!H21*(RANDBETWEEN(90,100))/100*(40/100))+('Profiles, Pc, Summer, S1'!H21*(RANDBETWEEN(90,100))/100*(60/100))</f>
        <v>0.26827320872711347</v>
      </c>
      <c r="I21" s="1">
        <f ca="1">('Profiles, Pc, Winter, S1'!I21*(RANDBETWEEN(90,100))/100*(40/100))+('Profiles, Pc, Summer, S1'!I21*(RANDBETWEEN(90,100))/100*(60/100))</f>
        <v>0.31678271953823289</v>
      </c>
      <c r="J21" s="1">
        <f ca="1">('Profiles, Pc, Winter, S1'!J21*(RANDBETWEEN(90,100))/100*(40/100))+('Profiles, Pc, Summer, S1'!J21*(RANDBETWEEN(90,100))/100*(60/100))</f>
        <v>0.35150571008884468</v>
      </c>
      <c r="K21" s="1">
        <f ca="1">('Profiles, Pc, Winter, S1'!K21*(RANDBETWEEN(90,100))/100*(40/100))+('Profiles, Pc, Summer, S1'!K21*(RANDBETWEEN(90,100))/100*(60/100))</f>
        <v>0.36416390885849104</v>
      </c>
      <c r="L21" s="1">
        <f ca="1">('Profiles, Pc, Winter, S1'!L21*(RANDBETWEEN(90,100))/100*(40/100))+('Profiles, Pc, Summer, S1'!L21*(RANDBETWEEN(90,100))/100*(60/100))</f>
        <v>0.36613254002645274</v>
      </c>
      <c r="M21" s="1">
        <f ca="1">('Profiles, Pc, Winter, S1'!M21*(RANDBETWEEN(90,100))/100*(40/100))+('Profiles, Pc, Summer, S1'!M21*(RANDBETWEEN(90,100))/100*(60/100))</f>
        <v>0.3862096270623413</v>
      </c>
      <c r="N21" s="1">
        <f ca="1">('Profiles, Pc, Winter, S1'!N21*(RANDBETWEEN(90,100))/100*(40/100))+('Profiles, Pc, Summer, S1'!N21*(RANDBETWEEN(90,100))/100*(60/100))</f>
        <v>0.35497975739041832</v>
      </c>
      <c r="O21" s="1">
        <f ca="1">('Profiles, Pc, Winter, S1'!O21*(RANDBETWEEN(90,100))/100*(40/100))+('Profiles, Pc, Summer, S1'!O21*(RANDBETWEEN(90,100))/100*(60/100))</f>
        <v>0.37799409186057459</v>
      </c>
      <c r="P21" s="1">
        <f ca="1">('Profiles, Pc, Winter, S1'!P21*(RANDBETWEEN(90,100))/100*(40/100))+('Profiles, Pc, Summer, S1'!P21*(RANDBETWEEN(90,100))/100*(60/100))</f>
        <v>0.36797829850321173</v>
      </c>
      <c r="Q21" s="1">
        <f ca="1">('Profiles, Pc, Winter, S1'!Q21*(RANDBETWEEN(90,100))/100*(40/100))+('Profiles, Pc, Summer, S1'!Q21*(RANDBETWEEN(90,100))/100*(60/100))</f>
        <v>0.34546908935235043</v>
      </c>
      <c r="R21" s="1">
        <f ca="1">('Profiles, Pc, Winter, S1'!R21*(RANDBETWEEN(90,100))/100*(40/100))+('Profiles, Pc, Summer, S1'!R21*(RANDBETWEEN(90,100))/100*(60/100))</f>
        <v>0.35095005499680493</v>
      </c>
      <c r="S21" s="1">
        <f ca="1">('Profiles, Pc, Winter, S1'!S21*(RANDBETWEEN(90,100))/100*(40/100))+('Profiles, Pc, Summer, S1'!S21*(RANDBETWEEN(90,100))/100*(60/100))</f>
        <v>0.33839487920001399</v>
      </c>
      <c r="T21" s="1">
        <f ca="1">('Profiles, Pc, Winter, S1'!T21*(RANDBETWEEN(90,100))/100*(40/100))+('Profiles, Pc, Summer, S1'!T21*(RANDBETWEEN(90,100))/100*(60/100))</f>
        <v>0.32315402175642233</v>
      </c>
      <c r="U21" s="1">
        <f ca="1">('Profiles, Pc, Winter, S1'!U21*(RANDBETWEEN(90,100))/100*(40/100))+('Profiles, Pc, Summer, S1'!U21*(RANDBETWEEN(90,100))/100*(60/100))</f>
        <v>0.33433774258516114</v>
      </c>
      <c r="V21" s="1">
        <f ca="1">('Profiles, Pc, Winter, S1'!V21*(RANDBETWEEN(90,100))/100*(40/100))+('Profiles, Pc, Summer, S1'!V21*(RANDBETWEEN(90,100))/100*(60/100))</f>
        <v>0.33306779007640264</v>
      </c>
      <c r="W21" s="1">
        <f ca="1">('Profiles, Pc, Winter, S1'!W21*(RANDBETWEEN(90,100))/100*(40/100))+('Profiles, Pc, Summer, S1'!W21*(RANDBETWEEN(90,100))/100*(60/100))</f>
        <v>0.27990987746424778</v>
      </c>
      <c r="X21" s="1">
        <f ca="1">('Profiles, Pc, Winter, S1'!X21*(RANDBETWEEN(90,100))/100*(40/100))+('Profiles, Pc, Summer, S1'!X21*(RANDBETWEEN(90,100))/100*(60/100))</f>
        <v>0.25706702531675663</v>
      </c>
      <c r="Y21" s="1">
        <f ca="1">('Profiles, Pc, Winter, S1'!Y21*(RANDBETWEEN(90,100))/100*(40/100))+('Profiles, Pc, Summer, S1'!Y21*(RANDBETWEEN(90,100))/100*(60/100))</f>
        <v>0.2161962171434651</v>
      </c>
    </row>
    <row r="22" spans="1:25" x14ac:dyDescent="0.3">
      <c r="A22">
        <v>21</v>
      </c>
      <c r="B22" s="1">
        <f ca="1">('Profiles, Pc, Winter, S1'!B22*(RANDBETWEEN(90,100))/100*(40/100))+('Profiles, Pc, Summer, S1'!B22*(RANDBETWEEN(90,100))/100*(60/100))</f>
        <v>0.13280187546459449</v>
      </c>
      <c r="C22" s="1">
        <f ca="1">('Profiles, Pc, Winter, S1'!C22*(RANDBETWEEN(90,100))/100*(40/100))+('Profiles, Pc, Summer, S1'!C22*(RANDBETWEEN(90,100))/100*(60/100))</f>
        <v>0.12601662313794443</v>
      </c>
      <c r="D22" s="1">
        <f ca="1">('Profiles, Pc, Winter, S1'!D22*(RANDBETWEEN(90,100))/100*(40/100))+('Profiles, Pc, Summer, S1'!D22*(RANDBETWEEN(90,100))/100*(60/100))</f>
        <v>0.12564066738002883</v>
      </c>
      <c r="E22" s="1">
        <f ca="1">('Profiles, Pc, Winter, S1'!E22*(RANDBETWEEN(90,100))/100*(40/100))+('Profiles, Pc, Summer, S1'!E22*(RANDBETWEEN(90,100))/100*(60/100))</f>
        <v>0.12274572173636492</v>
      </c>
      <c r="F22" s="1">
        <f ca="1">('Profiles, Pc, Winter, S1'!F22*(RANDBETWEEN(90,100))/100*(40/100))+('Profiles, Pc, Summer, S1'!F22*(RANDBETWEEN(90,100))/100*(60/100))</f>
        <v>0.12845944471930915</v>
      </c>
      <c r="G22" s="1">
        <f ca="1">('Profiles, Pc, Winter, S1'!G22*(RANDBETWEEN(90,100))/100*(40/100))+('Profiles, Pc, Summer, S1'!G22*(RANDBETWEEN(90,100))/100*(60/100))</f>
        <v>0.15042117508151098</v>
      </c>
      <c r="H22" s="1">
        <f ca="1">('Profiles, Pc, Winter, S1'!H22*(RANDBETWEEN(90,100))/100*(40/100))+('Profiles, Pc, Summer, S1'!H22*(RANDBETWEEN(90,100))/100*(60/100))</f>
        <v>0.24498487727150398</v>
      </c>
      <c r="I22" s="1">
        <f ca="1">('Profiles, Pc, Winter, S1'!I22*(RANDBETWEEN(90,100))/100*(40/100))+('Profiles, Pc, Summer, S1'!I22*(RANDBETWEEN(90,100))/100*(60/100))</f>
        <v>0.30284491560987059</v>
      </c>
      <c r="J22" s="1">
        <f ca="1">('Profiles, Pc, Winter, S1'!J22*(RANDBETWEEN(90,100))/100*(40/100))+('Profiles, Pc, Summer, S1'!J22*(RANDBETWEEN(90,100))/100*(60/100))</f>
        <v>0.31206272984083377</v>
      </c>
      <c r="K22" s="1">
        <f ca="1">('Profiles, Pc, Winter, S1'!K22*(RANDBETWEEN(90,100))/100*(40/100))+('Profiles, Pc, Summer, S1'!K22*(RANDBETWEEN(90,100))/100*(60/100))</f>
        <v>0.30116278099516314</v>
      </c>
      <c r="L22" s="1">
        <f ca="1">('Profiles, Pc, Winter, S1'!L22*(RANDBETWEEN(90,100))/100*(40/100))+('Profiles, Pc, Summer, S1'!L22*(RANDBETWEEN(90,100))/100*(60/100))</f>
        <v>0.31387463310161767</v>
      </c>
      <c r="M22" s="1">
        <f ca="1">('Profiles, Pc, Winter, S1'!M22*(RANDBETWEEN(90,100))/100*(40/100))+('Profiles, Pc, Summer, S1'!M22*(RANDBETWEEN(90,100))/100*(60/100))</f>
        <v>0.32929312698092372</v>
      </c>
      <c r="N22" s="1">
        <f ca="1">('Profiles, Pc, Winter, S1'!N22*(RANDBETWEEN(90,100))/100*(40/100))+('Profiles, Pc, Summer, S1'!N22*(RANDBETWEEN(90,100))/100*(60/100))</f>
        <v>0.31479556831967709</v>
      </c>
      <c r="O22" s="1">
        <f ca="1">('Profiles, Pc, Winter, S1'!O22*(RANDBETWEEN(90,100))/100*(40/100))+('Profiles, Pc, Summer, S1'!O22*(RANDBETWEEN(90,100))/100*(60/100))</f>
        <v>0.30536027485421657</v>
      </c>
      <c r="P22" s="1">
        <f ca="1">('Profiles, Pc, Winter, S1'!P22*(RANDBETWEEN(90,100))/100*(40/100))+('Profiles, Pc, Summer, S1'!P22*(RANDBETWEEN(90,100))/100*(60/100))</f>
        <v>0.2762966546055366</v>
      </c>
      <c r="Q22" s="1">
        <f ca="1">('Profiles, Pc, Winter, S1'!Q22*(RANDBETWEEN(90,100))/100*(40/100))+('Profiles, Pc, Summer, S1'!Q22*(RANDBETWEEN(90,100))/100*(60/100))</f>
        <v>0.2537509944275308</v>
      </c>
      <c r="R22" s="1">
        <f ca="1">('Profiles, Pc, Winter, S1'!R22*(RANDBETWEEN(90,100))/100*(40/100))+('Profiles, Pc, Summer, S1'!R22*(RANDBETWEEN(90,100))/100*(60/100))</f>
        <v>0.24800982784784598</v>
      </c>
      <c r="S22" s="1">
        <f ca="1">('Profiles, Pc, Winter, S1'!S22*(RANDBETWEEN(90,100))/100*(40/100))+('Profiles, Pc, Summer, S1'!S22*(RANDBETWEEN(90,100))/100*(60/100))</f>
        <v>0.25614109943553021</v>
      </c>
      <c r="T22" s="1">
        <f ca="1">('Profiles, Pc, Winter, S1'!T22*(RANDBETWEEN(90,100))/100*(40/100))+('Profiles, Pc, Summer, S1'!T22*(RANDBETWEEN(90,100))/100*(60/100))</f>
        <v>0.24684657100009549</v>
      </c>
      <c r="U22" s="1">
        <f ca="1">('Profiles, Pc, Winter, S1'!U22*(RANDBETWEEN(90,100))/100*(40/100))+('Profiles, Pc, Summer, S1'!U22*(RANDBETWEEN(90,100))/100*(60/100))</f>
        <v>0.2431564180297692</v>
      </c>
      <c r="V22" s="1">
        <f ca="1">('Profiles, Pc, Winter, S1'!V22*(RANDBETWEEN(90,100))/100*(40/100))+('Profiles, Pc, Summer, S1'!V22*(RANDBETWEEN(90,100))/100*(60/100))</f>
        <v>0.24123906063330108</v>
      </c>
      <c r="W22" s="1">
        <f ca="1">('Profiles, Pc, Winter, S1'!W22*(RANDBETWEEN(90,100))/100*(40/100))+('Profiles, Pc, Summer, S1'!W22*(RANDBETWEEN(90,100))/100*(60/100))</f>
        <v>0.21531956471973684</v>
      </c>
      <c r="X22" s="1">
        <f ca="1">('Profiles, Pc, Winter, S1'!X22*(RANDBETWEEN(90,100))/100*(40/100))+('Profiles, Pc, Summer, S1'!X22*(RANDBETWEEN(90,100))/100*(60/100))</f>
        <v>0.17234085425829468</v>
      </c>
      <c r="Y22" s="1">
        <f ca="1">('Profiles, Pc, Winter, S1'!Y22*(RANDBETWEEN(90,100))/100*(40/100))+('Profiles, Pc, Summer, S1'!Y22*(RANDBETWEEN(90,100))/100*(60/100))</f>
        <v>0.14948472610609126</v>
      </c>
    </row>
    <row r="23" spans="1:25" x14ac:dyDescent="0.3">
      <c r="A23">
        <v>22</v>
      </c>
      <c r="B23" s="1">
        <f ca="1">('Profiles, Pc, Winter, S1'!B23*(RANDBETWEEN(90,100))/100*(40/100))+('Profiles, Pc, Summer, S1'!B23*(RANDBETWEEN(90,100))/100*(60/100))</f>
        <v>0.1322627848893872</v>
      </c>
      <c r="C23" s="1">
        <f ca="1">('Profiles, Pc, Winter, S1'!C23*(RANDBETWEEN(90,100))/100*(40/100))+('Profiles, Pc, Summer, S1'!C23*(RANDBETWEEN(90,100))/100*(60/100))</f>
        <v>0.13300391120908589</v>
      </c>
      <c r="D23" s="1">
        <f ca="1">('Profiles, Pc, Winter, S1'!D23*(RANDBETWEEN(90,100))/100*(40/100))+('Profiles, Pc, Summer, S1'!D23*(RANDBETWEEN(90,100))/100*(60/100))</f>
        <v>0.12617716116385652</v>
      </c>
      <c r="E23" s="1">
        <f ca="1">('Profiles, Pc, Winter, S1'!E23*(RANDBETWEEN(90,100))/100*(40/100))+('Profiles, Pc, Summer, S1'!E23*(RANDBETWEEN(90,100))/100*(60/100))</f>
        <v>0.12181847680931109</v>
      </c>
      <c r="F23" s="1">
        <f ca="1">('Profiles, Pc, Winter, S1'!F23*(RANDBETWEEN(90,100))/100*(40/100))+('Profiles, Pc, Summer, S1'!F23*(RANDBETWEEN(90,100))/100*(60/100))</f>
        <v>0.12650658816543833</v>
      </c>
      <c r="G23" s="1">
        <f ca="1">('Profiles, Pc, Winter, S1'!G23*(RANDBETWEEN(90,100))/100*(40/100))+('Profiles, Pc, Summer, S1'!G23*(RANDBETWEEN(90,100))/100*(60/100))</f>
        <v>0.12691087428808678</v>
      </c>
      <c r="H23" s="1">
        <f ca="1">('Profiles, Pc, Winter, S1'!H23*(RANDBETWEEN(90,100))/100*(40/100))+('Profiles, Pc, Summer, S1'!H23*(RANDBETWEEN(90,100))/100*(60/100))</f>
        <v>0.12542332371080994</v>
      </c>
      <c r="I23" s="1">
        <f ca="1">('Profiles, Pc, Winter, S1'!I23*(RANDBETWEEN(90,100))/100*(40/100))+('Profiles, Pc, Summer, S1'!I23*(RANDBETWEEN(90,100))/100*(60/100))</f>
        <v>0.12707897363938894</v>
      </c>
      <c r="J23" s="1">
        <f ca="1">('Profiles, Pc, Winter, S1'!J23*(RANDBETWEEN(90,100))/100*(40/100))+('Profiles, Pc, Summer, S1'!J23*(RANDBETWEEN(90,100))/100*(60/100))</f>
        <v>0.12944544521530119</v>
      </c>
      <c r="K23" s="1">
        <f ca="1">('Profiles, Pc, Winter, S1'!K23*(RANDBETWEEN(90,100))/100*(40/100))+('Profiles, Pc, Summer, S1'!K23*(RANDBETWEEN(90,100))/100*(60/100))</f>
        <v>0.12521677739817474</v>
      </c>
      <c r="L23" s="1">
        <f ca="1">('Profiles, Pc, Winter, S1'!L23*(RANDBETWEEN(90,100))/100*(40/100))+('Profiles, Pc, Summer, S1'!L23*(RANDBETWEEN(90,100))/100*(60/100))</f>
        <v>0.1296523597834156</v>
      </c>
      <c r="M23" s="1">
        <f ca="1">('Profiles, Pc, Winter, S1'!M23*(RANDBETWEEN(90,100))/100*(40/100))+('Profiles, Pc, Summer, S1'!M23*(RANDBETWEEN(90,100))/100*(60/100))</f>
        <v>0.1447267057344569</v>
      </c>
      <c r="N23" s="1">
        <f ca="1">('Profiles, Pc, Winter, S1'!N23*(RANDBETWEEN(90,100))/100*(40/100))+('Profiles, Pc, Summer, S1'!N23*(RANDBETWEEN(90,100))/100*(60/100))</f>
        <v>0.15066828445335545</v>
      </c>
      <c r="O23" s="1">
        <f ca="1">('Profiles, Pc, Winter, S1'!O23*(RANDBETWEEN(90,100))/100*(40/100))+('Profiles, Pc, Summer, S1'!O23*(RANDBETWEEN(90,100))/100*(60/100))</f>
        <v>0.14185336976878876</v>
      </c>
      <c r="P23" s="1">
        <f ca="1">('Profiles, Pc, Winter, S1'!P23*(RANDBETWEEN(90,100))/100*(40/100))+('Profiles, Pc, Summer, S1'!P23*(RANDBETWEEN(90,100))/100*(60/100))</f>
        <v>0.14441516872041768</v>
      </c>
      <c r="Q23" s="1">
        <f ca="1">('Profiles, Pc, Winter, S1'!Q23*(RANDBETWEEN(90,100))/100*(40/100))+('Profiles, Pc, Summer, S1'!Q23*(RANDBETWEEN(90,100))/100*(60/100))</f>
        <v>0.14266474897924472</v>
      </c>
      <c r="R23" s="1">
        <f ca="1">('Profiles, Pc, Winter, S1'!R23*(RANDBETWEEN(90,100))/100*(40/100))+('Profiles, Pc, Summer, S1'!R23*(RANDBETWEEN(90,100))/100*(60/100))</f>
        <v>0.15094004444377934</v>
      </c>
      <c r="S23" s="1">
        <f ca="1">('Profiles, Pc, Winter, S1'!S23*(RANDBETWEEN(90,100))/100*(40/100))+('Profiles, Pc, Summer, S1'!S23*(RANDBETWEEN(90,100))/100*(60/100))</f>
        <v>0.14598895071649365</v>
      </c>
      <c r="T23" s="1">
        <f ca="1">('Profiles, Pc, Winter, S1'!T23*(RANDBETWEEN(90,100))/100*(40/100))+('Profiles, Pc, Summer, S1'!T23*(RANDBETWEEN(90,100))/100*(60/100))</f>
        <v>0.14360929638504766</v>
      </c>
      <c r="U23" s="1">
        <f ca="1">('Profiles, Pc, Winter, S1'!U23*(RANDBETWEEN(90,100))/100*(40/100))+('Profiles, Pc, Summer, S1'!U23*(RANDBETWEEN(90,100))/100*(60/100))</f>
        <v>0.15147902505458777</v>
      </c>
      <c r="V23" s="1">
        <f ca="1">('Profiles, Pc, Winter, S1'!V23*(RANDBETWEEN(90,100))/100*(40/100))+('Profiles, Pc, Summer, S1'!V23*(RANDBETWEEN(90,100))/100*(60/100))</f>
        <v>0.14890462700644924</v>
      </c>
      <c r="W23" s="1">
        <f ca="1">('Profiles, Pc, Winter, S1'!W23*(RANDBETWEEN(90,100))/100*(40/100))+('Profiles, Pc, Summer, S1'!W23*(RANDBETWEEN(90,100))/100*(60/100))</f>
        <v>0.1467096992856502</v>
      </c>
      <c r="X23" s="1">
        <f ca="1">('Profiles, Pc, Winter, S1'!X23*(RANDBETWEEN(90,100))/100*(40/100))+('Profiles, Pc, Summer, S1'!X23*(RANDBETWEEN(90,100))/100*(60/100))</f>
        <v>0.13253018339746034</v>
      </c>
      <c r="Y23" s="1">
        <f ca="1">('Profiles, Pc, Winter, S1'!Y23*(RANDBETWEEN(90,100))/100*(40/100))+('Profiles, Pc, Summer, S1'!Y23*(RANDBETWEEN(90,100))/100*(60/100))</f>
        <v>0.13468201268569105</v>
      </c>
    </row>
    <row r="24" spans="1:25" x14ac:dyDescent="0.3">
      <c r="A24">
        <v>23</v>
      </c>
      <c r="B24" s="1">
        <f ca="1">('Profiles, Pc, Winter, S1'!B24*(RANDBETWEEN(90,100))/100*(40/100))+('Profiles, Pc, Summer, S1'!B24*(RANDBETWEEN(90,100))/100*(60/100))</f>
        <v>0.18280638421915874</v>
      </c>
      <c r="C24" s="1">
        <f ca="1">('Profiles, Pc, Winter, S1'!C24*(RANDBETWEEN(90,100))/100*(40/100))+('Profiles, Pc, Summer, S1'!C24*(RANDBETWEEN(90,100))/100*(60/100))</f>
        <v>0.17373029581848737</v>
      </c>
      <c r="D24" s="1">
        <f ca="1">('Profiles, Pc, Winter, S1'!D24*(RANDBETWEEN(90,100))/100*(40/100))+('Profiles, Pc, Summer, S1'!D24*(RANDBETWEEN(90,100))/100*(60/100))</f>
        <v>0.15953952099299376</v>
      </c>
      <c r="E24" s="1">
        <f ca="1">('Profiles, Pc, Winter, S1'!E24*(RANDBETWEEN(90,100))/100*(40/100))+('Profiles, Pc, Summer, S1'!E24*(RANDBETWEEN(90,100))/100*(60/100))</f>
        <v>0.16840126754557988</v>
      </c>
      <c r="F24" s="1">
        <f ca="1">('Profiles, Pc, Winter, S1'!F24*(RANDBETWEEN(90,100))/100*(40/100))+('Profiles, Pc, Summer, S1'!F24*(RANDBETWEEN(90,100))/100*(60/100))</f>
        <v>0.1640759272630169</v>
      </c>
      <c r="G24" s="1">
        <f ca="1">('Profiles, Pc, Winter, S1'!G24*(RANDBETWEEN(90,100))/100*(40/100))+('Profiles, Pc, Summer, S1'!G24*(RANDBETWEEN(90,100))/100*(60/100))</f>
        <v>0.17575691606700078</v>
      </c>
      <c r="H24" s="1">
        <f ca="1">('Profiles, Pc, Winter, S1'!H24*(RANDBETWEEN(90,100))/100*(40/100))+('Profiles, Pc, Summer, S1'!H24*(RANDBETWEEN(90,100))/100*(60/100))</f>
        <v>0.22274296100956947</v>
      </c>
      <c r="I24" s="1">
        <f ca="1">('Profiles, Pc, Winter, S1'!I24*(RANDBETWEEN(90,100))/100*(40/100))+('Profiles, Pc, Summer, S1'!I24*(RANDBETWEEN(90,100))/100*(60/100))</f>
        <v>0.25855020428644476</v>
      </c>
      <c r="J24" s="1">
        <f ca="1">('Profiles, Pc, Winter, S1'!J24*(RANDBETWEEN(90,100))/100*(40/100))+('Profiles, Pc, Summer, S1'!J24*(RANDBETWEEN(90,100))/100*(60/100))</f>
        <v>0.27833074803317193</v>
      </c>
      <c r="K24" s="1">
        <f ca="1">('Profiles, Pc, Winter, S1'!K24*(RANDBETWEEN(90,100))/100*(40/100))+('Profiles, Pc, Summer, S1'!K24*(RANDBETWEEN(90,100))/100*(60/100))</f>
        <v>0.29404987035045083</v>
      </c>
      <c r="L24" s="1">
        <f ca="1">('Profiles, Pc, Winter, S1'!L24*(RANDBETWEEN(90,100))/100*(40/100))+('Profiles, Pc, Summer, S1'!L24*(RANDBETWEEN(90,100))/100*(60/100))</f>
        <v>0.27640569897863759</v>
      </c>
      <c r="M24" s="1">
        <f ca="1">('Profiles, Pc, Winter, S1'!M24*(RANDBETWEEN(90,100))/100*(40/100))+('Profiles, Pc, Summer, S1'!M24*(RANDBETWEEN(90,100))/100*(60/100))</f>
        <v>0.29848135534410869</v>
      </c>
      <c r="N24" s="1">
        <f ca="1">('Profiles, Pc, Winter, S1'!N24*(RANDBETWEEN(90,100))/100*(40/100))+('Profiles, Pc, Summer, S1'!N24*(RANDBETWEEN(90,100))/100*(60/100))</f>
        <v>0.30890125756961667</v>
      </c>
      <c r="O24" s="1">
        <f ca="1">('Profiles, Pc, Winter, S1'!O24*(RANDBETWEEN(90,100))/100*(40/100))+('Profiles, Pc, Summer, S1'!O24*(RANDBETWEEN(90,100))/100*(60/100))</f>
        <v>0.28351057231184795</v>
      </c>
      <c r="P24" s="1">
        <f ca="1">('Profiles, Pc, Winter, S1'!P24*(RANDBETWEEN(90,100))/100*(40/100))+('Profiles, Pc, Summer, S1'!P24*(RANDBETWEEN(90,100))/100*(60/100))</f>
        <v>0.27388154847844881</v>
      </c>
      <c r="Q24" s="1">
        <f ca="1">('Profiles, Pc, Winter, S1'!Q24*(RANDBETWEEN(90,100))/100*(40/100))+('Profiles, Pc, Summer, S1'!Q24*(RANDBETWEEN(90,100))/100*(60/100))</f>
        <v>0.25954703238681553</v>
      </c>
      <c r="R24" s="1">
        <f ca="1">('Profiles, Pc, Winter, S1'!R24*(RANDBETWEEN(90,100))/100*(40/100))+('Profiles, Pc, Summer, S1'!R24*(RANDBETWEEN(90,100))/100*(60/100))</f>
        <v>0.25515098372235367</v>
      </c>
      <c r="S24" s="1">
        <f ca="1">('Profiles, Pc, Winter, S1'!S24*(RANDBETWEEN(90,100))/100*(40/100))+('Profiles, Pc, Summer, S1'!S24*(RANDBETWEEN(90,100))/100*(60/100))</f>
        <v>0.26940927392108144</v>
      </c>
      <c r="T24" s="1">
        <f ca="1">('Profiles, Pc, Winter, S1'!T24*(RANDBETWEEN(90,100))/100*(40/100))+('Profiles, Pc, Summer, S1'!T24*(RANDBETWEEN(90,100))/100*(60/100))</f>
        <v>0.26162156505919076</v>
      </c>
      <c r="U24" s="1">
        <f ca="1">('Profiles, Pc, Winter, S1'!U24*(RANDBETWEEN(90,100))/100*(40/100))+('Profiles, Pc, Summer, S1'!U24*(RANDBETWEEN(90,100))/100*(60/100))</f>
        <v>0.27557800324757564</v>
      </c>
      <c r="V24" s="1">
        <f ca="1">('Profiles, Pc, Winter, S1'!V24*(RANDBETWEEN(90,100))/100*(40/100))+('Profiles, Pc, Summer, S1'!V24*(RANDBETWEEN(90,100))/100*(60/100))</f>
        <v>0.29015415729915417</v>
      </c>
      <c r="W24" s="1">
        <f ca="1">('Profiles, Pc, Winter, S1'!W24*(RANDBETWEEN(90,100))/100*(40/100))+('Profiles, Pc, Summer, S1'!W24*(RANDBETWEEN(90,100))/100*(60/100))</f>
        <v>0.26918670010982759</v>
      </c>
      <c r="X24" s="1">
        <f ca="1">('Profiles, Pc, Winter, S1'!X24*(RANDBETWEEN(90,100))/100*(40/100))+('Profiles, Pc, Summer, S1'!X24*(RANDBETWEEN(90,100))/100*(60/100))</f>
        <v>0.2497025614907005</v>
      </c>
      <c r="Y24" s="1">
        <f ca="1">('Profiles, Pc, Winter, S1'!Y24*(RANDBETWEEN(90,100))/100*(40/100))+('Profiles, Pc, Summer, S1'!Y24*(RANDBETWEEN(90,100))/100*(60/100))</f>
        <v>0.21088547013262743</v>
      </c>
    </row>
    <row r="25" spans="1:25" x14ac:dyDescent="0.3">
      <c r="A25">
        <v>24</v>
      </c>
      <c r="B25" s="1">
        <f ca="1">('Profiles, Pc, Winter, S1'!B25*(RANDBETWEEN(90,100))/100*(40/100))+('Profiles, Pc, Summer, S1'!B25*(RANDBETWEEN(90,100))/100*(60/100))</f>
        <v>6.3195861084534427E-2</v>
      </c>
      <c r="C25" s="1">
        <f ca="1">('Profiles, Pc, Winter, S1'!C25*(RANDBETWEEN(90,100))/100*(40/100))+('Profiles, Pc, Summer, S1'!C25*(RANDBETWEEN(90,100))/100*(60/100))</f>
        <v>5.6231291501823058E-2</v>
      </c>
      <c r="D25" s="1">
        <f ca="1">('Profiles, Pc, Winter, S1'!D25*(RANDBETWEEN(90,100))/100*(40/100))+('Profiles, Pc, Summer, S1'!D25*(RANDBETWEEN(90,100))/100*(60/100))</f>
        <v>5.2260377681420125E-2</v>
      </c>
      <c r="E25" s="1">
        <f ca="1">('Profiles, Pc, Winter, S1'!E25*(RANDBETWEEN(90,100))/100*(40/100))+('Profiles, Pc, Summer, S1'!E25*(RANDBETWEEN(90,100))/100*(60/100))</f>
        <v>5.3814825948624662E-2</v>
      </c>
      <c r="F25" s="1">
        <f ca="1">('Profiles, Pc, Winter, S1'!F25*(RANDBETWEEN(90,100))/100*(40/100))+('Profiles, Pc, Summer, S1'!F25*(RANDBETWEEN(90,100))/100*(60/100))</f>
        <v>5.4299740166216193E-2</v>
      </c>
      <c r="G25" s="1">
        <f ca="1">('Profiles, Pc, Winter, S1'!G25*(RANDBETWEEN(90,100))/100*(40/100))+('Profiles, Pc, Summer, S1'!G25*(RANDBETWEEN(90,100))/100*(60/100))</f>
        <v>6.426287826970406E-2</v>
      </c>
      <c r="H25" s="1">
        <f ca="1">('Profiles, Pc, Winter, S1'!H25*(RANDBETWEEN(90,100))/100*(40/100))+('Profiles, Pc, Summer, S1'!H25*(RANDBETWEEN(90,100))/100*(60/100))</f>
        <v>7.4973410742280699E-2</v>
      </c>
      <c r="I25" s="1">
        <f ca="1">('Profiles, Pc, Winter, S1'!I25*(RANDBETWEEN(90,100))/100*(40/100))+('Profiles, Pc, Summer, S1'!I25*(RANDBETWEEN(90,100))/100*(60/100))</f>
        <v>8.8717885441181352E-2</v>
      </c>
      <c r="J25" s="1">
        <f ca="1">('Profiles, Pc, Winter, S1'!J25*(RANDBETWEEN(90,100))/100*(40/100))+('Profiles, Pc, Summer, S1'!J25*(RANDBETWEEN(90,100))/100*(60/100))</f>
        <v>8.6478546167984532E-2</v>
      </c>
      <c r="K25" s="1">
        <f ca="1">('Profiles, Pc, Winter, S1'!K25*(RANDBETWEEN(90,100))/100*(40/100))+('Profiles, Pc, Summer, S1'!K25*(RANDBETWEEN(90,100))/100*(60/100))</f>
        <v>7.5706103938038088E-2</v>
      </c>
      <c r="L25" s="1">
        <f ca="1">('Profiles, Pc, Winter, S1'!L25*(RANDBETWEEN(90,100))/100*(40/100))+('Profiles, Pc, Summer, S1'!L25*(RANDBETWEEN(90,100))/100*(60/100))</f>
        <v>0.10144718784524477</v>
      </c>
      <c r="M25" s="1">
        <f ca="1">('Profiles, Pc, Winter, S1'!M25*(RANDBETWEEN(90,100))/100*(40/100))+('Profiles, Pc, Summer, S1'!M25*(RANDBETWEEN(90,100))/100*(60/100))</f>
        <v>0.10145716552458389</v>
      </c>
      <c r="N25" s="1">
        <f ca="1">('Profiles, Pc, Winter, S1'!N25*(RANDBETWEEN(90,100))/100*(40/100))+('Profiles, Pc, Summer, S1'!N25*(RANDBETWEEN(90,100))/100*(60/100))</f>
        <v>0.10468269742242135</v>
      </c>
      <c r="O25" s="1">
        <f ca="1">('Profiles, Pc, Winter, S1'!O25*(RANDBETWEEN(90,100))/100*(40/100))+('Profiles, Pc, Summer, S1'!O25*(RANDBETWEEN(90,100))/100*(60/100))</f>
        <v>9.6855080044093517E-2</v>
      </c>
      <c r="P25" s="1">
        <f ca="1">('Profiles, Pc, Winter, S1'!P25*(RANDBETWEEN(90,100))/100*(40/100))+('Profiles, Pc, Summer, S1'!P25*(RANDBETWEEN(90,100))/100*(60/100))</f>
        <v>9.2016256877540975E-2</v>
      </c>
      <c r="Q25" s="1">
        <f ca="1">('Profiles, Pc, Winter, S1'!Q25*(RANDBETWEEN(90,100))/100*(40/100))+('Profiles, Pc, Summer, S1'!Q25*(RANDBETWEEN(90,100))/100*(60/100))</f>
        <v>9.113767827803182E-2</v>
      </c>
      <c r="R25" s="1">
        <f ca="1">('Profiles, Pc, Winter, S1'!R25*(RANDBETWEEN(90,100))/100*(40/100))+('Profiles, Pc, Summer, S1'!R25*(RANDBETWEEN(90,100))/100*(60/100))</f>
        <v>9.278327327567068E-2</v>
      </c>
      <c r="S25" s="1">
        <f ca="1">('Profiles, Pc, Winter, S1'!S25*(RANDBETWEEN(90,100))/100*(40/100))+('Profiles, Pc, Summer, S1'!S25*(RANDBETWEEN(90,100))/100*(60/100))</f>
        <v>0.10212156140954254</v>
      </c>
      <c r="T25" s="1">
        <f ca="1">('Profiles, Pc, Winter, S1'!T25*(RANDBETWEEN(90,100))/100*(40/100))+('Profiles, Pc, Summer, S1'!T25*(RANDBETWEEN(90,100))/100*(60/100))</f>
        <v>0.10522702124257374</v>
      </c>
      <c r="U25" s="1">
        <f ca="1">('Profiles, Pc, Winter, S1'!U25*(RANDBETWEEN(90,100))/100*(40/100))+('Profiles, Pc, Summer, S1'!U25*(RANDBETWEEN(90,100))/100*(60/100))</f>
        <v>0.10503509668445396</v>
      </c>
      <c r="V25" s="1">
        <f ca="1">('Profiles, Pc, Winter, S1'!V25*(RANDBETWEEN(90,100))/100*(40/100))+('Profiles, Pc, Summer, S1'!V25*(RANDBETWEEN(90,100))/100*(60/100))</f>
        <v>0.11322144325581252</v>
      </c>
      <c r="W25" s="1">
        <f ca="1">('Profiles, Pc, Winter, S1'!W25*(RANDBETWEEN(90,100))/100*(40/100))+('Profiles, Pc, Summer, S1'!W25*(RANDBETWEEN(90,100))/100*(60/100))</f>
        <v>0.10264905084219175</v>
      </c>
      <c r="X25" s="1">
        <f ca="1">('Profiles, Pc, Winter, S1'!X25*(RANDBETWEEN(90,100))/100*(40/100))+('Profiles, Pc, Summer, S1'!X25*(RANDBETWEEN(90,100))/100*(60/100))</f>
        <v>9.2174452963947134E-2</v>
      </c>
      <c r="Y25" s="1">
        <f ca="1">('Profiles, Pc, Winter, S1'!Y25*(RANDBETWEEN(90,100))/100*(40/100))+('Profiles, Pc, Summer, S1'!Y25*(RANDBETWEEN(90,100))/100*(60/100))</f>
        <v>7.7432221677573049E-2</v>
      </c>
    </row>
    <row r="26" spans="1:25" x14ac:dyDescent="0.3">
      <c r="A26">
        <v>25</v>
      </c>
      <c r="B26" s="1">
        <f ca="1">('Profiles, Pc, Winter, S1'!B26*(RANDBETWEEN(90,100))/100*(40/100))+('Profiles, Pc, Summer, S1'!B26*(RANDBETWEEN(90,100))/100*(60/100))</f>
        <v>0.37332737167529451</v>
      </c>
      <c r="C26" s="1">
        <f ca="1">('Profiles, Pc, Winter, S1'!C26*(RANDBETWEEN(90,100))/100*(40/100))+('Profiles, Pc, Summer, S1'!C26*(RANDBETWEEN(90,100))/100*(60/100))</f>
        <v>0.36234396151526022</v>
      </c>
      <c r="D26" s="1">
        <f ca="1">('Profiles, Pc, Winter, S1'!D26*(RANDBETWEEN(90,100))/100*(40/100))+('Profiles, Pc, Summer, S1'!D26*(RANDBETWEEN(90,100))/100*(60/100))</f>
        <v>0.37907596771505125</v>
      </c>
      <c r="E26" s="1">
        <f ca="1">('Profiles, Pc, Winter, S1'!E26*(RANDBETWEEN(90,100))/100*(40/100))+('Profiles, Pc, Summer, S1'!E26*(RANDBETWEEN(90,100))/100*(60/100))</f>
        <v>0.36592278061787253</v>
      </c>
      <c r="F26" s="1">
        <f ca="1">('Profiles, Pc, Winter, S1'!F26*(RANDBETWEEN(90,100))/100*(40/100))+('Profiles, Pc, Summer, S1'!F26*(RANDBETWEEN(90,100))/100*(60/100))</f>
        <v>0.35462004259938368</v>
      </c>
      <c r="G26" s="1">
        <f ca="1">('Profiles, Pc, Winter, S1'!G26*(RANDBETWEEN(90,100))/100*(40/100))+('Profiles, Pc, Summer, S1'!G26*(RANDBETWEEN(90,100))/100*(60/100))</f>
        <v>0.35029357643288977</v>
      </c>
      <c r="H26" s="1">
        <f ca="1">('Profiles, Pc, Winter, S1'!H26*(RANDBETWEEN(90,100))/100*(40/100))+('Profiles, Pc, Summer, S1'!H26*(RANDBETWEEN(90,100))/100*(60/100))</f>
        <v>0.37538364780038869</v>
      </c>
      <c r="I26" s="1">
        <f ca="1">('Profiles, Pc, Winter, S1'!I26*(RANDBETWEEN(90,100))/100*(40/100))+('Profiles, Pc, Summer, S1'!I26*(RANDBETWEEN(90,100))/100*(60/100))</f>
        <v>0.36461387216828461</v>
      </c>
      <c r="J26" s="1">
        <f ca="1">('Profiles, Pc, Winter, S1'!J26*(RANDBETWEEN(90,100))/100*(40/100))+('Profiles, Pc, Summer, S1'!J26*(RANDBETWEEN(90,100))/100*(60/100))</f>
        <v>0.33641036743933783</v>
      </c>
      <c r="K26" s="1">
        <f ca="1">('Profiles, Pc, Winter, S1'!K26*(RANDBETWEEN(90,100))/100*(40/100))+('Profiles, Pc, Summer, S1'!K26*(RANDBETWEEN(90,100))/100*(60/100))</f>
        <v>0.28295690921985306</v>
      </c>
      <c r="L26" s="1">
        <f ca="1">('Profiles, Pc, Winter, S1'!L26*(RANDBETWEEN(90,100))/100*(40/100))+('Profiles, Pc, Summer, S1'!L26*(RANDBETWEEN(90,100))/100*(60/100))</f>
        <v>0.37524216592075932</v>
      </c>
      <c r="M26" s="1">
        <f ca="1">('Profiles, Pc, Winter, S1'!M26*(RANDBETWEEN(90,100))/100*(40/100))+('Profiles, Pc, Summer, S1'!M26*(RANDBETWEEN(90,100))/100*(60/100))</f>
        <v>0.40285123138767559</v>
      </c>
      <c r="N26" s="1">
        <f ca="1">('Profiles, Pc, Winter, S1'!N26*(RANDBETWEEN(90,100))/100*(40/100))+('Profiles, Pc, Summer, S1'!N26*(RANDBETWEEN(90,100))/100*(60/100))</f>
        <v>0.38295474776772509</v>
      </c>
      <c r="O26" s="1">
        <f ca="1">('Profiles, Pc, Winter, S1'!O26*(RANDBETWEEN(90,100))/100*(40/100))+('Profiles, Pc, Summer, S1'!O26*(RANDBETWEEN(90,100))/100*(60/100))</f>
        <v>0.41289211820998595</v>
      </c>
      <c r="P26" s="1">
        <f ca="1">('Profiles, Pc, Winter, S1'!P26*(RANDBETWEEN(90,100))/100*(40/100))+('Profiles, Pc, Summer, S1'!P26*(RANDBETWEEN(90,100))/100*(60/100))</f>
        <v>0.35583056405531627</v>
      </c>
      <c r="Q26" s="1">
        <f ca="1">('Profiles, Pc, Winter, S1'!Q26*(RANDBETWEEN(90,100))/100*(40/100))+('Profiles, Pc, Summer, S1'!Q26*(RANDBETWEEN(90,100))/100*(60/100))</f>
        <v>0.44159518364008288</v>
      </c>
      <c r="R26" s="1">
        <f ca="1">('Profiles, Pc, Winter, S1'!R26*(RANDBETWEEN(90,100))/100*(40/100))+('Profiles, Pc, Summer, S1'!R26*(RANDBETWEEN(90,100))/100*(60/100))</f>
        <v>0.42771909715909728</v>
      </c>
      <c r="S26" s="1">
        <f ca="1">('Profiles, Pc, Winter, S1'!S26*(RANDBETWEEN(90,100))/100*(40/100))+('Profiles, Pc, Summer, S1'!S26*(RANDBETWEEN(90,100))/100*(60/100))</f>
        <v>0.40876084089965098</v>
      </c>
      <c r="T26" s="1">
        <f ca="1">('Profiles, Pc, Winter, S1'!T26*(RANDBETWEEN(90,100))/100*(40/100))+('Profiles, Pc, Summer, S1'!T26*(RANDBETWEEN(90,100))/100*(60/100))</f>
        <v>0.39995334123733672</v>
      </c>
      <c r="U26" s="1">
        <f ca="1">('Profiles, Pc, Winter, S1'!U26*(RANDBETWEEN(90,100))/100*(40/100))+('Profiles, Pc, Summer, S1'!U26*(RANDBETWEEN(90,100))/100*(60/100))</f>
        <v>0.41269661132193886</v>
      </c>
      <c r="V26" s="1">
        <f ca="1">('Profiles, Pc, Winter, S1'!V26*(RANDBETWEEN(90,100))/100*(40/100))+('Profiles, Pc, Summer, S1'!V26*(RANDBETWEEN(90,100))/100*(60/100))</f>
        <v>0.45552314393234172</v>
      </c>
      <c r="W26" s="1">
        <f ca="1">('Profiles, Pc, Winter, S1'!W26*(RANDBETWEEN(90,100))/100*(40/100))+('Profiles, Pc, Summer, S1'!W26*(RANDBETWEEN(90,100))/100*(60/100))</f>
        <v>0.45674332832094772</v>
      </c>
      <c r="X26" s="1">
        <f ca="1">('Profiles, Pc, Winter, S1'!X26*(RANDBETWEEN(90,100))/100*(40/100))+('Profiles, Pc, Summer, S1'!X26*(RANDBETWEEN(90,100))/100*(60/100))</f>
        <v>0.4577667434832704</v>
      </c>
      <c r="Y26" s="1">
        <f ca="1">('Profiles, Pc, Winter, S1'!Y26*(RANDBETWEEN(90,100))/100*(40/100))+('Profiles, Pc, Summer, S1'!Y26*(RANDBETWEEN(90,100))/100*(60/100))</f>
        <v>0.47281103147937409</v>
      </c>
    </row>
    <row r="27" spans="1:25" x14ac:dyDescent="0.3">
      <c r="A27">
        <v>26</v>
      </c>
      <c r="B27" s="1">
        <f ca="1">('Profiles, Pc, Winter, S1'!B27*(RANDBETWEEN(90,100))/100*(40/100))+('Profiles, Pc, Summer, S1'!B27*(RANDBETWEEN(90,100))/100*(60/100))</f>
        <v>0.70391858295481258</v>
      </c>
      <c r="C27" s="1">
        <f ca="1">('Profiles, Pc, Winter, S1'!C27*(RANDBETWEEN(90,100))/100*(40/100))+('Profiles, Pc, Summer, S1'!C27*(RANDBETWEEN(90,100))/100*(60/100))</f>
        <v>0.71421182401362826</v>
      </c>
      <c r="D27" s="1">
        <f ca="1">('Profiles, Pc, Winter, S1'!D27*(RANDBETWEEN(90,100))/100*(40/100))+('Profiles, Pc, Summer, S1'!D27*(RANDBETWEEN(90,100))/100*(60/100))</f>
        <v>0.72335590065428823</v>
      </c>
      <c r="E27" s="1">
        <f ca="1">('Profiles, Pc, Winter, S1'!E27*(RANDBETWEEN(90,100))/100*(40/100))+('Profiles, Pc, Summer, S1'!E27*(RANDBETWEEN(90,100))/100*(60/100))</f>
        <v>0.69541754188529814</v>
      </c>
      <c r="F27" s="1">
        <f ca="1">('Profiles, Pc, Winter, S1'!F27*(RANDBETWEEN(90,100))/100*(40/100))+('Profiles, Pc, Summer, S1'!F27*(RANDBETWEEN(90,100))/100*(60/100))</f>
        <v>0.71029086400813934</v>
      </c>
      <c r="G27" s="1">
        <f ca="1">('Profiles, Pc, Winter, S1'!G27*(RANDBETWEEN(90,100))/100*(40/100))+('Profiles, Pc, Summer, S1'!G27*(RANDBETWEEN(90,100))/100*(60/100))</f>
        <v>0.74943010151003131</v>
      </c>
      <c r="H27" s="1">
        <f ca="1">('Profiles, Pc, Winter, S1'!H27*(RANDBETWEEN(90,100))/100*(40/100))+('Profiles, Pc, Summer, S1'!H27*(RANDBETWEEN(90,100))/100*(60/100))</f>
        <v>0.86157476883802531</v>
      </c>
      <c r="I27" s="1">
        <f ca="1">('Profiles, Pc, Winter, S1'!I27*(RANDBETWEEN(90,100))/100*(40/100))+('Profiles, Pc, Summer, S1'!I27*(RANDBETWEEN(90,100))/100*(60/100))</f>
        <v>0.92267139834476108</v>
      </c>
      <c r="J27" s="1">
        <f ca="1">('Profiles, Pc, Winter, S1'!J27*(RANDBETWEEN(90,100))/100*(40/100))+('Profiles, Pc, Summer, S1'!J27*(RANDBETWEEN(90,100))/100*(60/100))</f>
        <v>0.93584720491984497</v>
      </c>
      <c r="K27" s="1">
        <f ca="1">('Profiles, Pc, Winter, S1'!K27*(RANDBETWEEN(90,100))/100*(40/100))+('Profiles, Pc, Summer, S1'!K27*(RANDBETWEEN(90,100))/100*(60/100))</f>
        <v>0.87686682671634264</v>
      </c>
      <c r="L27" s="1">
        <f ca="1">('Profiles, Pc, Winter, S1'!L27*(RANDBETWEEN(90,100))/100*(40/100))+('Profiles, Pc, Summer, S1'!L27*(RANDBETWEEN(90,100))/100*(60/100))</f>
        <v>0.9004897107304819</v>
      </c>
      <c r="M27" s="1">
        <f ca="1">('Profiles, Pc, Winter, S1'!M27*(RANDBETWEEN(90,100))/100*(40/100))+('Profiles, Pc, Summer, S1'!M27*(RANDBETWEEN(90,100))/100*(60/100))</f>
        <v>0.93454192471670738</v>
      </c>
      <c r="N27" s="1">
        <f ca="1">('Profiles, Pc, Winter, S1'!N27*(RANDBETWEEN(90,100))/100*(40/100))+('Profiles, Pc, Summer, S1'!N27*(RANDBETWEEN(90,100))/100*(60/100))</f>
        <v>0.91411651034416719</v>
      </c>
      <c r="O27" s="1">
        <f ca="1">('Profiles, Pc, Winter, S1'!O27*(RANDBETWEEN(90,100))/100*(40/100))+('Profiles, Pc, Summer, S1'!O27*(RANDBETWEEN(90,100))/100*(60/100))</f>
        <v>0.90487778491027793</v>
      </c>
      <c r="P27" s="1">
        <f ca="1">('Profiles, Pc, Winter, S1'!P27*(RANDBETWEEN(90,100))/100*(40/100))+('Profiles, Pc, Summer, S1'!P27*(RANDBETWEEN(90,100))/100*(60/100))</f>
        <v>0.92105700560394688</v>
      </c>
      <c r="Q27" s="1">
        <f ca="1">('Profiles, Pc, Winter, S1'!Q27*(RANDBETWEEN(90,100))/100*(40/100))+('Profiles, Pc, Summer, S1'!Q27*(RANDBETWEEN(90,100))/100*(60/100))</f>
        <v>0.93216617441512306</v>
      </c>
      <c r="R27" s="1">
        <f ca="1">('Profiles, Pc, Winter, S1'!R27*(RANDBETWEEN(90,100))/100*(40/100))+('Profiles, Pc, Summer, S1'!R27*(RANDBETWEEN(90,100))/100*(60/100))</f>
        <v>0.85860587776923725</v>
      </c>
      <c r="S27" s="1">
        <f ca="1">('Profiles, Pc, Winter, S1'!S27*(RANDBETWEEN(90,100))/100*(40/100))+('Profiles, Pc, Summer, S1'!S27*(RANDBETWEEN(90,100))/100*(60/100))</f>
        <v>0.94887185312325473</v>
      </c>
      <c r="T27" s="1">
        <f ca="1">('Profiles, Pc, Winter, S1'!T27*(RANDBETWEEN(90,100))/100*(40/100))+('Profiles, Pc, Summer, S1'!T27*(RANDBETWEEN(90,100))/100*(60/100))</f>
        <v>0.87193794532856694</v>
      </c>
      <c r="U27" s="1">
        <f ca="1">('Profiles, Pc, Winter, S1'!U27*(RANDBETWEEN(90,100))/100*(40/100))+('Profiles, Pc, Summer, S1'!U27*(RANDBETWEEN(90,100))/100*(60/100))</f>
        <v>0.87788169226088442</v>
      </c>
      <c r="V27" s="1">
        <f ca="1">('Profiles, Pc, Winter, S1'!V27*(RANDBETWEEN(90,100))/100*(40/100))+('Profiles, Pc, Summer, S1'!V27*(RANDBETWEEN(90,100))/100*(60/100))</f>
        <v>0.89947834401865778</v>
      </c>
      <c r="W27" s="1">
        <f ca="1">('Profiles, Pc, Winter, S1'!W27*(RANDBETWEEN(90,100))/100*(40/100))+('Profiles, Pc, Summer, S1'!W27*(RANDBETWEEN(90,100))/100*(60/100))</f>
        <v>0.80927165808946233</v>
      </c>
      <c r="X27" s="1">
        <f ca="1">('Profiles, Pc, Winter, S1'!X27*(RANDBETWEEN(90,100))/100*(40/100))+('Profiles, Pc, Summer, S1'!X27*(RANDBETWEEN(90,100))/100*(60/100))</f>
        <v>0.72607346710919485</v>
      </c>
      <c r="Y27" s="1">
        <f ca="1">('Profiles, Pc, Winter, S1'!Y27*(RANDBETWEEN(90,100))/100*(40/100))+('Profiles, Pc, Summer, S1'!Y27*(RANDBETWEEN(90,100))/100*(60/100))</f>
        <v>0.72854786935672489</v>
      </c>
    </row>
    <row r="28" spans="1:25" x14ac:dyDescent="0.3">
      <c r="A28">
        <v>27</v>
      </c>
      <c r="B28" s="1">
        <f ca="1">('Profiles, Pc, Winter, S1'!B28*(RANDBETWEEN(90,100))/100*(40/100))+('Profiles, Pc, Summer, S1'!B28*(RANDBETWEEN(90,100))/100*(60/100))</f>
        <v>0.46413439040581433</v>
      </c>
      <c r="C28" s="1">
        <f ca="1">('Profiles, Pc, Winter, S1'!C28*(RANDBETWEEN(90,100))/100*(40/100))+('Profiles, Pc, Summer, S1'!C28*(RANDBETWEEN(90,100))/100*(60/100))</f>
        <v>0.4436533446972542</v>
      </c>
      <c r="D28" s="1">
        <f ca="1">('Profiles, Pc, Winter, S1'!D28*(RANDBETWEEN(90,100))/100*(40/100))+('Profiles, Pc, Summer, S1'!D28*(RANDBETWEEN(90,100))/100*(60/100))</f>
        <v>0.41902600193430367</v>
      </c>
      <c r="E28" s="1">
        <f ca="1">('Profiles, Pc, Winter, S1'!E28*(RANDBETWEEN(90,100))/100*(40/100))+('Profiles, Pc, Summer, S1'!E28*(RANDBETWEEN(90,100))/100*(60/100))</f>
        <v>0.44333158566561559</v>
      </c>
      <c r="F28" s="1">
        <f ca="1">('Profiles, Pc, Winter, S1'!F28*(RANDBETWEEN(90,100))/100*(40/100))+('Profiles, Pc, Summer, S1'!F28*(RANDBETWEEN(90,100))/100*(60/100))</f>
        <v>0.40364306268273731</v>
      </c>
      <c r="G28" s="1">
        <f ca="1">('Profiles, Pc, Winter, S1'!G28*(RANDBETWEEN(90,100))/100*(40/100))+('Profiles, Pc, Summer, S1'!G28*(RANDBETWEEN(90,100))/100*(60/100))</f>
        <v>0.44564815509406236</v>
      </c>
      <c r="H28" s="1">
        <f ca="1">('Profiles, Pc, Winter, S1'!H28*(RANDBETWEEN(90,100))/100*(40/100))+('Profiles, Pc, Summer, S1'!H28*(RANDBETWEEN(90,100))/100*(60/100))</f>
        <v>0.43400470124831914</v>
      </c>
      <c r="I28" s="1">
        <f ca="1">('Profiles, Pc, Winter, S1'!I28*(RANDBETWEEN(90,100))/100*(40/100))+('Profiles, Pc, Summer, S1'!I28*(RANDBETWEEN(90,100))/100*(60/100))</f>
        <v>0.5064213009548455</v>
      </c>
      <c r="J28" s="1">
        <f ca="1">('Profiles, Pc, Winter, S1'!J28*(RANDBETWEEN(90,100))/100*(40/100))+('Profiles, Pc, Summer, S1'!J28*(RANDBETWEEN(90,100))/100*(60/100))</f>
        <v>0.5484251673760866</v>
      </c>
      <c r="K28" s="1">
        <f ca="1">('Profiles, Pc, Winter, S1'!K28*(RANDBETWEEN(90,100))/100*(40/100))+('Profiles, Pc, Summer, S1'!K28*(RANDBETWEEN(90,100))/100*(60/100))</f>
        <v>0.56110549088756145</v>
      </c>
      <c r="L28" s="1">
        <f ca="1">('Profiles, Pc, Winter, S1'!L28*(RANDBETWEEN(90,100))/100*(40/100))+('Profiles, Pc, Summer, S1'!L28*(RANDBETWEEN(90,100))/100*(60/100))</f>
        <v>0.53484756585910442</v>
      </c>
      <c r="M28" s="1">
        <f ca="1">('Profiles, Pc, Winter, S1'!M28*(RANDBETWEEN(90,100))/100*(40/100))+('Profiles, Pc, Summer, S1'!M28*(RANDBETWEEN(90,100))/100*(60/100))</f>
        <v>0.55193283119151171</v>
      </c>
      <c r="N28" s="1">
        <f ca="1">('Profiles, Pc, Winter, S1'!N28*(RANDBETWEEN(90,100))/100*(40/100))+('Profiles, Pc, Summer, S1'!N28*(RANDBETWEEN(90,100))/100*(60/100))</f>
        <v>0.55339172024875127</v>
      </c>
      <c r="O28" s="1">
        <f ca="1">('Profiles, Pc, Winter, S1'!O28*(RANDBETWEEN(90,100))/100*(40/100))+('Profiles, Pc, Summer, S1'!O28*(RANDBETWEEN(90,100))/100*(60/100))</f>
        <v>0.57737817538217229</v>
      </c>
      <c r="P28" s="1">
        <f ca="1">('Profiles, Pc, Winter, S1'!P28*(RANDBETWEEN(90,100))/100*(40/100))+('Profiles, Pc, Summer, S1'!P28*(RANDBETWEEN(90,100))/100*(60/100))</f>
        <v>0.50596287824208674</v>
      </c>
      <c r="Q28" s="1">
        <f ca="1">('Profiles, Pc, Winter, S1'!Q28*(RANDBETWEEN(90,100))/100*(40/100))+('Profiles, Pc, Summer, S1'!Q28*(RANDBETWEEN(90,100))/100*(60/100))</f>
        <v>0.51049269185494994</v>
      </c>
      <c r="R28" s="1">
        <f ca="1">('Profiles, Pc, Winter, S1'!R28*(RANDBETWEEN(90,100))/100*(40/100))+('Profiles, Pc, Summer, S1'!R28*(RANDBETWEEN(90,100))/100*(60/100))</f>
        <v>0.54394797091447622</v>
      </c>
      <c r="S28" s="1">
        <f ca="1">('Profiles, Pc, Winter, S1'!S28*(RANDBETWEEN(90,100))/100*(40/100))+('Profiles, Pc, Summer, S1'!S28*(RANDBETWEEN(90,100))/100*(60/100))</f>
        <v>0.50817040317490791</v>
      </c>
      <c r="T28" s="1">
        <f ca="1">('Profiles, Pc, Winter, S1'!T28*(RANDBETWEEN(90,100))/100*(40/100))+('Profiles, Pc, Summer, S1'!T28*(RANDBETWEEN(90,100))/100*(60/100))</f>
        <v>0.49419847589502608</v>
      </c>
      <c r="U28" s="1">
        <f ca="1">('Profiles, Pc, Winter, S1'!U28*(RANDBETWEEN(90,100))/100*(40/100))+('Profiles, Pc, Summer, S1'!U28*(RANDBETWEEN(90,100))/100*(60/100))</f>
        <v>0.49858735670464382</v>
      </c>
      <c r="V28" s="1">
        <f ca="1">('Profiles, Pc, Winter, S1'!V28*(RANDBETWEEN(90,100))/100*(40/100))+('Profiles, Pc, Summer, S1'!V28*(RANDBETWEEN(90,100))/100*(60/100))</f>
        <v>0.48772704598395933</v>
      </c>
      <c r="W28" s="1">
        <f ca="1">('Profiles, Pc, Winter, S1'!W28*(RANDBETWEEN(90,100))/100*(40/100))+('Profiles, Pc, Summer, S1'!W28*(RANDBETWEEN(90,100))/100*(60/100))</f>
        <v>0.46264141025362859</v>
      </c>
      <c r="X28" s="1">
        <f ca="1">('Profiles, Pc, Winter, S1'!X28*(RANDBETWEEN(90,100))/100*(40/100))+('Profiles, Pc, Summer, S1'!X28*(RANDBETWEEN(90,100))/100*(60/100))</f>
        <v>0.44535201852226214</v>
      </c>
      <c r="Y28" s="1">
        <f ca="1">('Profiles, Pc, Winter, S1'!Y28*(RANDBETWEEN(90,100))/100*(40/100))+('Profiles, Pc, Summer, S1'!Y28*(RANDBETWEEN(90,100))/100*(60/100))</f>
        <v>0.43041687913945947</v>
      </c>
    </row>
    <row r="29" spans="1:25" x14ac:dyDescent="0.3">
      <c r="A29">
        <v>28</v>
      </c>
      <c r="B29" s="1">
        <f ca="1">('Profiles, Pc, Winter, S1'!B29*(RANDBETWEEN(90,100))/100*(40/100))+('Profiles, Pc, Summer, S1'!B29*(RANDBETWEEN(90,100))/100*(60/100))</f>
        <v>0.11337381786930872</v>
      </c>
      <c r="C29" s="1">
        <f ca="1">('Profiles, Pc, Winter, S1'!C29*(RANDBETWEEN(90,100))/100*(40/100))+('Profiles, Pc, Summer, S1'!C29*(RANDBETWEEN(90,100))/100*(60/100))</f>
        <v>0.1087691032601034</v>
      </c>
      <c r="D29" s="1">
        <f ca="1">('Profiles, Pc, Winter, S1'!D29*(RANDBETWEEN(90,100))/100*(40/100))+('Profiles, Pc, Summer, S1'!D29*(RANDBETWEEN(90,100))/100*(60/100))</f>
        <v>0.10473532533987552</v>
      </c>
      <c r="E29" s="1">
        <f ca="1">('Profiles, Pc, Winter, S1'!E29*(RANDBETWEEN(90,100))/100*(40/100))+('Profiles, Pc, Summer, S1'!E29*(RANDBETWEEN(90,100))/100*(60/100))</f>
        <v>9.8584341122354091E-2</v>
      </c>
      <c r="F29" s="1">
        <f ca="1">('Profiles, Pc, Winter, S1'!F29*(RANDBETWEEN(90,100))/100*(40/100))+('Profiles, Pc, Summer, S1'!F29*(RANDBETWEEN(90,100))/100*(60/100))</f>
        <v>9.8527254980140755E-2</v>
      </c>
      <c r="G29" s="1">
        <f ca="1">('Profiles, Pc, Winter, S1'!G29*(RANDBETWEEN(90,100))/100*(40/100))+('Profiles, Pc, Summer, S1'!G29*(RANDBETWEEN(90,100))/100*(60/100))</f>
        <v>0.10575760609188262</v>
      </c>
      <c r="H29" s="1">
        <f ca="1">('Profiles, Pc, Winter, S1'!H29*(RANDBETWEEN(90,100))/100*(40/100))+('Profiles, Pc, Summer, S1'!H29*(RANDBETWEEN(90,100))/100*(60/100))</f>
        <v>0.11953308982699663</v>
      </c>
      <c r="I29" s="1">
        <f ca="1">('Profiles, Pc, Winter, S1'!I29*(RANDBETWEEN(90,100))/100*(40/100))+('Profiles, Pc, Summer, S1'!I29*(RANDBETWEEN(90,100))/100*(60/100))</f>
        <v>0.15086607323328788</v>
      </c>
      <c r="J29" s="1">
        <f ca="1">('Profiles, Pc, Winter, S1'!J29*(RANDBETWEEN(90,100))/100*(40/100))+('Profiles, Pc, Summer, S1'!J29*(RANDBETWEEN(90,100))/100*(60/100))</f>
        <v>0.16199553973717132</v>
      </c>
      <c r="K29" s="1">
        <f ca="1">('Profiles, Pc, Winter, S1'!K29*(RANDBETWEEN(90,100))/100*(40/100))+('Profiles, Pc, Summer, S1'!K29*(RANDBETWEEN(90,100))/100*(60/100))</f>
        <v>0.17377189258837761</v>
      </c>
      <c r="L29" s="1">
        <f ca="1">('Profiles, Pc, Winter, S1'!L29*(RANDBETWEEN(90,100))/100*(40/100))+('Profiles, Pc, Summer, S1'!L29*(RANDBETWEEN(90,100))/100*(60/100))</f>
        <v>0.15839420248970498</v>
      </c>
      <c r="M29" s="1">
        <f ca="1">('Profiles, Pc, Winter, S1'!M29*(RANDBETWEEN(90,100))/100*(40/100))+('Profiles, Pc, Summer, S1'!M29*(RANDBETWEEN(90,100))/100*(60/100))</f>
        <v>0.16655690588773325</v>
      </c>
      <c r="N29" s="1">
        <f ca="1">('Profiles, Pc, Winter, S1'!N29*(RANDBETWEEN(90,100))/100*(40/100))+('Profiles, Pc, Summer, S1'!N29*(RANDBETWEEN(90,100))/100*(60/100))</f>
        <v>0.16402313133397312</v>
      </c>
      <c r="O29" s="1">
        <f ca="1">('Profiles, Pc, Winter, S1'!O29*(RANDBETWEEN(90,100))/100*(40/100))+('Profiles, Pc, Summer, S1'!O29*(RANDBETWEEN(90,100))/100*(60/100))</f>
        <v>0.15900366290042961</v>
      </c>
      <c r="P29" s="1">
        <f ca="1">('Profiles, Pc, Winter, S1'!P29*(RANDBETWEEN(90,100))/100*(40/100))+('Profiles, Pc, Summer, S1'!P29*(RANDBETWEEN(90,100))/100*(60/100))</f>
        <v>0.14038656536223579</v>
      </c>
      <c r="Q29" s="1">
        <f ca="1">('Profiles, Pc, Winter, S1'!Q29*(RANDBETWEEN(90,100))/100*(40/100))+('Profiles, Pc, Summer, S1'!Q29*(RANDBETWEEN(90,100))/100*(60/100))</f>
        <v>0.14573012743237723</v>
      </c>
      <c r="R29" s="1">
        <f ca="1">('Profiles, Pc, Winter, S1'!R29*(RANDBETWEEN(90,100))/100*(40/100))+('Profiles, Pc, Summer, S1'!R29*(RANDBETWEEN(90,100))/100*(60/100))</f>
        <v>0.15335828803092119</v>
      </c>
      <c r="S29" s="1">
        <f ca="1">('Profiles, Pc, Winter, S1'!S29*(RANDBETWEEN(90,100))/100*(40/100))+('Profiles, Pc, Summer, S1'!S29*(RANDBETWEEN(90,100))/100*(60/100))</f>
        <v>0.1660330535403205</v>
      </c>
      <c r="T29" s="1">
        <f ca="1">('Profiles, Pc, Winter, S1'!T29*(RANDBETWEEN(90,100))/100*(40/100))+('Profiles, Pc, Summer, S1'!T29*(RANDBETWEEN(90,100))/100*(60/100))</f>
        <v>0.17195752983750823</v>
      </c>
      <c r="U29" s="1">
        <f ca="1">('Profiles, Pc, Winter, S1'!U29*(RANDBETWEEN(90,100))/100*(40/100))+('Profiles, Pc, Summer, S1'!U29*(RANDBETWEEN(90,100))/100*(60/100))</f>
        <v>0.16820699420687538</v>
      </c>
      <c r="V29" s="1">
        <f ca="1">('Profiles, Pc, Winter, S1'!V29*(RANDBETWEEN(90,100))/100*(40/100))+('Profiles, Pc, Summer, S1'!V29*(RANDBETWEEN(90,100))/100*(60/100))</f>
        <v>0.16530483134258728</v>
      </c>
      <c r="W29" s="1">
        <f ca="1">('Profiles, Pc, Winter, S1'!W29*(RANDBETWEEN(90,100))/100*(40/100))+('Profiles, Pc, Summer, S1'!W29*(RANDBETWEEN(90,100))/100*(60/100))</f>
        <v>0.16053103341915215</v>
      </c>
      <c r="X29" s="1">
        <f ca="1">('Profiles, Pc, Winter, S1'!X29*(RANDBETWEEN(90,100))/100*(40/100))+('Profiles, Pc, Summer, S1'!X29*(RANDBETWEEN(90,100))/100*(60/100))</f>
        <v>0.13603241238740965</v>
      </c>
      <c r="Y29" s="1">
        <f ca="1">('Profiles, Pc, Winter, S1'!Y29*(RANDBETWEEN(90,100))/100*(40/100))+('Profiles, Pc, Summer, S1'!Y29*(RANDBETWEEN(90,100))/100*(60/100))</f>
        <v>0.12649837684750892</v>
      </c>
    </row>
    <row r="30" spans="1:25" x14ac:dyDescent="0.3">
      <c r="A30">
        <v>29</v>
      </c>
      <c r="B30" s="1">
        <f ca="1">('Profiles, Pc, Winter, S1'!B30*(RANDBETWEEN(90,100))/100*(40/100))+('Profiles, Pc, Summer, S1'!B30*(RANDBETWEEN(90,100))/100*(60/100))</f>
        <v>0.27575291807023844</v>
      </c>
      <c r="C30" s="1">
        <f ca="1">('Profiles, Pc, Winter, S1'!C30*(RANDBETWEEN(90,100))/100*(40/100))+('Profiles, Pc, Summer, S1'!C30*(RANDBETWEEN(90,100))/100*(60/100))</f>
        <v>0.24495291033540323</v>
      </c>
      <c r="D30" s="1">
        <f ca="1">('Profiles, Pc, Winter, S1'!D30*(RANDBETWEEN(90,100))/100*(40/100))+('Profiles, Pc, Summer, S1'!D30*(RANDBETWEEN(90,100))/100*(60/100))</f>
        <v>0.23649848413535451</v>
      </c>
      <c r="E30" s="1">
        <f ca="1">('Profiles, Pc, Winter, S1'!E30*(RANDBETWEEN(90,100))/100*(40/100))+('Profiles, Pc, Summer, S1'!E30*(RANDBETWEEN(90,100))/100*(60/100))</f>
        <v>0.25194637791612473</v>
      </c>
      <c r="F30" s="1">
        <f ca="1">('Profiles, Pc, Winter, S1'!F30*(RANDBETWEEN(90,100))/100*(40/100))+('Profiles, Pc, Summer, S1'!F30*(RANDBETWEEN(90,100))/100*(60/100))</f>
        <v>0.24805214197609912</v>
      </c>
      <c r="G30" s="1">
        <f ca="1">('Profiles, Pc, Winter, S1'!G30*(RANDBETWEEN(90,100))/100*(40/100))+('Profiles, Pc, Summer, S1'!G30*(RANDBETWEEN(90,100))/100*(60/100))</f>
        <v>0.26169906149294203</v>
      </c>
      <c r="H30" s="1">
        <f ca="1">('Profiles, Pc, Winter, S1'!H30*(RANDBETWEEN(90,100))/100*(40/100))+('Profiles, Pc, Summer, S1'!H30*(RANDBETWEEN(90,100))/100*(60/100))</f>
        <v>0.39170016241703048</v>
      </c>
      <c r="I30" s="1">
        <f ca="1">('Profiles, Pc, Winter, S1'!I30*(RANDBETWEEN(90,100))/100*(40/100))+('Profiles, Pc, Summer, S1'!I30*(RANDBETWEEN(90,100))/100*(60/100))</f>
        <v>0.48820273707648087</v>
      </c>
      <c r="J30" s="1">
        <f ca="1">('Profiles, Pc, Winter, S1'!J30*(RANDBETWEEN(90,100))/100*(40/100))+('Profiles, Pc, Summer, S1'!J30*(RANDBETWEEN(90,100))/100*(60/100))</f>
        <v>0.52102164021986319</v>
      </c>
      <c r="K30" s="1">
        <f ca="1">('Profiles, Pc, Winter, S1'!K30*(RANDBETWEEN(90,100))/100*(40/100))+('Profiles, Pc, Summer, S1'!K30*(RANDBETWEEN(90,100))/100*(60/100))</f>
        <v>0.49157339128080824</v>
      </c>
      <c r="L30" s="1">
        <f ca="1">('Profiles, Pc, Winter, S1'!L30*(RANDBETWEEN(90,100))/100*(40/100))+('Profiles, Pc, Summer, S1'!L30*(RANDBETWEEN(90,100))/100*(60/100))</f>
        <v>0.47072180341148306</v>
      </c>
      <c r="M30" s="1">
        <f ca="1">('Profiles, Pc, Winter, S1'!M30*(RANDBETWEEN(90,100))/100*(40/100))+('Profiles, Pc, Summer, S1'!M30*(RANDBETWEEN(90,100))/100*(60/100))</f>
        <v>0.51367529652353205</v>
      </c>
      <c r="N30" s="1">
        <f ca="1">('Profiles, Pc, Winter, S1'!N30*(RANDBETWEEN(90,100))/100*(40/100))+('Profiles, Pc, Summer, S1'!N30*(RANDBETWEEN(90,100))/100*(60/100))</f>
        <v>0.48984397080719622</v>
      </c>
      <c r="O30" s="1">
        <f ca="1">('Profiles, Pc, Winter, S1'!O30*(RANDBETWEEN(90,100))/100*(40/100))+('Profiles, Pc, Summer, S1'!O30*(RANDBETWEEN(90,100))/100*(60/100))</f>
        <v>0.44955313339419417</v>
      </c>
      <c r="P30" s="1">
        <f ca="1">('Profiles, Pc, Winter, S1'!P30*(RANDBETWEEN(90,100))/100*(40/100))+('Profiles, Pc, Summer, S1'!P30*(RANDBETWEEN(90,100))/100*(60/100))</f>
        <v>0.42426536753978233</v>
      </c>
      <c r="Q30" s="1">
        <f ca="1">('Profiles, Pc, Winter, S1'!Q30*(RANDBETWEEN(90,100))/100*(40/100))+('Profiles, Pc, Summer, S1'!Q30*(RANDBETWEEN(90,100))/100*(60/100))</f>
        <v>0.38981730098112571</v>
      </c>
      <c r="R30" s="1">
        <f ca="1">('Profiles, Pc, Winter, S1'!R30*(RANDBETWEEN(90,100))/100*(40/100))+('Profiles, Pc, Summer, S1'!R30*(RANDBETWEEN(90,100))/100*(60/100))</f>
        <v>0.42944124611713347</v>
      </c>
      <c r="S30" s="1">
        <f ca="1">('Profiles, Pc, Winter, S1'!S30*(RANDBETWEEN(90,100))/100*(40/100))+('Profiles, Pc, Summer, S1'!S30*(RANDBETWEEN(90,100))/100*(60/100))</f>
        <v>0.41910142801557765</v>
      </c>
      <c r="T30" s="1">
        <f ca="1">('Profiles, Pc, Winter, S1'!T30*(RANDBETWEEN(90,100))/100*(40/100))+('Profiles, Pc, Summer, S1'!T30*(RANDBETWEEN(90,100))/100*(60/100))</f>
        <v>0.41225184606684517</v>
      </c>
      <c r="U30" s="1">
        <f ca="1">('Profiles, Pc, Winter, S1'!U30*(RANDBETWEEN(90,100))/100*(40/100))+('Profiles, Pc, Summer, S1'!U30*(RANDBETWEEN(90,100))/100*(60/100))</f>
        <v>0.41246144022739095</v>
      </c>
      <c r="V30" s="1">
        <f ca="1">('Profiles, Pc, Winter, S1'!V30*(RANDBETWEEN(90,100))/100*(40/100))+('Profiles, Pc, Summer, S1'!V30*(RANDBETWEEN(90,100))/100*(60/100))</f>
        <v>0.43393913629116981</v>
      </c>
      <c r="W30" s="1">
        <f ca="1">('Profiles, Pc, Winter, S1'!W30*(RANDBETWEEN(90,100))/100*(40/100))+('Profiles, Pc, Summer, S1'!W30*(RANDBETWEEN(90,100))/100*(60/100))</f>
        <v>0.41020417821420152</v>
      </c>
      <c r="X30" s="1">
        <f ca="1">('Profiles, Pc, Winter, S1'!X30*(RANDBETWEEN(90,100))/100*(40/100))+('Profiles, Pc, Summer, S1'!X30*(RANDBETWEEN(90,100))/100*(60/100))</f>
        <v>0.35611056372334199</v>
      </c>
      <c r="Y30" s="1">
        <f ca="1">('Profiles, Pc, Winter, S1'!Y30*(RANDBETWEEN(90,100))/100*(40/100))+('Profiles, Pc, Summer, S1'!Y30*(RANDBETWEEN(90,100))/100*(60/100))</f>
        <v>0.29064075515985294</v>
      </c>
    </row>
    <row r="31" spans="1:25" x14ac:dyDescent="0.3">
      <c r="A31">
        <v>30</v>
      </c>
      <c r="B31" s="1">
        <f ca="1">('Profiles, Pc, Winter, S1'!B31*(RANDBETWEEN(90,100))/100*(40/100))+('Profiles, Pc, Summer, S1'!B31*(RANDBETWEEN(90,100))/100*(60/100))</f>
        <v>2.7829082773672388E-2</v>
      </c>
      <c r="C31" s="1">
        <f ca="1">('Profiles, Pc, Winter, S1'!C31*(RANDBETWEEN(90,100))/100*(40/100))+('Profiles, Pc, Summer, S1'!C31*(RANDBETWEEN(90,100))/100*(60/100))</f>
        <v>1.9603665450392011E-2</v>
      </c>
      <c r="D31" s="1">
        <f ca="1">('Profiles, Pc, Winter, S1'!D31*(RANDBETWEEN(90,100))/100*(40/100))+('Profiles, Pc, Summer, S1'!D31*(RANDBETWEEN(90,100))/100*(60/100))</f>
        <v>1.7440890869076475E-2</v>
      </c>
      <c r="E31" s="1">
        <f ca="1">('Profiles, Pc, Winter, S1'!E31*(RANDBETWEEN(90,100))/100*(40/100))+('Profiles, Pc, Summer, S1'!E31*(RANDBETWEEN(90,100))/100*(60/100))</f>
        <v>1.6031466680248463E-2</v>
      </c>
      <c r="F31" s="1">
        <f ca="1">('Profiles, Pc, Winter, S1'!F31*(RANDBETWEEN(90,100))/100*(40/100))+('Profiles, Pc, Summer, S1'!F31*(RANDBETWEEN(90,100))/100*(60/100))</f>
        <v>1.5643491501035833E-2</v>
      </c>
      <c r="G31" s="1">
        <f ca="1">('Profiles, Pc, Winter, S1'!G31*(RANDBETWEEN(90,100))/100*(40/100))+('Profiles, Pc, Summer, S1'!G31*(RANDBETWEEN(90,100))/100*(60/100))</f>
        <v>2.2220368070011504E-2</v>
      </c>
      <c r="H31" s="1">
        <f ca="1">('Profiles, Pc, Winter, S1'!H31*(RANDBETWEEN(90,100))/100*(40/100))+('Profiles, Pc, Summer, S1'!H31*(RANDBETWEEN(90,100))/100*(60/100))</f>
        <v>4.5357772528025954E-2</v>
      </c>
      <c r="I31" s="1">
        <f ca="1">('Profiles, Pc, Winter, S1'!I31*(RANDBETWEEN(90,100))/100*(40/100))+('Profiles, Pc, Summer, S1'!I31*(RANDBETWEEN(90,100))/100*(60/100))</f>
        <v>6.9538058278118847E-2</v>
      </c>
      <c r="J31" s="1">
        <f ca="1">('Profiles, Pc, Winter, S1'!J31*(RANDBETWEEN(90,100))/100*(40/100))+('Profiles, Pc, Summer, S1'!J31*(RANDBETWEEN(90,100))/100*(60/100))</f>
        <v>8.065504164147036E-2</v>
      </c>
      <c r="K31" s="1">
        <f ca="1">('Profiles, Pc, Winter, S1'!K31*(RANDBETWEEN(90,100))/100*(40/100))+('Profiles, Pc, Summer, S1'!K31*(RANDBETWEEN(90,100))/100*(60/100))</f>
        <v>7.9976640574939944E-2</v>
      </c>
      <c r="L31" s="1">
        <f ca="1">('Profiles, Pc, Winter, S1'!L31*(RANDBETWEEN(90,100))/100*(40/100))+('Profiles, Pc, Summer, S1'!L31*(RANDBETWEEN(90,100))/100*(60/100))</f>
        <v>7.6220407493173797E-2</v>
      </c>
      <c r="M31" s="1">
        <f ca="1">('Profiles, Pc, Winter, S1'!M31*(RANDBETWEEN(90,100))/100*(40/100))+('Profiles, Pc, Summer, S1'!M31*(RANDBETWEEN(90,100))/100*(60/100))</f>
        <v>7.3365825166745516E-2</v>
      </c>
      <c r="N31" s="1">
        <f ca="1">('Profiles, Pc, Winter, S1'!N31*(RANDBETWEEN(90,100))/100*(40/100))+('Profiles, Pc, Summer, S1'!N31*(RANDBETWEEN(90,100))/100*(60/100))</f>
        <v>7.4111590334953126E-2</v>
      </c>
      <c r="O31" s="1">
        <f ca="1">('Profiles, Pc, Winter, S1'!O31*(RANDBETWEEN(90,100))/100*(40/100))+('Profiles, Pc, Summer, S1'!O31*(RANDBETWEEN(90,100))/100*(60/100))</f>
        <v>7.1252852802935862E-2</v>
      </c>
      <c r="P31" s="1">
        <f ca="1">('Profiles, Pc, Winter, S1'!P31*(RANDBETWEEN(90,100))/100*(40/100))+('Profiles, Pc, Summer, S1'!P31*(RANDBETWEEN(90,100))/100*(60/100))</f>
        <v>6.6685094011590645E-2</v>
      </c>
      <c r="Q31" s="1">
        <f ca="1">('Profiles, Pc, Winter, S1'!Q31*(RANDBETWEEN(90,100))/100*(40/100))+('Profiles, Pc, Summer, S1'!Q31*(RANDBETWEEN(90,100))/100*(60/100))</f>
        <v>6.3928174414263836E-2</v>
      </c>
      <c r="R31" s="1">
        <f ca="1">('Profiles, Pc, Winter, S1'!R31*(RANDBETWEEN(90,100))/100*(40/100))+('Profiles, Pc, Summer, S1'!R31*(RANDBETWEEN(90,100))/100*(60/100))</f>
        <v>6.5391564191380494E-2</v>
      </c>
      <c r="S31" s="1">
        <f ca="1">('Profiles, Pc, Winter, S1'!S31*(RANDBETWEEN(90,100))/100*(40/100))+('Profiles, Pc, Summer, S1'!S31*(RANDBETWEEN(90,100))/100*(60/100))</f>
        <v>7.9827268782355937E-2</v>
      </c>
      <c r="T31" s="1">
        <f ca="1">('Profiles, Pc, Winter, S1'!T31*(RANDBETWEEN(90,100))/100*(40/100))+('Profiles, Pc, Summer, S1'!T31*(RANDBETWEEN(90,100))/100*(60/100))</f>
        <v>8.335805106505155E-2</v>
      </c>
      <c r="U31" s="1">
        <f ca="1">('Profiles, Pc, Winter, S1'!U31*(RANDBETWEEN(90,100))/100*(40/100))+('Profiles, Pc, Summer, S1'!U31*(RANDBETWEEN(90,100))/100*(60/100))</f>
        <v>8.3423182923244438E-2</v>
      </c>
      <c r="V31" s="1">
        <f ca="1">('Profiles, Pc, Winter, S1'!V31*(RANDBETWEEN(90,100))/100*(40/100))+('Profiles, Pc, Summer, S1'!V31*(RANDBETWEEN(90,100))/100*(60/100))</f>
        <v>8.9372881585751435E-2</v>
      </c>
      <c r="W31" s="1">
        <f ca="1">('Profiles, Pc, Winter, S1'!W31*(RANDBETWEEN(90,100))/100*(40/100))+('Profiles, Pc, Summer, S1'!W31*(RANDBETWEEN(90,100))/100*(60/100))</f>
        <v>8.1479363496381782E-2</v>
      </c>
      <c r="X31" s="1">
        <f ca="1">('Profiles, Pc, Winter, S1'!X31*(RANDBETWEEN(90,100))/100*(40/100))+('Profiles, Pc, Summer, S1'!X31*(RANDBETWEEN(90,100))/100*(60/100))</f>
        <v>6.2667497430087538E-2</v>
      </c>
      <c r="Y31" s="1">
        <f ca="1">('Profiles, Pc, Winter, S1'!Y31*(RANDBETWEEN(90,100))/100*(40/100))+('Profiles, Pc, Summer, S1'!Y31*(RANDBETWEEN(90,100))/100*(60/100))</f>
        <v>4.5641918768424619E-2</v>
      </c>
    </row>
    <row r="32" spans="1:25" x14ac:dyDescent="0.3">
      <c r="A32">
        <v>31</v>
      </c>
      <c r="B32" s="1">
        <f ca="1">('Profiles, Pc, Winter, S1'!B32*(RANDBETWEEN(90,100))/100*(40/100))+('Profiles, Pc, Summer, S1'!B32*(RANDBETWEEN(90,100))/100*(60/100))</f>
        <v>0.26687393536405607</v>
      </c>
      <c r="C32" s="1">
        <f ca="1">('Profiles, Pc, Winter, S1'!C32*(RANDBETWEEN(90,100))/100*(40/100))+('Profiles, Pc, Summer, S1'!C32*(RANDBETWEEN(90,100))/100*(60/100))</f>
        <v>0.22593010469462585</v>
      </c>
      <c r="D32" s="1">
        <f ca="1">('Profiles, Pc, Winter, S1'!D32*(RANDBETWEEN(90,100))/100*(40/100))+('Profiles, Pc, Summer, S1'!D32*(RANDBETWEEN(90,100))/100*(60/100))</f>
        <v>0.21812893780366804</v>
      </c>
      <c r="E32" s="1">
        <f ca="1">('Profiles, Pc, Winter, S1'!E32*(RANDBETWEEN(90,100))/100*(40/100))+('Profiles, Pc, Summer, S1'!E32*(RANDBETWEEN(90,100))/100*(60/100))</f>
        <v>0.20377021930103661</v>
      </c>
      <c r="F32" s="1">
        <f ca="1">('Profiles, Pc, Winter, S1'!F32*(RANDBETWEEN(90,100))/100*(40/100))+('Profiles, Pc, Summer, S1'!F32*(RANDBETWEEN(90,100))/100*(60/100))</f>
        <v>0.21505131755617354</v>
      </c>
      <c r="G32" s="1">
        <f ca="1">('Profiles, Pc, Winter, S1'!G32*(RANDBETWEEN(90,100))/100*(40/100))+('Profiles, Pc, Summer, S1'!G32*(RANDBETWEEN(90,100))/100*(60/100))</f>
        <v>0.22563176338820295</v>
      </c>
      <c r="H32" s="1">
        <f ca="1">('Profiles, Pc, Winter, S1'!H32*(RANDBETWEEN(90,100))/100*(40/100))+('Profiles, Pc, Summer, S1'!H32*(RANDBETWEEN(90,100))/100*(60/100))</f>
        <v>0.26876497010267741</v>
      </c>
      <c r="I32" s="1">
        <f ca="1">('Profiles, Pc, Winter, S1'!I32*(RANDBETWEEN(90,100))/100*(40/100))+('Profiles, Pc, Summer, S1'!I32*(RANDBETWEEN(90,100))/100*(60/100))</f>
        <v>0.32279564039287456</v>
      </c>
      <c r="J32" s="1">
        <f ca="1">('Profiles, Pc, Winter, S1'!J32*(RANDBETWEEN(90,100))/100*(40/100))+('Profiles, Pc, Summer, S1'!J32*(RANDBETWEEN(90,100))/100*(60/100))</f>
        <v>0.33300486485162817</v>
      </c>
      <c r="K32" s="1">
        <f ca="1">('Profiles, Pc, Winter, S1'!K32*(RANDBETWEEN(90,100))/100*(40/100))+('Profiles, Pc, Summer, S1'!K32*(RANDBETWEEN(90,100))/100*(60/100))</f>
        <v>0.35530740667696137</v>
      </c>
      <c r="L32" s="1">
        <f ca="1">('Profiles, Pc, Winter, S1'!L32*(RANDBETWEEN(90,100))/100*(40/100))+('Profiles, Pc, Summer, S1'!L32*(RANDBETWEEN(90,100))/100*(60/100))</f>
        <v>0.35106197732947569</v>
      </c>
      <c r="M32" s="1">
        <f ca="1">('Profiles, Pc, Winter, S1'!M32*(RANDBETWEEN(90,100))/100*(40/100))+('Profiles, Pc, Summer, S1'!M32*(RANDBETWEEN(90,100))/100*(60/100))</f>
        <v>0.37009185996465599</v>
      </c>
      <c r="N32" s="1">
        <f ca="1">('Profiles, Pc, Winter, S1'!N32*(RANDBETWEEN(90,100))/100*(40/100))+('Profiles, Pc, Summer, S1'!N32*(RANDBETWEEN(90,100))/100*(60/100))</f>
        <v>0.3761828188266082</v>
      </c>
      <c r="O32" s="1">
        <f ca="1">('Profiles, Pc, Winter, S1'!O32*(RANDBETWEEN(90,100))/100*(40/100))+('Profiles, Pc, Summer, S1'!O32*(RANDBETWEEN(90,100))/100*(60/100))</f>
        <v>0.36296937860692202</v>
      </c>
      <c r="P32" s="1">
        <f ca="1">('Profiles, Pc, Winter, S1'!P32*(RANDBETWEEN(90,100))/100*(40/100))+('Profiles, Pc, Summer, S1'!P32*(RANDBETWEEN(90,100))/100*(60/100))</f>
        <v>0.33719497418125965</v>
      </c>
      <c r="Q32" s="1">
        <f ca="1">('Profiles, Pc, Winter, S1'!Q32*(RANDBETWEEN(90,100))/100*(40/100))+('Profiles, Pc, Summer, S1'!Q32*(RANDBETWEEN(90,100))/100*(60/100))</f>
        <v>0.34765469068310662</v>
      </c>
      <c r="R32" s="1">
        <f ca="1">('Profiles, Pc, Winter, S1'!R32*(RANDBETWEEN(90,100))/100*(40/100))+('Profiles, Pc, Summer, S1'!R32*(RANDBETWEEN(90,100))/100*(60/100))</f>
        <v>0.37367936874311758</v>
      </c>
      <c r="S32" s="1">
        <f ca="1">('Profiles, Pc, Winter, S1'!S32*(RANDBETWEEN(90,100))/100*(40/100))+('Profiles, Pc, Summer, S1'!S32*(RANDBETWEEN(90,100))/100*(60/100))</f>
        <v>0.38577041033690307</v>
      </c>
      <c r="T32" s="1">
        <f ca="1">('Profiles, Pc, Winter, S1'!T32*(RANDBETWEEN(90,100))/100*(40/100))+('Profiles, Pc, Summer, S1'!T32*(RANDBETWEEN(90,100))/100*(60/100))</f>
        <v>0.38362113057809288</v>
      </c>
      <c r="U32" s="1">
        <f ca="1">('Profiles, Pc, Winter, S1'!U32*(RANDBETWEEN(90,100))/100*(40/100))+('Profiles, Pc, Summer, S1'!U32*(RANDBETWEEN(90,100))/100*(60/100))</f>
        <v>0.39332343193477731</v>
      </c>
      <c r="V32" s="1">
        <f ca="1">('Profiles, Pc, Winter, S1'!V32*(RANDBETWEEN(90,100))/100*(40/100))+('Profiles, Pc, Summer, S1'!V32*(RANDBETWEEN(90,100))/100*(60/100))</f>
        <v>0.4098065587369949</v>
      </c>
      <c r="W32" s="1">
        <f ca="1">('Profiles, Pc, Winter, S1'!W32*(RANDBETWEEN(90,100))/100*(40/100))+('Profiles, Pc, Summer, S1'!W32*(RANDBETWEEN(90,100))/100*(60/100))</f>
        <v>0.38364284333876536</v>
      </c>
      <c r="X32" s="1">
        <f ca="1">('Profiles, Pc, Winter, S1'!X32*(RANDBETWEEN(90,100))/100*(40/100))+('Profiles, Pc, Summer, S1'!X32*(RANDBETWEEN(90,100))/100*(60/100))</f>
        <v>0.3394751492059635</v>
      </c>
      <c r="Y32" s="1">
        <f ca="1">('Profiles, Pc, Winter, S1'!Y32*(RANDBETWEEN(90,100))/100*(40/100))+('Profiles, Pc, Summer, S1'!Y32*(RANDBETWEEN(90,100))/100*(60/100))</f>
        <v>0.29810949259814051</v>
      </c>
    </row>
    <row r="33" spans="1:25" x14ac:dyDescent="0.3">
      <c r="A33">
        <v>32</v>
      </c>
      <c r="B33" s="1">
        <f ca="1">('Profiles, Pc, Winter, S1'!B33*(RANDBETWEEN(90,100))/100*(40/100))+('Profiles, Pc, Summer, S1'!B33*(RANDBETWEEN(90,100))/100*(60/100))</f>
        <v>0.40248403549656581</v>
      </c>
      <c r="C33" s="1">
        <f ca="1">('Profiles, Pc, Winter, S1'!C33*(RANDBETWEEN(90,100))/100*(40/100))+('Profiles, Pc, Summer, S1'!C33*(RANDBETWEEN(90,100))/100*(60/100))</f>
        <v>0.38243753730456032</v>
      </c>
      <c r="D33" s="1">
        <f ca="1">('Profiles, Pc, Winter, S1'!D33*(RANDBETWEEN(90,100))/100*(40/100))+('Profiles, Pc, Summer, S1'!D33*(RANDBETWEEN(90,100))/100*(60/100))</f>
        <v>0.37190312212615972</v>
      </c>
      <c r="E33" s="1">
        <f ca="1">('Profiles, Pc, Winter, S1'!E33*(RANDBETWEEN(90,100))/100*(40/100))+('Profiles, Pc, Summer, S1'!E33*(RANDBETWEEN(90,100))/100*(60/100))</f>
        <v>0.38410425395220149</v>
      </c>
      <c r="F33" s="1">
        <f ca="1">('Profiles, Pc, Winter, S1'!F33*(RANDBETWEEN(90,100))/100*(40/100))+('Profiles, Pc, Summer, S1'!F33*(RANDBETWEEN(90,100))/100*(60/100))</f>
        <v>0.40836239085770043</v>
      </c>
      <c r="G33" s="1">
        <f ca="1">('Profiles, Pc, Winter, S1'!G33*(RANDBETWEEN(90,100))/100*(40/100))+('Profiles, Pc, Summer, S1'!G33*(RANDBETWEEN(90,100))/100*(60/100))</f>
        <v>0.42440331043126955</v>
      </c>
      <c r="H33" s="1">
        <f ca="1">('Profiles, Pc, Winter, S1'!H33*(RANDBETWEEN(90,100))/100*(40/100))+('Profiles, Pc, Summer, S1'!H33*(RANDBETWEEN(90,100))/100*(60/100))</f>
        <v>0.44070503113939441</v>
      </c>
      <c r="I33" s="1">
        <f ca="1">('Profiles, Pc, Winter, S1'!I33*(RANDBETWEEN(90,100))/100*(40/100))+('Profiles, Pc, Summer, S1'!I33*(RANDBETWEEN(90,100))/100*(60/100))</f>
        <v>0.55399833087299699</v>
      </c>
      <c r="J33" s="1">
        <f ca="1">('Profiles, Pc, Winter, S1'!J33*(RANDBETWEEN(90,100))/100*(40/100))+('Profiles, Pc, Summer, S1'!J33*(RANDBETWEEN(90,100))/100*(60/100))</f>
        <v>0.57579860910740366</v>
      </c>
      <c r="K33" s="1">
        <f ca="1">('Profiles, Pc, Winter, S1'!K33*(RANDBETWEEN(90,100))/100*(40/100))+('Profiles, Pc, Summer, S1'!K33*(RANDBETWEEN(90,100))/100*(60/100))</f>
        <v>0.56110268606220826</v>
      </c>
      <c r="L33" s="1">
        <f ca="1">('Profiles, Pc, Winter, S1'!L33*(RANDBETWEEN(90,100))/100*(40/100))+('Profiles, Pc, Summer, S1'!L33*(RANDBETWEEN(90,100))/100*(60/100))</f>
        <v>0.58097103945481698</v>
      </c>
      <c r="M33" s="1">
        <f ca="1">('Profiles, Pc, Winter, S1'!M33*(RANDBETWEEN(90,100))/100*(40/100))+('Profiles, Pc, Summer, S1'!M33*(RANDBETWEEN(90,100))/100*(60/100))</f>
        <v>0.59854353588732678</v>
      </c>
      <c r="N33" s="1">
        <f ca="1">('Profiles, Pc, Winter, S1'!N33*(RANDBETWEEN(90,100))/100*(40/100))+('Profiles, Pc, Summer, S1'!N33*(RANDBETWEEN(90,100))/100*(60/100))</f>
        <v>0.5965930006739788</v>
      </c>
      <c r="O33" s="1">
        <f ca="1">('Profiles, Pc, Winter, S1'!O33*(RANDBETWEEN(90,100))/100*(40/100))+('Profiles, Pc, Summer, S1'!O33*(RANDBETWEEN(90,100))/100*(60/100))</f>
        <v>0.57769730517997187</v>
      </c>
      <c r="P33" s="1">
        <f ca="1">('Profiles, Pc, Winter, S1'!P33*(RANDBETWEEN(90,100))/100*(40/100))+('Profiles, Pc, Summer, S1'!P33*(RANDBETWEEN(90,100))/100*(60/100))</f>
        <v>0.55349452254666542</v>
      </c>
      <c r="Q33" s="1">
        <f ca="1">('Profiles, Pc, Winter, S1'!Q33*(RANDBETWEEN(90,100))/100*(40/100))+('Profiles, Pc, Summer, S1'!Q33*(RANDBETWEEN(90,100))/100*(60/100))</f>
        <v>0.55829534043586415</v>
      </c>
      <c r="R33" s="1">
        <f ca="1">('Profiles, Pc, Winter, S1'!R33*(RANDBETWEEN(90,100))/100*(40/100))+('Profiles, Pc, Summer, S1'!R33*(RANDBETWEEN(90,100))/100*(60/100))</f>
        <v>0.52881350576373121</v>
      </c>
      <c r="S33" s="1">
        <f ca="1">('Profiles, Pc, Winter, S1'!S33*(RANDBETWEEN(90,100))/100*(40/100))+('Profiles, Pc, Summer, S1'!S33*(RANDBETWEEN(90,100))/100*(60/100))</f>
        <v>0.53263293260799327</v>
      </c>
      <c r="T33" s="1">
        <f ca="1">('Profiles, Pc, Winter, S1'!T33*(RANDBETWEEN(90,100))/100*(40/100))+('Profiles, Pc, Summer, S1'!T33*(RANDBETWEEN(90,100))/100*(60/100))</f>
        <v>0.51293577245817801</v>
      </c>
      <c r="U33" s="1">
        <f ca="1">('Profiles, Pc, Winter, S1'!U33*(RANDBETWEEN(90,100))/100*(40/100))+('Profiles, Pc, Summer, S1'!U33*(RANDBETWEEN(90,100))/100*(60/100))</f>
        <v>0.53426188952921083</v>
      </c>
      <c r="V33" s="1">
        <f ca="1">('Profiles, Pc, Winter, S1'!V33*(RANDBETWEEN(90,100))/100*(40/100))+('Profiles, Pc, Summer, S1'!V33*(RANDBETWEEN(90,100))/100*(60/100))</f>
        <v>0.53011904154445844</v>
      </c>
      <c r="W33" s="1">
        <f ca="1">('Profiles, Pc, Winter, S1'!W33*(RANDBETWEEN(90,100))/100*(40/100))+('Profiles, Pc, Summer, S1'!W33*(RANDBETWEEN(90,100))/100*(60/100))</f>
        <v>0.48785650616394871</v>
      </c>
      <c r="X33" s="1">
        <f ca="1">('Profiles, Pc, Winter, S1'!X33*(RANDBETWEEN(90,100))/100*(40/100))+('Profiles, Pc, Summer, S1'!X33*(RANDBETWEEN(90,100))/100*(60/100))</f>
        <v>0.44345761563566755</v>
      </c>
      <c r="Y33" s="1">
        <f ca="1">('Profiles, Pc, Winter, S1'!Y33*(RANDBETWEEN(90,100))/100*(40/100))+('Profiles, Pc, Summer, S1'!Y33*(RANDBETWEEN(90,100))/100*(60/100))</f>
        <v>0.44583147547965585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3FB78-010B-42A0-8BB3-57306FD69832}">
  <dimension ref="A1:Y40"/>
  <sheetViews>
    <sheetView workbookViewId="0">
      <selection activeCell="E6" sqref="E6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Pc, Winter, S1'!B2*(RANDBETWEEN(90,100))/100*(40/100))+('Profiles, Pc, Summer, S1'!B2*(RANDBETWEEN(90,100))/100*(60/100))</f>
        <v>0.43141486228526477</v>
      </c>
      <c r="C2" s="1">
        <f ca="1">('Profiles, Pc, Winter, S1'!C2*(RANDBETWEEN(90,100))/100*(40/100))+('Profiles, Pc, Summer, S1'!C2*(RANDBETWEEN(90,100))/100*(60/100))</f>
        <v>0.45315330241823371</v>
      </c>
      <c r="D2" s="1">
        <f ca="1">('Profiles, Pc, Winter, S1'!D2*(RANDBETWEEN(90,100))/100*(40/100))+('Profiles, Pc, Summer, S1'!D2*(RANDBETWEEN(90,100))/100*(60/100))</f>
        <v>0.4088396174374937</v>
      </c>
      <c r="E2" s="1">
        <f ca="1">('Profiles, Pc, Winter, S1'!E2*(RANDBETWEEN(90,100))/100*(40/100))+('Profiles, Pc, Summer, S1'!E2*(RANDBETWEEN(90,100))/100*(60/100))</f>
        <v>0.4140485473162992</v>
      </c>
      <c r="F2" s="1">
        <f ca="1">('Profiles, Pc, Winter, S1'!F2*(RANDBETWEEN(90,100))/100*(40/100))+('Profiles, Pc, Summer, S1'!F2*(RANDBETWEEN(90,100))/100*(60/100))</f>
        <v>0.406412035886905</v>
      </c>
      <c r="G2" s="1">
        <f ca="1">('Profiles, Pc, Winter, S1'!G2*(RANDBETWEEN(90,100))/100*(40/100))+('Profiles, Pc, Summer, S1'!G2*(RANDBETWEEN(90,100))/100*(60/100))</f>
        <v>0.42985583825216306</v>
      </c>
      <c r="H2" s="1">
        <f ca="1">('Profiles, Pc, Winter, S1'!H2*(RANDBETWEEN(90,100))/100*(40/100))+('Profiles, Pc, Summer, S1'!H2*(RANDBETWEEN(90,100))/100*(60/100))</f>
        <v>0.41868555616983422</v>
      </c>
      <c r="I2" s="1">
        <f ca="1">('Profiles, Pc, Winter, S1'!I2*(RANDBETWEEN(90,100))/100*(40/100))+('Profiles, Pc, Summer, S1'!I2*(RANDBETWEEN(90,100))/100*(60/100))</f>
        <v>0.50400764008231613</v>
      </c>
      <c r="J2" s="1">
        <f ca="1">('Profiles, Pc, Winter, S1'!J2*(RANDBETWEEN(90,100))/100*(40/100))+('Profiles, Pc, Summer, S1'!J2*(RANDBETWEEN(90,100))/100*(60/100))</f>
        <v>0.53634981408287019</v>
      </c>
      <c r="K2" s="1">
        <f ca="1">('Profiles, Pc, Winter, S1'!K2*(RANDBETWEEN(90,100))/100*(40/100))+('Profiles, Pc, Summer, S1'!K2*(RANDBETWEEN(90,100))/100*(60/100))</f>
        <v>0.56013411266397384</v>
      </c>
      <c r="L2" s="1">
        <f ca="1">('Profiles, Pc, Winter, S1'!L2*(RANDBETWEEN(90,100))/100*(40/100))+('Profiles, Pc, Summer, S1'!L2*(RANDBETWEEN(90,100))/100*(60/100))</f>
        <v>0.56109694289773004</v>
      </c>
      <c r="M2" s="1">
        <f ca="1">('Profiles, Pc, Winter, S1'!M2*(RANDBETWEEN(90,100))/100*(40/100))+('Profiles, Pc, Summer, S1'!M2*(RANDBETWEEN(90,100))/100*(60/100))</f>
        <v>0.57167458349199918</v>
      </c>
      <c r="N2" s="1">
        <f ca="1">('Profiles, Pc, Winter, S1'!N2*(RANDBETWEEN(90,100))/100*(40/100))+('Profiles, Pc, Summer, S1'!N2*(RANDBETWEEN(90,100))/100*(60/100))</f>
        <v>0.57712511861181737</v>
      </c>
      <c r="O2" s="1">
        <f ca="1">('Profiles, Pc, Winter, S1'!O2*(RANDBETWEEN(90,100))/100*(40/100))+('Profiles, Pc, Summer, S1'!O2*(RANDBETWEEN(90,100))/100*(60/100))</f>
        <v>0.5308494997856168</v>
      </c>
      <c r="P2" s="1">
        <f ca="1">('Profiles, Pc, Winter, S1'!P2*(RANDBETWEEN(90,100))/100*(40/100))+('Profiles, Pc, Summer, S1'!P2*(RANDBETWEEN(90,100))/100*(60/100))</f>
        <v>0.49677766655359695</v>
      </c>
      <c r="Q2" s="1">
        <f ca="1">('Profiles, Pc, Winter, S1'!Q2*(RANDBETWEEN(90,100))/100*(40/100))+('Profiles, Pc, Summer, S1'!Q2*(RANDBETWEEN(90,100))/100*(60/100))</f>
        <v>0.53674093022921265</v>
      </c>
      <c r="R2" s="1">
        <f ca="1">('Profiles, Pc, Winter, S1'!R2*(RANDBETWEEN(90,100))/100*(40/100))+('Profiles, Pc, Summer, S1'!R2*(RANDBETWEEN(90,100))/100*(60/100))</f>
        <v>0.5114639300862347</v>
      </c>
      <c r="S2" s="1">
        <f ca="1">('Profiles, Pc, Winter, S1'!S2*(RANDBETWEEN(90,100))/100*(40/100))+('Profiles, Pc, Summer, S1'!S2*(RANDBETWEEN(90,100))/100*(60/100))</f>
        <v>0.50983503541953323</v>
      </c>
      <c r="T2" s="1">
        <f ca="1">('Profiles, Pc, Winter, S1'!T2*(RANDBETWEEN(90,100))/100*(40/100))+('Profiles, Pc, Summer, S1'!T2*(RANDBETWEEN(90,100))/100*(60/100))</f>
        <v>0.50094766967073578</v>
      </c>
      <c r="U2" s="1">
        <f ca="1">('Profiles, Pc, Winter, S1'!U2*(RANDBETWEEN(90,100))/100*(40/100))+('Profiles, Pc, Summer, S1'!U2*(RANDBETWEEN(90,100))/100*(60/100))</f>
        <v>0.48771322746600332</v>
      </c>
      <c r="V2" s="1">
        <f ca="1">('Profiles, Pc, Winter, S1'!V2*(RANDBETWEEN(90,100))/100*(40/100))+('Profiles, Pc, Summer, S1'!V2*(RANDBETWEEN(90,100))/100*(60/100))</f>
        <v>0.48201878972652024</v>
      </c>
      <c r="W2" s="1">
        <f ca="1">('Profiles, Pc, Winter, S1'!W2*(RANDBETWEEN(90,100))/100*(40/100))+('Profiles, Pc, Summer, S1'!W2*(RANDBETWEEN(90,100))/100*(60/100))</f>
        <v>0.49717937425291869</v>
      </c>
      <c r="X2" s="1">
        <f ca="1">('Profiles, Pc, Winter, S1'!X2*(RANDBETWEEN(90,100))/100*(40/100))+('Profiles, Pc, Summer, S1'!X2*(RANDBETWEEN(90,100))/100*(60/100))</f>
        <v>0.4374010756815675</v>
      </c>
      <c r="Y2" s="1">
        <f ca="1">('Profiles, Pc, Winter, S1'!Y2*(RANDBETWEEN(90,100))/100*(40/100))+('Profiles, Pc, Summer, S1'!Y2*(RANDBETWEEN(90,100))/100*(60/100))</f>
        <v>0.415012728796057</v>
      </c>
    </row>
    <row r="3" spans="1:25" x14ac:dyDescent="0.3">
      <c r="A3">
        <v>2</v>
      </c>
      <c r="B3" s="1">
        <f ca="1">('Profiles, Pc, Winter, S1'!B3*(RANDBETWEEN(90,100))/100*(40/100))+('Profiles, Pc, Summer, S1'!B3*(RANDBETWEEN(90,100))/100*(60/100))</f>
        <v>0.11787236452249654</v>
      </c>
      <c r="C3" s="1">
        <f ca="1">('Profiles, Pc, Winter, S1'!C3*(RANDBETWEEN(90,100))/100*(40/100))+('Profiles, Pc, Summer, S1'!C3*(RANDBETWEEN(90,100))/100*(60/100))</f>
        <v>0.11463236887643055</v>
      </c>
      <c r="D3" s="1">
        <f ca="1">('Profiles, Pc, Winter, S1'!D3*(RANDBETWEEN(90,100))/100*(40/100))+('Profiles, Pc, Summer, S1'!D3*(RANDBETWEEN(90,100))/100*(60/100))</f>
        <v>0.10945609191194333</v>
      </c>
      <c r="E3" s="1">
        <f ca="1">('Profiles, Pc, Winter, S1'!E3*(RANDBETWEEN(90,100))/100*(40/100))+('Profiles, Pc, Summer, S1'!E3*(RANDBETWEEN(90,100))/100*(60/100))</f>
        <v>0.10225771583104129</v>
      </c>
      <c r="F3" s="1">
        <f ca="1">('Profiles, Pc, Winter, S1'!F3*(RANDBETWEEN(90,100))/100*(40/100))+('Profiles, Pc, Summer, S1'!F3*(RANDBETWEEN(90,100))/100*(60/100))</f>
        <v>9.8069678014182426E-2</v>
      </c>
      <c r="G3" s="1">
        <f ca="1">('Profiles, Pc, Winter, S1'!G3*(RANDBETWEEN(90,100))/100*(40/100))+('Profiles, Pc, Summer, S1'!G3*(RANDBETWEEN(90,100))/100*(60/100))</f>
        <v>0.10620599797686778</v>
      </c>
      <c r="H3" s="1">
        <f ca="1">('Profiles, Pc, Winter, S1'!H3*(RANDBETWEEN(90,100))/100*(40/100))+('Profiles, Pc, Summer, S1'!H3*(RANDBETWEEN(90,100))/100*(60/100))</f>
        <v>0.12165397940319422</v>
      </c>
      <c r="I3" s="1">
        <f ca="1">('Profiles, Pc, Winter, S1'!I3*(RANDBETWEEN(90,100))/100*(40/100))+('Profiles, Pc, Summer, S1'!I3*(RANDBETWEEN(90,100))/100*(60/100))</f>
        <v>0.14890800999242618</v>
      </c>
      <c r="J3" s="1">
        <f ca="1">('Profiles, Pc, Winter, S1'!J3*(RANDBETWEEN(90,100))/100*(40/100))+('Profiles, Pc, Summer, S1'!J3*(RANDBETWEEN(90,100))/100*(60/100))</f>
        <v>0.16886501952243299</v>
      </c>
      <c r="K3" s="1">
        <f ca="1">('Profiles, Pc, Winter, S1'!K3*(RANDBETWEEN(90,100))/100*(40/100))+('Profiles, Pc, Summer, S1'!K3*(RANDBETWEEN(90,100))/100*(60/100))</f>
        <v>0.17833941125656932</v>
      </c>
      <c r="L3" s="1">
        <f ca="1">('Profiles, Pc, Winter, S1'!L3*(RANDBETWEEN(90,100))/100*(40/100))+('Profiles, Pc, Summer, S1'!L3*(RANDBETWEEN(90,100))/100*(60/100))</f>
        <v>0.15908598114232136</v>
      </c>
      <c r="M3" s="1">
        <f ca="1">('Profiles, Pc, Winter, S1'!M3*(RANDBETWEEN(90,100))/100*(40/100))+('Profiles, Pc, Summer, S1'!M3*(RANDBETWEEN(90,100))/100*(60/100))</f>
        <v>0.16250507686939503</v>
      </c>
      <c r="N3" s="1">
        <f ca="1">('Profiles, Pc, Winter, S1'!N3*(RANDBETWEEN(90,100))/100*(40/100))+('Profiles, Pc, Summer, S1'!N3*(RANDBETWEEN(90,100))/100*(60/100))</f>
        <v>0.159244838518207</v>
      </c>
      <c r="O3" s="1">
        <f ca="1">('Profiles, Pc, Winter, S1'!O3*(RANDBETWEEN(90,100))/100*(40/100))+('Profiles, Pc, Summer, S1'!O3*(RANDBETWEEN(90,100))/100*(60/100))</f>
        <v>0.15077305789951717</v>
      </c>
      <c r="P3" s="1">
        <f ca="1">('Profiles, Pc, Winter, S1'!P3*(RANDBETWEEN(90,100))/100*(40/100))+('Profiles, Pc, Summer, S1'!P3*(RANDBETWEEN(90,100))/100*(60/100))</f>
        <v>0.14153944388380674</v>
      </c>
      <c r="Q3" s="1">
        <f ca="1">('Profiles, Pc, Winter, S1'!Q3*(RANDBETWEEN(90,100))/100*(40/100))+('Profiles, Pc, Summer, S1'!Q3*(RANDBETWEEN(90,100))/100*(60/100))</f>
        <v>0.13840892894339762</v>
      </c>
      <c r="R3" s="1">
        <f ca="1">('Profiles, Pc, Winter, S1'!R3*(RANDBETWEEN(90,100))/100*(40/100))+('Profiles, Pc, Summer, S1'!R3*(RANDBETWEEN(90,100))/100*(60/100))</f>
        <v>0.16085904208447532</v>
      </c>
      <c r="S3" s="1">
        <f ca="1">('Profiles, Pc, Winter, S1'!S3*(RANDBETWEEN(90,100))/100*(40/100))+('Profiles, Pc, Summer, S1'!S3*(RANDBETWEEN(90,100))/100*(60/100))</f>
        <v>0.17265151891391686</v>
      </c>
      <c r="T3" s="1">
        <f ca="1">('Profiles, Pc, Winter, S1'!T3*(RANDBETWEEN(90,100))/100*(40/100))+('Profiles, Pc, Summer, S1'!T3*(RANDBETWEEN(90,100))/100*(60/100))</f>
        <v>0.16891390231110398</v>
      </c>
      <c r="U3" s="1">
        <f ca="1">('Profiles, Pc, Winter, S1'!U3*(RANDBETWEEN(90,100))/100*(40/100))+('Profiles, Pc, Summer, S1'!U3*(RANDBETWEEN(90,100))/100*(60/100))</f>
        <v>0.16254464231561314</v>
      </c>
      <c r="V3" s="1">
        <f ca="1">('Profiles, Pc, Winter, S1'!V3*(RANDBETWEEN(90,100))/100*(40/100))+('Profiles, Pc, Summer, S1'!V3*(RANDBETWEEN(90,100))/100*(60/100))</f>
        <v>0.16846218178667044</v>
      </c>
      <c r="W3" s="1">
        <f ca="1">('Profiles, Pc, Winter, S1'!W3*(RANDBETWEEN(90,100))/100*(40/100))+('Profiles, Pc, Summer, S1'!W3*(RANDBETWEEN(90,100))/100*(60/100))</f>
        <v>0.15870974980975031</v>
      </c>
      <c r="X3" s="1">
        <f ca="1">('Profiles, Pc, Winter, S1'!X3*(RANDBETWEEN(90,100))/100*(40/100))+('Profiles, Pc, Summer, S1'!X3*(RANDBETWEEN(90,100))/100*(60/100))</f>
        <v>0.14155166451388435</v>
      </c>
      <c r="Y3" s="1">
        <f ca="1">('Profiles, Pc, Winter, S1'!Y3*(RANDBETWEEN(90,100))/100*(40/100))+('Profiles, Pc, Summer, S1'!Y3*(RANDBETWEEN(90,100))/100*(60/100))</f>
        <v>0.12710626674743555</v>
      </c>
    </row>
    <row r="4" spans="1:25" x14ac:dyDescent="0.3">
      <c r="A4">
        <v>3</v>
      </c>
      <c r="B4" s="1">
        <f ca="1">('Profiles, Pc, Winter, S1'!B4*(RANDBETWEEN(90,100))/100*(40/100))+('Profiles, Pc, Summer, S1'!B4*(RANDBETWEEN(90,100))/100*(60/100))</f>
        <v>0.27289256489385139</v>
      </c>
      <c r="C4" s="1">
        <f ca="1">('Profiles, Pc, Winter, S1'!C4*(RANDBETWEEN(90,100))/100*(40/100))+('Profiles, Pc, Summer, S1'!C4*(RANDBETWEEN(90,100))/100*(60/100))</f>
        <v>0.2601767966223596</v>
      </c>
      <c r="D4" s="1">
        <f ca="1">('Profiles, Pc, Winter, S1'!D4*(RANDBETWEEN(90,100))/100*(40/100))+('Profiles, Pc, Summer, S1'!D4*(RANDBETWEEN(90,100))/100*(60/100))</f>
        <v>0.249109725156341</v>
      </c>
      <c r="E4" s="1">
        <f ca="1">('Profiles, Pc, Winter, S1'!E4*(RANDBETWEEN(90,100))/100*(40/100))+('Profiles, Pc, Summer, S1'!E4*(RANDBETWEEN(90,100))/100*(60/100))</f>
        <v>0.25582947351882945</v>
      </c>
      <c r="F4" s="1">
        <f ca="1">('Profiles, Pc, Winter, S1'!F4*(RANDBETWEEN(90,100))/100*(40/100))+('Profiles, Pc, Summer, S1'!F4*(RANDBETWEEN(90,100))/100*(60/100))</f>
        <v>0.24427677978774143</v>
      </c>
      <c r="G4" s="1">
        <f ca="1">('Profiles, Pc, Winter, S1'!G4*(RANDBETWEEN(90,100))/100*(40/100))+('Profiles, Pc, Summer, S1'!G4*(RANDBETWEEN(90,100))/100*(60/100))</f>
        <v>0.25698462125958033</v>
      </c>
      <c r="H4" s="1">
        <f ca="1">('Profiles, Pc, Winter, S1'!H4*(RANDBETWEEN(90,100))/100*(40/100))+('Profiles, Pc, Summer, S1'!H4*(RANDBETWEEN(90,100))/100*(60/100))</f>
        <v>0.40828182694756127</v>
      </c>
      <c r="I4" s="1">
        <f ca="1">('Profiles, Pc, Winter, S1'!I4*(RANDBETWEEN(90,100))/100*(40/100))+('Profiles, Pc, Summer, S1'!I4*(RANDBETWEEN(90,100))/100*(60/100))</f>
        <v>0.47936087721681298</v>
      </c>
      <c r="J4" s="1">
        <f ca="1">('Profiles, Pc, Winter, S1'!J4*(RANDBETWEEN(90,100))/100*(40/100))+('Profiles, Pc, Summer, S1'!J4*(RANDBETWEEN(90,100))/100*(60/100))</f>
        <v>0.50809400601137611</v>
      </c>
      <c r="K4" s="1">
        <f ca="1">('Profiles, Pc, Winter, S1'!K4*(RANDBETWEEN(90,100))/100*(40/100))+('Profiles, Pc, Summer, S1'!K4*(RANDBETWEEN(90,100))/100*(60/100))</f>
        <v>0.48795575713086115</v>
      </c>
      <c r="L4" s="1">
        <f ca="1">('Profiles, Pc, Winter, S1'!L4*(RANDBETWEEN(90,100))/100*(40/100))+('Profiles, Pc, Summer, S1'!L4*(RANDBETWEEN(90,100))/100*(60/100))</f>
        <v>0.46936205460520103</v>
      </c>
      <c r="M4" s="1">
        <f ca="1">('Profiles, Pc, Winter, S1'!M4*(RANDBETWEEN(90,100))/100*(40/100))+('Profiles, Pc, Summer, S1'!M4*(RANDBETWEEN(90,100))/100*(60/100))</f>
        <v>0.4803703478085547</v>
      </c>
      <c r="N4" s="1">
        <f ca="1">('Profiles, Pc, Winter, S1'!N4*(RANDBETWEEN(90,100))/100*(40/100))+('Profiles, Pc, Summer, S1'!N4*(RANDBETWEEN(90,100))/100*(60/100))</f>
        <v>0.48872418090570574</v>
      </c>
      <c r="O4" s="1">
        <f ca="1">('Profiles, Pc, Winter, S1'!O4*(RANDBETWEEN(90,100))/100*(40/100))+('Profiles, Pc, Summer, S1'!O4*(RANDBETWEEN(90,100))/100*(60/100))</f>
        <v>0.46436238900857019</v>
      </c>
      <c r="P4" s="1">
        <f ca="1">('Profiles, Pc, Winter, S1'!P4*(RANDBETWEEN(90,100))/100*(40/100))+('Profiles, Pc, Summer, S1'!P4*(RANDBETWEEN(90,100))/100*(60/100))</f>
        <v>0.3988499026958372</v>
      </c>
      <c r="Q4" s="1">
        <f ca="1">('Profiles, Pc, Winter, S1'!Q4*(RANDBETWEEN(90,100))/100*(40/100))+('Profiles, Pc, Summer, S1'!Q4*(RANDBETWEEN(90,100))/100*(60/100))</f>
        <v>0.411126222787079</v>
      </c>
      <c r="R4" s="1">
        <f ca="1">('Profiles, Pc, Winter, S1'!R4*(RANDBETWEEN(90,100))/100*(40/100))+('Profiles, Pc, Summer, S1'!R4*(RANDBETWEEN(90,100))/100*(60/100))</f>
        <v>0.40505834131779472</v>
      </c>
      <c r="S4" s="1">
        <f ca="1">('Profiles, Pc, Winter, S1'!S4*(RANDBETWEEN(90,100))/100*(40/100))+('Profiles, Pc, Summer, S1'!S4*(RANDBETWEEN(90,100))/100*(60/100))</f>
        <v>0.42606757365666864</v>
      </c>
      <c r="T4" s="1">
        <f ca="1">('Profiles, Pc, Winter, S1'!T4*(RANDBETWEEN(90,100))/100*(40/100))+('Profiles, Pc, Summer, S1'!T4*(RANDBETWEEN(90,100))/100*(60/100))</f>
        <v>0.40948720703748398</v>
      </c>
      <c r="U4" s="1">
        <f ca="1">('Profiles, Pc, Winter, S1'!U4*(RANDBETWEEN(90,100))/100*(40/100))+('Profiles, Pc, Summer, S1'!U4*(RANDBETWEEN(90,100))/100*(60/100))</f>
        <v>0.43585328971504389</v>
      </c>
      <c r="V4" s="1">
        <f ca="1">('Profiles, Pc, Winter, S1'!V4*(RANDBETWEEN(90,100))/100*(40/100))+('Profiles, Pc, Summer, S1'!V4*(RANDBETWEEN(90,100))/100*(60/100))</f>
        <v>0.42618554650286711</v>
      </c>
      <c r="W4" s="1">
        <f ca="1">('Profiles, Pc, Winter, S1'!W4*(RANDBETWEEN(90,100))/100*(40/100))+('Profiles, Pc, Summer, S1'!W4*(RANDBETWEEN(90,100))/100*(60/100))</f>
        <v>0.40816366943459947</v>
      </c>
      <c r="X4" s="1">
        <f ca="1">('Profiles, Pc, Winter, S1'!X4*(RANDBETWEEN(90,100))/100*(40/100))+('Profiles, Pc, Summer, S1'!X4*(RANDBETWEEN(90,100))/100*(60/100))</f>
        <v>0.35611056372334199</v>
      </c>
      <c r="Y4" s="1">
        <f ca="1">('Profiles, Pc, Winter, S1'!Y4*(RANDBETWEEN(90,100))/100*(40/100))+('Profiles, Pc, Summer, S1'!Y4*(RANDBETWEEN(90,100))/100*(60/100))</f>
        <v>0.28962865252160175</v>
      </c>
    </row>
    <row r="5" spans="1:25" x14ac:dyDescent="0.3">
      <c r="A5">
        <v>4</v>
      </c>
      <c r="B5" s="1">
        <f ca="1">('Profiles, Pc, Winter, S1'!B5*(RANDBETWEEN(90,100))/100*(40/100))+('Profiles, Pc, Summer, S1'!B5*(RANDBETWEEN(90,100))/100*(60/100))</f>
        <v>2.7436016960598469E-2</v>
      </c>
      <c r="C5" s="1">
        <f ca="1">('Profiles, Pc, Winter, S1'!C5*(RANDBETWEEN(90,100))/100*(40/100))+('Profiles, Pc, Summer, S1'!C5*(RANDBETWEEN(90,100))/100*(60/100))</f>
        <v>1.9420532959277925E-2</v>
      </c>
      <c r="D5" s="1">
        <f ca="1">('Profiles, Pc, Winter, S1'!D5*(RANDBETWEEN(90,100))/100*(40/100))+('Profiles, Pc, Summer, S1'!D5*(RANDBETWEEN(90,100))/100*(60/100))</f>
        <v>1.7373274896497849E-2</v>
      </c>
      <c r="E5" s="1">
        <f ca="1">('Profiles, Pc, Winter, S1'!E5*(RANDBETWEEN(90,100))/100*(40/100))+('Profiles, Pc, Summer, S1'!E5*(RANDBETWEEN(90,100))/100*(60/100))</f>
        <v>1.6936322490100943E-2</v>
      </c>
      <c r="F5" s="1">
        <f ca="1">('Profiles, Pc, Winter, S1'!F5*(RANDBETWEEN(90,100))/100*(40/100))+('Profiles, Pc, Summer, S1'!F5*(RANDBETWEEN(90,100))/100*(60/100))</f>
        <v>1.5643491501035833E-2</v>
      </c>
      <c r="G5" s="1">
        <f ca="1">('Profiles, Pc, Winter, S1'!G5*(RANDBETWEEN(90,100))/100*(40/100))+('Profiles, Pc, Summer, S1'!G5*(RANDBETWEEN(90,100))/100*(60/100))</f>
        <v>2.1702569407212755E-2</v>
      </c>
      <c r="H5" s="1">
        <f ca="1">('Profiles, Pc, Winter, S1'!H5*(RANDBETWEEN(90,100))/100*(40/100))+('Profiles, Pc, Summer, S1'!H5*(RANDBETWEEN(90,100))/100*(60/100))</f>
        <v>4.620482432760091E-2</v>
      </c>
      <c r="I5" s="1">
        <f ca="1">('Profiles, Pc, Winter, S1'!I5*(RANDBETWEEN(90,100))/100*(40/100))+('Profiles, Pc, Summer, S1'!I5*(RANDBETWEEN(90,100))/100*(60/100))</f>
        <v>6.7771387419562679E-2</v>
      </c>
      <c r="J5" s="1">
        <f ca="1">('Profiles, Pc, Winter, S1'!J5*(RANDBETWEEN(90,100))/100*(40/100))+('Profiles, Pc, Summer, S1'!J5*(RANDBETWEEN(90,100))/100*(60/100))</f>
        <v>7.7677534360593603E-2</v>
      </c>
      <c r="K5" s="1">
        <f ca="1">('Profiles, Pc, Winter, S1'!K5*(RANDBETWEEN(90,100))/100*(40/100))+('Profiles, Pc, Summer, S1'!K5*(RANDBETWEEN(90,100))/100*(60/100))</f>
        <v>7.4514612840281005E-2</v>
      </c>
      <c r="L5" s="1">
        <f ca="1">('Profiles, Pc, Winter, S1'!L5*(RANDBETWEEN(90,100))/100*(40/100))+('Profiles, Pc, Summer, S1'!L5*(RANDBETWEEN(90,100))/100*(60/100))</f>
        <v>7.6707235357432041E-2</v>
      </c>
      <c r="M5" s="1">
        <f ca="1">('Profiles, Pc, Winter, S1'!M5*(RANDBETWEEN(90,100))/100*(40/100))+('Profiles, Pc, Summer, S1'!M5*(RANDBETWEEN(90,100))/100*(60/100))</f>
        <v>6.8601216456784811E-2</v>
      </c>
      <c r="N5" s="1">
        <f ca="1">('Profiles, Pc, Winter, S1'!N5*(RANDBETWEEN(90,100))/100*(40/100))+('Profiles, Pc, Summer, S1'!N5*(RANDBETWEEN(90,100))/100*(60/100))</f>
        <v>7.4501044072955797E-2</v>
      </c>
      <c r="O5" s="1">
        <f ca="1">('Profiles, Pc, Winter, S1'!O5*(RANDBETWEEN(90,100))/100*(40/100))+('Profiles, Pc, Summer, S1'!O5*(RANDBETWEEN(90,100))/100*(60/100))</f>
        <v>7.0512293691122413E-2</v>
      </c>
      <c r="P5" s="1">
        <f ca="1">('Profiles, Pc, Winter, S1'!P5*(RANDBETWEEN(90,100))/100*(40/100))+('Profiles, Pc, Summer, S1'!P5*(RANDBETWEEN(90,100))/100*(60/100))</f>
        <v>6.7894900429665506E-2</v>
      </c>
      <c r="Q5" s="1">
        <f ca="1">('Profiles, Pc, Winter, S1'!Q5*(RANDBETWEEN(90,100))/100*(40/100))+('Profiles, Pc, Summer, S1'!Q5*(RANDBETWEEN(90,100))/100*(60/100))</f>
        <v>6.1664756933470927E-2</v>
      </c>
      <c r="R5" s="1">
        <f ca="1">('Profiles, Pc, Winter, S1'!R5*(RANDBETWEEN(90,100))/100*(40/100))+('Profiles, Pc, Summer, S1'!R5*(RANDBETWEEN(90,100))/100*(60/100))</f>
        <v>6.7508172316605747E-2</v>
      </c>
      <c r="S5" s="1">
        <f ca="1">('Profiles, Pc, Winter, S1'!S5*(RANDBETWEEN(90,100))/100*(40/100))+('Profiles, Pc, Summer, S1'!S5*(RANDBETWEEN(90,100))/100*(60/100))</f>
        <v>7.5933879597877452E-2</v>
      </c>
      <c r="T5" s="1">
        <f ca="1">('Profiles, Pc, Winter, S1'!T5*(RANDBETWEEN(90,100))/100*(40/100))+('Profiles, Pc, Summer, S1'!T5*(RANDBETWEEN(90,100))/100*(60/100))</f>
        <v>8.0257800035531263E-2</v>
      </c>
      <c r="U5" s="1">
        <f ca="1">('Profiles, Pc, Winter, S1'!U5*(RANDBETWEEN(90,100))/100*(40/100))+('Profiles, Pc, Summer, S1'!U5*(RANDBETWEEN(90,100))/100*(60/100))</f>
        <v>8.5235025640336262E-2</v>
      </c>
      <c r="V5" s="1">
        <f ca="1">('Profiles, Pc, Winter, S1'!V5*(RANDBETWEEN(90,100))/100*(40/100))+('Profiles, Pc, Summer, S1'!V5*(RANDBETWEEN(90,100))/100*(60/100))</f>
        <v>8.9602347410965483E-2</v>
      </c>
      <c r="W5" s="1">
        <f ca="1">('Profiles, Pc, Winter, S1'!W5*(RANDBETWEEN(90,100))/100*(40/100))+('Profiles, Pc, Summer, S1'!W5*(RANDBETWEEN(90,100))/100*(60/100))</f>
        <v>8.1306226391280656E-2</v>
      </c>
      <c r="X5" s="1">
        <f ca="1">('Profiles, Pc, Winter, S1'!X5*(RANDBETWEEN(90,100))/100*(40/100))+('Profiles, Pc, Summer, S1'!X5*(RANDBETWEEN(90,100))/100*(60/100))</f>
        <v>6.0088541308265242E-2</v>
      </c>
      <c r="Y5" s="1">
        <f ca="1">('Profiles, Pc, Winter, S1'!Y5*(RANDBETWEEN(90,100))/100*(40/100))+('Profiles, Pc, Summer, S1'!Y5*(RANDBETWEEN(90,100))/100*(60/100))</f>
        <v>4.5271480134169075E-2</v>
      </c>
    </row>
    <row r="6" spans="1:25" x14ac:dyDescent="0.3">
      <c r="A6">
        <v>5</v>
      </c>
      <c r="B6" s="1">
        <f ca="1">('Profiles, Pc, Winter, S1'!B6*(RANDBETWEEN(90,100))/100*(40/100))+('Profiles, Pc, Summer, S1'!B6*(RANDBETWEEN(90,100))/100*(60/100))</f>
        <v>0.2589363596134881</v>
      </c>
      <c r="C6" s="1">
        <f ca="1">('Profiles, Pc, Winter, S1'!C6*(RANDBETWEEN(90,100))/100*(40/100))+('Profiles, Pc, Summer, S1'!C6*(RANDBETWEEN(90,100))/100*(60/100))</f>
        <v>0.22183319478062072</v>
      </c>
      <c r="D6" s="1">
        <f ca="1">('Profiles, Pc, Winter, S1'!D6*(RANDBETWEEN(90,100))/100*(40/100))+('Profiles, Pc, Summer, S1'!D6*(RANDBETWEEN(90,100))/100*(60/100))</f>
        <v>0.20449694071803365</v>
      </c>
      <c r="E6" s="1">
        <f ca="1">('Profiles, Pc, Winter, S1'!E6*(RANDBETWEEN(90,100))/100*(40/100))+('Profiles, Pc, Summer, S1'!E6*(RANDBETWEEN(90,100))/100*(60/100))</f>
        <v>0.21457600767304108</v>
      </c>
      <c r="F6" s="1">
        <f ca="1">('Profiles, Pc, Winter, S1'!F6*(RANDBETWEEN(90,100))/100*(40/100))+('Profiles, Pc, Summer, S1'!F6*(RANDBETWEEN(90,100))/100*(60/100))</f>
        <v>0.2276062401343486</v>
      </c>
      <c r="G6" s="1">
        <f ca="1">('Profiles, Pc, Winter, S1'!G6*(RANDBETWEEN(90,100))/100*(40/100))+('Profiles, Pc, Summer, S1'!G6*(RANDBETWEEN(90,100))/100*(60/100))</f>
        <v>0.233300235058193</v>
      </c>
      <c r="H6" s="1">
        <f ca="1">('Profiles, Pc, Winter, S1'!H6*(RANDBETWEEN(90,100))/100*(40/100))+('Profiles, Pc, Summer, S1'!H6*(RANDBETWEEN(90,100))/100*(60/100))</f>
        <v>0.27690207660169841</v>
      </c>
      <c r="I6" s="1">
        <f ca="1">('Profiles, Pc, Winter, S1'!I6*(RANDBETWEEN(90,100))/100*(40/100))+('Profiles, Pc, Summer, S1'!I6*(RANDBETWEEN(90,100))/100*(60/100))</f>
        <v>0.31302615988673033</v>
      </c>
      <c r="J6" s="1">
        <f ca="1">('Profiles, Pc, Winter, S1'!J6*(RANDBETWEEN(90,100))/100*(40/100))+('Profiles, Pc, Summer, S1'!J6*(RANDBETWEEN(90,100))/100*(60/100))</f>
        <v>0.32344861726688601</v>
      </c>
      <c r="K6" s="1">
        <f ca="1">('Profiles, Pc, Winter, S1'!K6*(RANDBETWEEN(90,100))/100*(40/100))+('Profiles, Pc, Summer, S1'!K6*(RANDBETWEEN(90,100))/100*(60/100))</f>
        <v>0.34927937912885959</v>
      </c>
      <c r="L6" s="1">
        <f ca="1">('Profiles, Pc, Winter, S1'!L6*(RANDBETWEEN(90,100))/100*(40/100))+('Profiles, Pc, Summer, S1'!L6*(RANDBETWEEN(90,100))/100*(60/100))</f>
        <v>0.35290775878953651</v>
      </c>
      <c r="M6" s="1">
        <f ca="1">('Profiles, Pc, Winter, S1'!M6*(RANDBETWEEN(90,100))/100*(40/100))+('Profiles, Pc, Summer, S1'!M6*(RANDBETWEEN(90,100))/100*(60/100))</f>
        <v>0.36706770248359177</v>
      </c>
      <c r="N6" s="1">
        <f ca="1">('Profiles, Pc, Winter, S1'!N6*(RANDBETWEEN(90,100))/100*(40/100))+('Profiles, Pc, Summer, S1'!N6*(RANDBETWEEN(90,100))/100*(60/100))</f>
        <v>0.36577652061590804</v>
      </c>
      <c r="O6" s="1">
        <f ca="1">('Profiles, Pc, Winter, S1'!O6*(RANDBETWEEN(90,100))/100*(40/100))+('Profiles, Pc, Summer, S1'!O6*(RANDBETWEEN(90,100))/100*(60/100))</f>
        <v>0.34682723111885472</v>
      </c>
      <c r="P6" s="1">
        <f ca="1">('Profiles, Pc, Winter, S1'!P6*(RANDBETWEEN(90,100))/100*(40/100))+('Profiles, Pc, Summer, S1'!P6*(RANDBETWEEN(90,100))/100*(60/100))</f>
        <v>0.3602373210617078</v>
      </c>
      <c r="Q6" s="1">
        <f ca="1">('Profiles, Pc, Winter, S1'!Q6*(RANDBETWEEN(90,100))/100*(40/100))+('Profiles, Pc, Summer, S1'!Q6*(RANDBETWEEN(90,100))/100*(60/100))</f>
        <v>0.33887267064914661</v>
      </c>
      <c r="R6" s="1">
        <f ca="1">('Profiles, Pc, Winter, S1'!R6*(RANDBETWEEN(90,100))/100*(40/100))+('Profiles, Pc, Summer, S1'!R6*(RANDBETWEEN(90,100))/100*(60/100))</f>
        <v>0.34814979162899706</v>
      </c>
      <c r="S6" s="1">
        <f ca="1">('Profiles, Pc, Winter, S1'!S6*(RANDBETWEEN(90,100))/100*(40/100))+('Profiles, Pc, Summer, S1'!S6*(RANDBETWEEN(90,100))/100*(60/100))</f>
        <v>0.39483538713087085</v>
      </c>
      <c r="T6" s="1">
        <f ca="1">('Profiles, Pc, Winter, S1'!T6*(RANDBETWEEN(90,100))/100*(40/100))+('Profiles, Pc, Summer, S1'!T6*(RANDBETWEEN(90,100))/100*(60/100))</f>
        <v>0.36631685004598652</v>
      </c>
      <c r="U6" s="1">
        <f ca="1">('Profiles, Pc, Winter, S1'!U6*(RANDBETWEEN(90,100))/100*(40/100))+('Profiles, Pc, Summer, S1'!U6*(RANDBETWEEN(90,100))/100*(60/100))</f>
        <v>0.39107046422936786</v>
      </c>
      <c r="V6" s="1">
        <f ca="1">('Profiles, Pc, Winter, S1'!V6*(RANDBETWEEN(90,100))/100*(40/100))+('Profiles, Pc, Summer, S1'!V6*(RANDBETWEEN(90,100))/100*(60/100))</f>
        <v>0.38628377975252637</v>
      </c>
      <c r="W6" s="1">
        <f ca="1">('Profiles, Pc, Winter, S1'!W6*(RANDBETWEEN(90,100))/100*(40/100))+('Profiles, Pc, Summer, S1'!W6*(RANDBETWEEN(90,100))/100*(60/100))</f>
        <v>0.38054226178160377</v>
      </c>
      <c r="X6" s="1">
        <f ca="1">('Profiles, Pc, Winter, S1'!X6*(RANDBETWEEN(90,100))/100*(40/100))+('Profiles, Pc, Summer, S1'!X6*(RANDBETWEEN(90,100))/100*(60/100))</f>
        <v>0.34026768231997101</v>
      </c>
      <c r="Y6" s="1">
        <f ca="1">('Profiles, Pc, Winter, S1'!Y6*(RANDBETWEEN(90,100))/100*(40/100))+('Profiles, Pc, Summer, S1'!Y6*(RANDBETWEEN(90,100))/100*(60/100))</f>
        <v>0.31116599510497156</v>
      </c>
    </row>
    <row r="7" spans="1:25" x14ac:dyDescent="0.3">
      <c r="A7">
        <v>6</v>
      </c>
      <c r="B7" s="1">
        <f ca="1">('Profiles, Pc, Winter, S1'!B7*(RANDBETWEEN(90,100))/100*(40/100))+('Profiles, Pc, Summer, S1'!B7*(RANDBETWEEN(90,100))/100*(60/100))</f>
        <v>0.40717216941039469</v>
      </c>
      <c r="C7" s="1">
        <f ca="1">('Profiles, Pc, Winter, S1'!C7*(RANDBETWEEN(90,100))/100*(40/100))+('Profiles, Pc, Summer, S1'!C7*(RANDBETWEEN(90,100))/100*(60/100))</f>
        <v>0.39831746401182255</v>
      </c>
      <c r="D7" s="1">
        <f ca="1">('Profiles, Pc, Winter, S1'!D7*(RANDBETWEEN(90,100))/100*(40/100))+('Profiles, Pc, Summer, S1'!D7*(RANDBETWEEN(90,100))/100*(60/100))</f>
        <v>0.37680875545595172</v>
      </c>
      <c r="E7" s="1">
        <f ca="1">('Profiles, Pc, Winter, S1'!E7*(RANDBETWEEN(90,100))/100*(40/100))+('Profiles, Pc, Summer, S1'!E7*(RANDBETWEEN(90,100))/100*(60/100))</f>
        <v>0.3799040571943233</v>
      </c>
      <c r="F7" s="1">
        <f ca="1">('Profiles, Pc, Winter, S1'!F7*(RANDBETWEEN(90,100))/100*(40/100))+('Profiles, Pc, Summer, S1'!F7*(RANDBETWEEN(90,100))/100*(60/100))</f>
        <v>0.38255180185158311</v>
      </c>
      <c r="G7" s="1">
        <f ca="1">('Profiles, Pc, Winter, S1'!G7*(RANDBETWEEN(90,100))/100*(40/100))+('Profiles, Pc, Summer, S1'!G7*(RANDBETWEEN(90,100))/100*(60/100))</f>
        <v>0.41465825935435896</v>
      </c>
      <c r="H7" s="1">
        <f ca="1">('Profiles, Pc, Winter, S1'!H7*(RANDBETWEEN(90,100))/100*(40/100))+('Profiles, Pc, Summer, S1'!H7*(RANDBETWEEN(90,100))/100*(60/100))</f>
        <v>0.45841964902903232</v>
      </c>
      <c r="I7" s="1">
        <f ca="1">('Profiles, Pc, Winter, S1'!I7*(RANDBETWEEN(90,100))/100*(40/100))+('Profiles, Pc, Summer, S1'!I7*(RANDBETWEEN(90,100))/100*(60/100))</f>
        <v>0.5691953576878479</v>
      </c>
      <c r="J7" s="1">
        <f ca="1">('Profiles, Pc, Winter, S1'!J7*(RANDBETWEEN(90,100))/100*(40/100))+('Profiles, Pc, Summer, S1'!J7*(RANDBETWEEN(90,100))/100*(60/100))</f>
        <v>0.5857947955493561</v>
      </c>
      <c r="K7" s="1">
        <f ca="1">('Profiles, Pc, Winter, S1'!K7*(RANDBETWEEN(90,100))/100*(40/100))+('Profiles, Pc, Summer, S1'!K7*(RANDBETWEEN(90,100))/100*(60/100))</f>
        <v>0.59312349791368657</v>
      </c>
      <c r="L7" s="1">
        <f ca="1">('Profiles, Pc, Winter, S1'!L7*(RANDBETWEEN(90,100))/100*(40/100))+('Profiles, Pc, Summer, S1'!L7*(RANDBETWEEN(90,100))/100*(60/100))</f>
        <v>0.59337045105279662</v>
      </c>
      <c r="M7" s="1">
        <f ca="1">('Profiles, Pc, Winter, S1'!M7*(RANDBETWEEN(90,100))/100*(40/100))+('Profiles, Pc, Summer, S1'!M7*(RANDBETWEEN(90,100))/100*(60/100))</f>
        <v>0.60171052605224806</v>
      </c>
      <c r="N7" s="1">
        <f ca="1">('Profiles, Pc, Winter, S1'!N7*(RANDBETWEEN(90,100))/100*(40/100))+('Profiles, Pc, Summer, S1'!N7*(RANDBETWEEN(90,100))/100*(60/100))</f>
        <v>0.58919586629726584</v>
      </c>
      <c r="O7" s="1">
        <f ca="1">('Profiles, Pc, Winter, S1'!O7*(RANDBETWEEN(90,100))/100*(40/100))+('Profiles, Pc, Summer, S1'!O7*(RANDBETWEEN(90,100))/100*(60/100))</f>
        <v>0.60766615202676677</v>
      </c>
      <c r="P7" s="1">
        <f ca="1">('Profiles, Pc, Winter, S1'!P7*(RANDBETWEEN(90,100))/100*(40/100))+('Profiles, Pc, Summer, S1'!P7*(RANDBETWEEN(90,100))/100*(60/100))</f>
        <v>0.54872948359377527</v>
      </c>
      <c r="Q7" s="1">
        <f ca="1">('Profiles, Pc, Winter, S1'!Q7*(RANDBETWEEN(90,100))/100*(40/100))+('Profiles, Pc, Summer, S1'!Q7*(RANDBETWEEN(90,100))/100*(60/100))</f>
        <v>0.5378447252264793</v>
      </c>
      <c r="R7" s="1">
        <f ca="1">('Profiles, Pc, Winter, S1'!R7*(RANDBETWEEN(90,100))/100*(40/100))+('Profiles, Pc, Summer, S1'!R7*(RANDBETWEEN(90,100))/100*(60/100))</f>
        <v>0.53261307102269939</v>
      </c>
      <c r="S7" s="1">
        <f ca="1">('Profiles, Pc, Winter, S1'!S7*(RANDBETWEEN(90,100))/100*(40/100))+('Profiles, Pc, Summer, S1'!S7*(RANDBETWEEN(90,100))/100*(60/100))</f>
        <v>0.56627587206463426</v>
      </c>
      <c r="T7" s="1">
        <f ca="1">('Profiles, Pc, Winter, S1'!T7*(RANDBETWEEN(90,100))/100*(40/100))+('Profiles, Pc, Summer, S1'!T7*(RANDBETWEEN(90,100))/100*(60/100))</f>
        <v>0.5241192491944523</v>
      </c>
      <c r="U7" s="1">
        <f ca="1">('Profiles, Pc, Winter, S1'!U7*(RANDBETWEEN(90,100))/100*(40/100))+('Profiles, Pc, Summer, S1'!U7*(RANDBETWEEN(90,100))/100*(60/100))</f>
        <v>0.53520193974171471</v>
      </c>
      <c r="V7" s="1">
        <f ca="1">('Profiles, Pc, Winter, S1'!V7*(RANDBETWEEN(90,100))/100*(40/100))+('Profiles, Pc, Summer, S1'!V7*(RANDBETWEEN(90,100))/100*(60/100))</f>
        <v>0.53284751867241598</v>
      </c>
      <c r="W7" s="1">
        <f ca="1">('Profiles, Pc, Winter, S1'!W7*(RANDBETWEEN(90,100))/100*(40/100))+('Profiles, Pc, Summer, S1'!W7*(RANDBETWEEN(90,100))/100*(60/100))</f>
        <v>0.47966868110923588</v>
      </c>
      <c r="X7" s="1">
        <f ca="1">('Profiles, Pc, Winter, S1'!X7*(RANDBETWEEN(90,100))/100*(40/100))+('Profiles, Pc, Summer, S1'!X7*(RANDBETWEEN(90,100))/100*(60/100))</f>
        <v>0.44275932469971369</v>
      </c>
      <c r="Y7" s="1">
        <f ca="1">('Profiles, Pc, Winter, S1'!Y7*(RANDBETWEEN(90,100))/100*(40/100))+('Profiles, Pc, Summer, S1'!Y7*(RANDBETWEEN(90,100))/100*(60/100))</f>
        <v>0.45394602750792901</v>
      </c>
    </row>
    <row r="8" spans="1:25" x14ac:dyDescent="0.3">
      <c r="A8">
        <v>7</v>
      </c>
      <c r="B8" s="1">
        <f ca="1">('Profiles, Pc, Winter, S1'!B8*(RANDBETWEEN(90,100))/100*(40/100))+('Profiles, Pc, Summer, S1'!B8*(RANDBETWEEN(90,100))/100*(60/100))</f>
        <v>0.20397580742619745</v>
      </c>
      <c r="C8" s="1">
        <f ca="1">('Profiles, Pc, Winter, S1'!C8*(RANDBETWEEN(90,100))/100*(40/100))+('Profiles, Pc, Summer, S1'!C8*(RANDBETWEEN(90,100))/100*(60/100))</f>
        <v>0.18043927159315154</v>
      </c>
      <c r="D8" s="1">
        <f ca="1">('Profiles, Pc, Winter, S1'!D8*(RANDBETWEEN(90,100))/100*(40/100))+('Profiles, Pc, Summer, S1'!D8*(RANDBETWEEN(90,100))/100*(60/100))</f>
        <v>0.18061659025745791</v>
      </c>
      <c r="E8" s="1">
        <f ca="1">('Profiles, Pc, Winter, S1'!E8*(RANDBETWEEN(90,100))/100*(40/100))+('Profiles, Pc, Summer, S1'!E8*(RANDBETWEEN(90,100))/100*(60/100))</f>
        <v>0.18685319358414848</v>
      </c>
      <c r="F8" s="1">
        <f ca="1">('Profiles, Pc, Winter, S1'!F8*(RANDBETWEEN(90,100))/100*(40/100))+('Profiles, Pc, Summer, S1'!F8*(RANDBETWEEN(90,100))/100*(60/100))</f>
        <v>0.18395378527470332</v>
      </c>
      <c r="G8" s="1">
        <f ca="1">('Profiles, Pc, Winter, S1'!G8*(RANDBETWEEN(90,100))/100*(40/100))+('Profiles, Pc, Summer, S1'!G8*(RANDBETWEEN(90,100))/100*(60/100))</f>
        <v>0.20243708693007725</v>
      </c>
      <c r="H8" s="1">
        <f ca="1">('Profiles, Pc, Winter, S1'!H8*(RANDBETWEEN(90,100))/100*(40/100))+('Profiles, Pc, Summer, S1'!H8*(RANDBETWEEN(90,100))/100*(60/100))</f>
        <v>0.26660470516100343</v>
      </c>
      <c r="I8" s="1">
        <f ca="1">('Profiles, Pc, Winter, S1'!I8*(RANDBETWEEN(90,100))/100*(40/100))+('Profiles, Pc, Summer, S1'!I8*(RANDBETWEEN(90,100))/100*(60/100))</f>
        <v>0.31460667716385871</v>
      </c>
      <c r="J8" s="1">
        <f ca="1">('Profiles, Pc, Winter, S1'!J8*(RANDBETWEEN(90,100))/100*(40/100))+('Profiles, Pc, Summer, S1'!J8*(RANDBETWEEN(90,100))/100*(60/100))</f>
        <v>0.33800595719685489</v>
      </c>
      <c r="K8" s="1">
        <f ca="1">('Profiles, Pc, Winter, S1'!K8*(RANDBETWEEN(90,100))/100*(40/100))+('Profiles, Pc, Summer, S1'!K8*(RANDBETWEEN(90,100))/100*(60/100))</f>
        <v>0.38128291170989831</v>
      </c>
      <c r="L8" s="1">
        <f ca="1">('Profiles, Pc, Winter, S1'!L8*(RANDBETWEEN(90,100))/100*(40/100))+('Profiles, Pc, Summer, S1'!L8*(RANDBETWEEN(90,100))/100*(60/100))</f>
        <v>0.37423269081413757</v>
      </c>
      <c r="M8" s="1">
        <f ca="1">('Profiles, Pc, Winter, S1'!M8*(RANDBETWEEN(90,100))/100*(40/100))+('Profiles, Pc, Summer, S1'!M8*(RANDBETWEEN(90,100))/100*(60/100))</f>
        <v>0.38384923423006234</v>
      </c>
      <c r="N8" s="1">
        <f ca="1">('Profiles, Pc, Winter, S1'!N8*(RANDBETWEEN(90,100))/100*(40/100))+('Profiles, Pc, Summer, S1'!N8*(RANDBETWEEN(90,100))/100*(60/100))</f>
        <v>0.36599416547828756</v>
      </c>
      <c r="O8" s="1">
        <f ca="1">('Profiles, Pc, Winter, S1'!O8*(RANDBETWEEN(90,100))/100*(40/100))+('Profiles, Pc, Summer, S1'!O8*(RANDBETWEEN(90,100))/100*(60/100))</f>
        <v>0.36809434137527741</v>
      </c>
      <c r="P8" s="1">
        <f ca="1">('Profiles, Pc, Winter, S1'!P8*(RANDBETWEEN(90,100))/100*(40/100))+('Profiles, Pc, Summer, S1'!P8*(RANDBETWEEN(90,100))/100*(60/100))</f>
        <v>0.35875799996229341</v>
      </c>
      <c r="Q8" s="1">
        <f ca="1">('Profiles, Pc, Winter, S1'!Q8*(RANDBETWEEN(90,100))/100*(40/100))+('Profiles, Pc, Summer, S1'!Q8*(RANDBETWEEN(90,100))/100*(60/100))</f>
        <v>0.32733378270956148</v>
      </c>
      <c r="R8" s="1">
        <f ca="1">('Profiles, Pc, Winter, S1'!R8*(RANDBETWEEN(90,100))/100*(40/100))+('Profiles, Pc, Summer, S1'!R8*(RANDBETWEEN(90,100))/100*(60/100))</f>
        <v>0.34594926624865957</v>
      </c>
      <c r="S8" s="1">
        <f ca="1">('Profiles, Pc, Winter, S1'!S8*(RANDBETWEEN(90,100))/100*(40/100))+('Profiles, Pc, Summer, S1'!S8*(RANDBETWEEN(90,100))/100*(60/100))</f>
        <v>0.34146717123057263</v>
      </c>
      <c r="T8" s="1">
        <f ca="1">('Profiles, Pc, Winter, S1'!T8*(RANDBETWEEN(90,100))/100*(40/100))+('Profiles, Pc, Summer, S1'!T8*(RANDBETWEEN(90,100))/100*(60/100))</f>
        <v>0.34942054409562506</v>
      </c>
      <c r="U8" s="1">
        <f ca="1">('Profiles, Pc, Winter, S1'!U8*(RANDBETWEEN(90,100))/100*(40/100))+('Profiles, Pc, Summer, S1'!U8*(RANDBETWEEN(90,100))/100*(60/100))</f>
        <v>0.33002683531195393</v>
      </c>
      <c r="V8" s="1">
        <f ca="1">('Profiles, Pc, Winter, S1'!V8*(RANDBETWEEN(90,100))/100*(40/100))+('Profiles, Pc, Summer, S1'!V8*(RANDBETWEEN(90,100))/100*(60/100))</f>
        <v>0.33153456432364437</v>
      </c>
      <c r="W8" s="1">
        <f ca="1">('Profiles, Pc, Winter, S1'!W8*(RANDBETWEEN(90,100))/100*(40/100))+('Profiles, Pc, Summer, S1'!W8*(RANDBETWEEN(90,100))/100*(60/100))</f>
        <v>0.27094265418612684</v>
      </c>
      <c r="X8" s="1">
        <f ca="1">('Profiles, Pc, Winter, S1'!X8*(RANDBETWEEN(90,100))/100*(40/100))+('Profiles, Pc, Summer, S1'!X8*(RANDBETWEEN(90,100))/100*(60/100))</f>
        <v>0.25467373696034923</v>
      </c>
      <c r="Y8" s="1">
        <f ca="1">('Profiles, Pc, Winter, S1'!Y8*(RANDBETWEEN(90,100))/100*(40/100))+('Profiles, Pc, Summer, S1'!Y8*(RANDBETWEEN(90,100))/100*(60/100))</f>
        <v>0.22820711809587982</v>
      </c>
    </row>
    <row r="9" spans="1:25" x14ac:dyDescent="0.3">
      <c r="A9">
        <v>8</v>
      </c>
      <c r="B9" s="1">
        <f ca="1">('Profiles, Pc, Winter, S1'!B9*(RANDBETWEEN(90,100))/100*(40/100))+('Profiles, Pc, Summer, S1'!B9*(RANDBETWEEN(90,100))/100*(60/100))</f>
        <v>0.14223267187668787</v>
      </c>
      <c r="C9" s="1">
        <f ca="1">('Profiles, Pc, Winter, S1'!C9*(RANDBETWEEN(90,100))/100*(40/100))+('Profiles, Pc, Summer, S1'!C9*(RANDBETWEEN(90,100))/100*(60/100))</f>
        <v>0.12470625178295031</v>
      </c>
      <c r="D9" s="1">
        <f ca="1">('Profiles, Pc, Winter, S1'!D9*(RANDBETWEEN(90,100))/100*(40/100))+('Profiles, Pc, Summer, S1'!D9*(RANDBETWEEN(90,100))/100*(60/100))</f>
        <v>0.12216931615398492</v>
      </c>
      <c r="E9" s="1">
        <f ca="1">('Profiles, Pc, Winter, S1'!E9*(RANDBETWEEN(90,100))/100*(40/100))+('Profiles, Pc, Summer, S1'!E9*(RANDBETWEEN(90,100))/100*(60/100))</f>
        <v>0.11996898694547911</v>
      </c>
      <c r="F9" s="1">
        <f ca="1">('Profiles, Pc, Winter, S1'!F9*(RANDBETWEEN(90,100))/100*(40/100))+('Profiles, Pc, Summer, S1'!F9*(RANDBETWEEN(90,100))/100*(60/100))</f>
        <v>0.13155406972573888</v>
      </c>
      <c r="G9" s="1">
        <f ca="1">('Profiles, Pc, Winter, S1'!G9*(RANDBETWEEN(90,100))/100*(40/100))+('Profiles, Pc, Summer, S1'!G9*(RANDBETWEEN(90,100))/100*(60/100))</f>
        <v>0.1441303130748853</v>
      </c>
      <c r="H9" s="1">
        <f ca="1">('Profiles, Pc, Winter, S1'!H9*(RANDBETWEEN(90,100))/100*(40/100))+('Profiles, Pc, Summer, S1'!H9*(RANDBETWEEN(90,100))/100*(60/100))</f>
        <v>0.24675424230192294</v>
      </c>
      <c r="I9" s="1">
        <f ca="1">('Profiles, Pc, Winter, S1'!I9*(RANDBETWEEN(90,100))/100*(40/100))+('Profiles, Pc, Summer, S1'!I9*(RANDBETWEEN(90,100))/100*(60/100))</f>
        <v>0.29220628369425405</v>
      </c>
      <c r="J9" s="1">
        <f ca="1">('Profiles, Pc, Winter, S1'!J9*(RANDBETWEEN(90,100))/100*(40/100))+('Profiles, Pc, Summer, S1'!J9*(RANDBETWEEN(90,100))/100*(60/100))</f>
        <v>0.29971017464588157</v>
      </c>
      <c r="K9" s="1">
        <f ca="1">('Profiles, Pc, Winter, S1'!K9*(RANDBETWEEN(90,100))/100*(40/100))+('Profiles, Pc, Summer, S1'!K9*(RANDBETWEEN(90,100))/100*(60/100))</f>
        <v>0.30681351197748347</v>
      </c>
      <c r="L9" s="1">
        <f ca="1">('Profiles, Pc, Winter, S1'!L9*(RANDBETWEEN(90,100))/100*(40/100))+('Profiles, Pc, Summer, S1'!L9*(RANDBETWEEN(90,100))/100*(60/100))</f>
        <v>0.321159121366973</v>
      </c>
      <c r="M9" s="1">
        <f ca="1">('Profiles, Pc, Winter, S1'!M9*(RANDBETWEEN(90,100))/100*(40/100))+('Profiles, Pc, Summer, S1'!M9*(RANDBETWEEN(90,100))/100*(60/100))</f>
        <v>0.32551978191272918</v>
      </c>
      <c r="N9" s="1">
        <f ca="1">('Profiles, Pc, Winter, S1'!N9*(RANDBETWEEN(90,100))/100*(40/100))+('Profiles, Pc, Summer, S1'!N9*(RANDBETWEEN(90,100))/100*(60/100))</f>
        <v>0.32275181190530988</v>
      </c>
      <c r="O9" s="1">
        <f ca="1">('Profiles, Pc, Winter, S1'!O9*(RANDBETWEEN(90,100))/100*(40/100))+('Profiles, Pc, Summer, S1'!O9*(RANDBETWEEN(90,100))/100*(60/100))</f>
        <v>0.30846267158167401</v>
      </c>
      <c r="P9" s="1">
        <f ca="1">('Profiles, Pc, Winter, S1'!P9*(RANDBETWEEN(90,100))/100*(40/100))+('Profiles, Pc, Summer, S1'!P9*(RANDBETWEEN(90,100))/100*(60/100))</f>
        <v>0.26021694069284207</v>
      </c>
      <c r="Q9" s="1">
        <f ca="1">('Profiles, Pc, Winter, S1'!Q9*(RANDBETWEEN(90,100))/100*(40/100))+('Profiles, Pc, Summer, S1'!Q9*(RANDBETWEEN(90,100))/100*(60/100))</f>
        <v>0.25325039865085525</v>
      </c>
      <c r="R9" s="1">
        <f ca="1">('Profiles, Pc, Winter, S1'!R9*(RANDBETWEEN(90,100))/100*(40/100))+('Profiles, Pc, Summer, S1'!R9*(RANDBETWEEN(90,100))/100*(60/100))</f>
        <v>0.24329205755230462</v>
      </c>
      <c r="S9" s="1">
        <f ca="1">('Profiles, Pc, Winter, S1'!S9*(RANDBETWEEN(90,100))/100*(40/100))+('Profiles, Pc, Summer, S1'!S9*(RANDBETWEEN(90,100))/100*(60/100))</f>
        <v>0.25501006893916406</v>
      </c>
      <c r="T9" s="1">
        <f ca="1">('Profiles, Pc, Winter, S1'!T9*(RANDBETWEEN(90,100))/100*(40/100))+('Profiles, Pc, Summer, S1'!T9*(RANDBETWEEN(90,100))/100*(60/100))</f>
        <v>0.24768820175871384</v>
      </c>
      <c r="U9" s="1">
        <f ca="1">('Profiles, Pc, Winter, S1'!U9*(RANDBETWEEN(90,100))/100*(40/100))+('Profiles, Pc, Summer, S1'!U9*(RANDBETWEEN(90,100))/100*(60/100))</f>
        <v>0.23539515029770683</v>
      </c>
      <c r="V9" s="1">
        <f ca="1">('Profiles, Pc, Winter, S1'!V9*(RANDBETWEEN(90,100))/100*(40/100))+('Profiles, Pc, Summer, S1'!V9*(RANDBETWEEN(90,100))/100*(60/100))</f>
        <v>0.24123906063330108</v>
      </c>
      <c r="W9" s="1">
        <f ca="1">('Profiles, Pc, Winter, S1'!W9*(RANDBETWEEN(90,100))/100*(40/100))+('Profiles, Pc, Summer, S1'!W9*(RANDBETWEEN(90,100))/100*(60/100))</f>
        <v>0.21104932580931651</v>
      </c>
      <c r="X9" s="1">
        <f ca="1">('Profiles, Pc, Winter, S1'!X9*(RANDBETWEEN(90,100))/100*(40/100))+('Profiles, Pc, Summer, S1'!X9*(RANDBETWEEN(90,100))/100*(60/100))</f>
        <v>0.17119545537159175</v>
      </c>
      <c r="Y9" s="1">
        <f ca="1">('Profiles, Pc, Winter, S1'!Y9*(RANDBETWEEN(90,100))/100*(40/100))+('Profiles, Pc, Summer, S1'!Y9*(RANDBETWEEN(90,100))/100*(60/100))</f>
        <v>0.15343573984899617</v>
      </c>
    </row>
    <row r="10" spans="1:25" x14ac:dyDescent="0.3">
      <c r="A10">
        <v>9</v>
      </c>
      <c r="B10" s="1">
        <f ca="1">('Profiles, Pc, Winter, S1'!B10*(RANDBETWEEN(90,100))/100*(40/100))+('Profiles, Pc, Summer, S1'!B10*(RANDBETWEEN(90,100))/100*(60/100))</f>
        <v>0.13413817006681875</v>
      </c>
      <c r="C10" s="1">
        <f ca="1">('Profiles, Pc, Winter, S1'!C10*(RANDBETWEEN(90,100))/100*(40/100))+('Profiles, Pc, Summer, S1'!C10*(RANDBETWEEN(90,100))/100*(60/100))</f>
        <v>0.12571573196260288</v>
      </c>
      <c r="D10" s="1">
        <f ca="1">('Profiles, Pc, Winter, S1'!D10*(RANDBETWEEN(90,100))/100*(40/100))+('Profiles, Pc, Summer, S1'!D10*(RANDBETWEEN(90,100))/100*(60/100))</f>
        <v>0.13369000174123069</v>
      </c>
      <c r="E10" s="1">
        <f ca="1">('Profiles, Pc, Winter, S1'!E10*(RANDBETWEEN(90,100))/100*(40/100))+('Profiles, Pc, Summer, S1'!E10*(RANDBETWEEN(90,100))/100*(60/100))</f>
        <v>0.119133626268526</v>
      </c>
      <c r="F10" s="1">
        <f ca="1">('Profiles, Pc, Winter, S1'!F10*(RANDBETWEEN(90,100))/100*(40/100))+('Profiles, Pc, Summer, S1'!F10*(RANDBETWEEN(90,100))/100*(60/100))</f>
        <v>0.12773923934293691</v>
      </c>
      <c r="G10" s="1">
        <f ca="1">('Profiles, Pc, Winter, S1'!G10*(RANDBETWEEN(90,100))/100*(40/100))+('Profiles, Pc, Summer, S1'!G10*(RANDBETWEEN(90,100))/100*(60/100))</f>
        <v>0.12705960268099575</v>
      </c>
      <c r="H10" s="1">
        <f ca="1">('Profiles, Pc, Winter, S1'!H10*(RANDBETWEEN(90,100))/100*(40/100))+('Profiles, Pc, Summer, S1'!H10*(RANDBETWEEN(90,100))/100*(60/100))</f>
        <v>0.12852429643702762</v>
      </c>
      <c r="I10" s="1">
        <f ca="1">('Profiles, Pc, Winter, S1'!I10*(RANDBETWEEN(90,100))/100*(40/100))+('Profiles, Pc, Summer, S1'!I10*(RANDBETWEEN(90,100))/100*(60/100))</f>
        <v>0.13393975291183802</v>
      </c>
      <c r="J10" s="1">
        <f ca="1">('Profiles, Pc, Winter, S1'!J10*(RANDBETWEEN(90,100))/100*(40/100))+('Profiles, Pc, Summer, S1'!J10*(RANDBETWEEN(90,100))/100*(60/100))</f>
        <v>0.12406201770352426</v>
      </c>
      <c r="K10" s="1">
        <f ca="1">('Profiles, Pc, Winter, S1'!K10*(RANDBETWEEN(90,100))/100*(40/100))+('Profiles, Pc, Summer, S1'!K10*(RANDBETWEEN(90,100))/100*(60/100))</f>
        <v>0.12493700874004383</v>
      </c>
      <c r="L10" s="1">
        <f ca="1">('Profiles, Pc, Winter, S1'!L10*(RANDBETWEEN(90,100))/100*(40/100))+('Profiles, Pc, Summer, S1'!L10*(RANDBETWEEN(90,100))/100*(60/100))</f>
        <v>0.13618842488012203</v>
      </c>
      <c r="M10" s="1">
        <f ca="1">('Profiles, Pc, Winter, S1'!M10*(RANDBETWEEN(90,100))/100*(40/100))+('Profiles, Pc, Summer, S1'!M10*(RANDBETWEEN(90,100))/100*(60/100))</f>
        <v>0.13774575079402543</v>
      </c>
      <c r="N10" s="1">
        <f ca="1">('Profiles, Pc, Winter, S1'!N10*(RANDBETWEEN(90,100))/100*(40/100))+('Profiles, Pc, Summer, S1'!N10*(RANDBETWEEN(90,100))/100*(60/100))</f>
        <v>0.139309829488168</v>
      </c>
      <c r="O10" s="1">
        <f ca="1">('Profiles, Pc, Winter, S1'!O10*(RANDBETWEEN(90,100))/100*(40/100))+('Profiles, Pc, Summer, S1'!O10*(RANDBETWEEN(90,100))/100*(60/100))</f>
        <v>0.1453686590621987</v>
      </c>
      <c r="P10" s="1">
        <f ca="1">('Profiles, Pc, Winter, S1'!P10*(RANDBETWEEN(90,100))/100*(40/100))+('Profiles, Pc, Summer, S1'!P10*(RANDBETWEEN(90,100))/100*(60/100))</f>
        <v>0.14259597402309215</v>
      </c>
      <c r="Q10" s="1">
        <f ca="1">('Profiles, Pc, Winter, S1'!Q10*(RANDBETWEEN(90,100))/100*(40/100))+('Profiles, Pc, Summer, S1'!Q10*(RANDBETWEEN(90,100))/100*(60/100))</f>
        <v>0.13803010838211466</v>
      </c>
      <c r="R10" s="1">
        <f ca="1">('Profiles, Pc, Winter, S1'!R10*(RANDBETWEEN(90,100))/100*(40/100))+('Profiles, Pc, Summer, S1'!R10*(RANDBETWEEN(90,100))/100*(60/100))</f>
        <v>0.14815635993727894</v>
      </c>
      <c r="S10" s="1">
        <f ca="1">('Profiles, Pc, Winter, S1'!S10*(RANDBETWEEN(90,100))/100*(40/100))+('Profiles, Pc, Summer, S1'!S10*(RANDBETWEEN(90,100))/100*(60/100))</f>
        <v>0.13885271976628397</v>
      </c>
      <c r="T10" s="1">
        <f ca="1">('Profiles, Pc, Winter, S1'!T10*(RANDBETWEEN(90,100))/100*(40/100))+('Profiles, Pc, Summer, S1'!T10*(RANDBETWEEN(90,100))/100*(60/100))</f>
        <v>0.14649004231750423</v>
      </c>
      <c r="U10" s="1">
        <f ca="1">('Profiles, Pc, Winter, S1'!U10*(RANDBETWEEN(90,100))/100*(40/100))+('Profiles, Pc, Summer, S1'!U10*(RANDBETWEEN(90,100))/100*(60/100))</f>
        <v>0.14613403762243296</v>
      </c>
      <c r="V10" s="1">
        <f ca="1">('Profiles, Pc, Winter, S1'!V10*(RANDBETWEEN(90,100))/100*(40/100))+('Profiles, Pc, Summer, S1'!V10*(RANDBETWEEN(90,100))/100*(60/100))</f>
        <v>0.15852343607252409</v>
      </c>
      <c r="W10" s="1">
        <f ca="1">('Profiles, Pc, Winter, S1'!W10*(RANDBETWEEN(90,100))/100*(40/100))+('Profiles, Pc, Summer, S1'!W10*(RANDBETWEEN(90,100))/100*(60/100))</f>
        <v>0.15047305261393704</v>
      </c>
      <c r="X10" s="1">
        <f ca="1">('Profiles, Pc, Winter, S1'!X10*(RANDBETWEEN(90,100))/100*(40/100))+('Profiles, Pc, Summer, S1'!X10*(RANDBETWEEN(90,100))/100*(60/100))</f>
        <v>0.12848198916527778</v>
      </c>
      <c r="Y10" s="1">
        <f ca="1">('Profiles, Pc, Winter, S1'!Y10*(RANDBETWEEN(90,100))/100*(40/100))+('Profiles, Pc, Summer, S1'!Y10*(RANDBETWEEN(90,100))/100*(60/100))</f>
        <v>0.13652213979996611</v>
      </c>
    </row>
    <row r="11" spans="1:25" x14ac:dyDescent="0.3">
      <c r="A11">
        <v>10</v>
      </c>
      <c r="B11" s="1">
        <f ca="1">('Profiles, Pc, Winter, S1'!B11*(RANDBETWEEN(90,100))/100*(40/100))+('Profiles, Pc, Summer, S1'!B11*(RANDBETWEEN(90,100))/100*(60/100))</f>
        <v>0.19028340498933191</v>
      </c>
      <c r="C11" s="1">
        <f ca="1">('Profiles, Pc, Winter, S1'!C11*(RANDBETWEEN(90,100))/100*(40/100))+('Profiles, Pc, Summer, S1'!C11*(RANDBETWEEN(90,100))/100*(60/100))</f>
        <v>0.17402962981101111</v>
      </c>
      <c r="D11" s="1">
        <f ca="1">('Profiles, Pc, Winter, S1'!D11*(RANDBETWEEN(90,100))/100*(40/100))+('Profiles, Pc, Summer, S1'!D11*(RANDBETWEEN(90,100))/100*(60/100))</f>
        <v>0.16346945813737268</v>
      </c>
      <c r="E11" s="1">
        <f ca="1">('Profiles, Pc, Winter, S1'!E11*(RANDBETWEEN(90,100))/100*(40/100))+('Profiles, Pc, Summer, S1'!E11*(RANDBETWEEN(90,100))/100*(60/100))</f>
        <v>0.16234942812007974</v>
      </c>
      <c r="F11" s="1">
        <f ca="1">('Profiles, Pc, Winter, S1'!F11*(RANDBETWEEN(90,100))/100*(40/100))+('Profiles, Pc, Summer, S1'!F11*(RANDBETWEEN(90,100))/100*(60/100))</f>
        <v>0.16078654706167467</v>
      </c>
      <c r="G11" s="1">
        <f ca="1">('Profiles, Pc, Winter, S1'!G11*(RANDBETWEEN(90,100))/100*(40/100))+('Profiles, Pc, Summer, S1'!G11*(RANDBETWEEN(90,100))/100*(60/100))</f>
        <v>0.17806967410013327</v>
      </c>
      <c r="H11" s="1">
        <f ca="1">('Profiles, Pc, Winter, S1'!H11*(RANDBETWEEN(90,100))/100*(40/100))+('Profiles, Pc, Summer, S1'!H11*(RANDBETWEEN(90,100))/100*(60/100))</f>
        <v>0.21633739592142998</v>
      </c>
      <c r="I11" s="1">
        <f ca="1">('Profiles, Pc, Winter, S1'!I11*(RANDBETWEEN(90,100))/100*(40/100))+('Profiles, Pc, Summer, S1'!I11*(RANDBETWEEN(90,100))/100*(60/100))</f>
        <v>0.26283078827756906</v>
      </c>
      <c r="J11" s="1">
        <f ca="1">('Profiles, Pc, Winter, S1'!J11*(RANDBETWEEN(90,100))/100*(40/100))+('Profiles, Pc, Summer, S1'!J11*(RANDBETWEEN(90,100))/100*(60/100))</f>
        <v>0.26794794492913787</v>
      </c>
      <c r="K11" s="1">
        <f ca="1">('Profiles, Pc, Winter, S1'!K11*(RANDBETWEEN(90,100))/100*(40/100))+('Profiles, Pc, Summer, S1'!K11*(RANDBETWEEN(90,100))/100*(60/100))</f>
        <v>0.30153784817447565</v>
      </c>
      <c r="L11" s="1">
        <f ca="1">('Profiles, Pc, Winter, S1'!L11*(RANDBETWEEN(90,100))/100*(40/100))+('Profiles, Pc, Summer, S1'!L11*(RANDBETWEEN(90,100))/100*(60/100))</f>
        <v>0.27518686278596416</v>
      </c>
      <c r="M11" s="1">
        <f ca="1">('Profiles, Pc, Winter, S1'!M11*(RANDBETWEEN(90,100))/100*(40/100))+('Profiles, Pc, Summer, S1'!M11*(RANDBETWEEN(90,100))/100*(60/100))</f>
        <v>0.28571712925489595</v>
      </c>
      <c r="N11" s="1">
        <f ca="1">('Profiles, Pc, Winter, S1'!N11*(RANDBETWEEN(90,100))/100*(40/100))+('Profiles, Pc, Summer, S1'!N11*(RANDBETWEEN(90,100))/100*(60/100))</f>
        <v>0.30699986443978217</v>
      </c>
      <c r="O11" s="1">
        <f ca="1">('Profiles, Pc, Winter, S1'!O11*(RANDBETWEEN(90,100))/100*(40/100))+('Profiles, Pc, Summer, S1'!O11*(RANDBETWEEN(90,100))/100*(60/100))</f>
        <v>0.28514262538850998</v>
      </c>
      <c r="P11" s="1">
        <f ca="1">('Profiles, Pc, Winter, S1'!P11*(RANDBETWEEN(90,100))/100*(40/100))+('Profiles, Pc, Summer, S1'!P11*(RANDBETWEEN(90,100))/100*(60/100))</f>
        <v>0.27880045692418126</v>
      </c>
      <c r="Q11" s="1">
        <f ca="1">('Profiles, Pc, Winter, S1'!Q11*(RANDBETWEEN(90,100))/100*(40/100))+('Profiles, Pc, Summer, S1'!Q11*(RANDBETWEEN(90,100))/100*(60/100))</f>
        <v>0.26378069180886282</v>
      </c>
      <c r="R11" s="1">
        <f ca="1">('Profiles, Pc, Winter, S1'!R11*(RANDBETWEEN(90,100))/100*(40/100))+('Profiles, Pc, Summer, S1'!R11*(RANDBETWEEN(90,100))/100*(60/100))</f>
        <v>0.25737840502321074</v>
      </c>
      <c r="S11" s="1">
        <f ca="1">('Profiles, Pc, Winter, S1'!S11*(RANDBETWEEN(90,100))/100*(40/100))+('Profiles, Pc, Summer, S1'!S11*(RANDBETWEEN(90,100))/100*(60/100))</f>
        <v>0.27218724829995689</v>
      </c>
      <c r="T11" s="1">
        <f ca="1">('Profiles, Pc, Winter, S1'!T11*(RANDBETWEEN(90,100))/100*(40/100))+('Profiles, Pc, Summer, S1'!T11*(RANDBETWEEN(90,100))/100*(60/100))</f>
        <v>0.27928364743610212</v>
      </c>
      <c r="U11" s="1">
        <f ca="1">('Profiles, Pc, Winter, S1'!U11*(RANDBETWEEN(90,100))/100*(40/100))+('Profiles, Pc, Summer, S1'!U11*(RANDBETWEEN(90,100))/100*(60/100))</f>
        <v>0.28854812995808338</v>
      </c>
      <c r="V11" s="1">
        <f ca="1">('Profiles, Pc, Winter, S1'!V11*(RANDBETWEEN(90,100))/100*(40/100))+('Profiles, Pc, Summer, S1'!V11*(RANDBETWEEN(90,100))/100*(60/100))</f>
        <v>0.28374144281402236</v>
      </c>
      <c r="W11" s="1">
        <f ca="1">('Profiles, Pc, Winter, S1'!W11*(RANDBETWEEN(90,100))/100*(40/100))+('Profiles, Pc, Summer, S1'!W11*(RANDBETWEEN(90,100))/100*(60/100))</f>
        <v>0.26574304620169836</v>
      </c>
      <c r="X11" s="1">
        <f ca="1">('Profiles, Pc, Winter, S1'!X11*(RANDBETWEEN(90,100))/100*(40/100))+('Profiles, Pc, Summer, S1'!X11*(RANDBETWEEN(90,100))/100*(60/100))</f>
        <v>0.23135628134049968</v>
      </c>
      <c r="Y11" s="1">
        <f ca="1">('Profiles, Pc, Winter, S1'!Y11*(RANDBETWEEN(90,100))/100*(40/100))+('Profiles, Pc, Summer, S1'!Y11*(RANDBETWEEN(90,100))/100*(60/100))</f>
        <v>0.20549892325919683</v>
      </c>
    </row>
    <row r="12" spans="1:25" x14ac:dyDescent="0.3">
      <c r="A12">
        <v>11</v>
      </c>
      <c r="B12" s="1">
        <f ca="1">('Profiles, Pc, Winter, S1'!B12*(RANDBETWEEN(90,100))/100*(40/100))+('Profiles, Pc, Summer, S1'!B12*(RANDBETWEEN(90,100))/100*(60/100))</f>
        <v>6.3095015072450383E-2</v>
      </c>
      <c r="C12" s="1">
        <f ca="1">('Profiles, Pc, Winter, S1'!C12*(RANDBETWEEN(90,100))/100*(40/100))+('Profiles, Pc, Summer, S1'!C12*(RANDBETWEEN(90,100))/100*(60/100))</f>
        <v>5.5595651027605206E-2</v>
      </c>
      <c r="D12" s="1">
        <f ca="1">('Profiles, Pc, Winter, S1'!D12*(RANDBETWEEN(90,100))/100*(40/100))+('Profiles, Pc, Summer, S1'!D12*(RANDBETWEEN(90,100))/100*(60/100))</f>
        <v>5.4328025615356351E-2</v>
      </c>
      <c r="E12" s="1">
        <f ca="1">('Profiles, Pc, Winter, S1'!E12*(RANDBETWEEN(90,100))/100*(40/100))+('Profiles, Pc, Summer, S1'!E12*(RANDBETWEEN(90,100))/100*(60/100))</f>
        <v>5.0925287765552024E-2</v>
      </c>
      <c r="F12" s="1">
        <f ca="1">('Profiles, Pc, Winter, S1'!F12*(RANDBETWEEN(90,100))/100*(40/100))+('Profiles, Pc, Summer, S1'!F12*(RANDBETWEEN(90,100))/100*(60/100))</f>
        <v>5.396085012973699E-2</v>
      </c>
      <c r="G12" s="1">
        <f ca="1">('Profiles, Pc, Winter, S1'!G12*(RANDBETWEEN(90,100))/100*(40/100))+('Profiles, Pc, Summer, S1'!G12*(RANDBETWEEN(90,100))/100*(60/100))</f>
        <v>6.1191257173898221E-2</v>
      </c>
      <c r="H12" s="1">
        <f ca="1">('Profiles, Pc, Winter, S1'!H12*(RANDBETWEEN(90,100))/100*(40/100))+('Profiles, Pc, Summer, S1'!H12*(RANDBETWEEN(90,100))/100*(60/100))</f>
        <v>8.0397966109980276E-2</v>
      </c>
      <c r="I12" s="1">
        <f ca="1">('Profiles, Pc, Winter, S1'!I12*(RANDBETWEEN(90,100))/100*(40/100))+('Profiles, Pc, Summer, S1'!I12*(RANDBETWEEN(90,100))/100*(60/100))</f>
        <v>9.3712719121824162E-2</v>
      </c>
      <c r="J12" s="1">
        <f ca="1">('Profiles, Pc, Winter, S1'!J12*(RANDBETWEEN(90,100))/100*(40/100))+('Profiles, Pc, Summer, S1'!J12*(RANDBETWEEN(90,100))/100*(60/100))</f>
        <v>8.2737901393597948E-2</v>
      </c>
      <c r="K12" s="1">
        <f ca="1">('Profiles, Pc, Winter, S1'!K12*(RANDBETWEEN(90,100))/100*(40/100))+('Profiles, Pc, Summer, S1'!K12*(RANDBETWEEN(90,100))/100*(60/100))</f>
        <v>7.8191155175852012E-2</v>
      </c>
      <c r="L12" s="1">
        <f ca="1">('Profiles, Pc, Winter, S1'!L12*(RANDBETWEEN(90,100))/100*(40/100))+('Profiles, Pc, Summer, S1'!L12*(RANDBETWEEN(90,100))/100*(60/100))</f>
        <v>0.10052999422230424</v>
      </c>
      <c r="M12" s="1">
        <f ca="1">('Profiles, Pc, Winter, S1'!M12*(RANDBETWEEN(90,100))/100*(40/100))+('Profiles, Pc, Summer, S1'!M12*(RANDBETWEEN(90,100))/100*(60/100))</f>
        <v>0.10165229111761226</v>
      </c>
      <c r="N12" s="1">
        <f ca="1">('Profiles, Pc, Winter, S1'!N12*(RANDBETWEEN(90,100))/100*(40/100))+('Profiles, Pc, Summer, S1'!N12*(RANDBETWEEN(90,100))/100*(60/100))</f>
        <v>0.1029697915040815</v>
      </c>
      <c r="O12" s="1">
        <f ca="1">('Profiles, Pc, Winter, S1'!O12*(RANDBETWEEN(90,100))/100*(40/100))+('Profiles, Pc, Summer, S1'!O12*(RANDBETWEEN(90,100))/100*(60/100))</f>
        <v>9.978892741106353E-2</v>
      </c>
      <c r="P12" s="1">
        <f ca="1">('Profiles, Pc, Winter, S1'!P12*(RANDBETWEEN(90,100))/100*(40/100))+('Profiles, Pc, Summer, S1'!P12*(RANDBETWEEN(90,100))/100*(60/100))</f>
        <v>9.3584683290690918E-2</v>
      </c>
      <c r="Q12" s="1">
        <f ca="1">('Profiles, Pc, Winter, S1'!Q12*(RANDBETWEEN(90,100))/100*(40/100))+('Profiles, Pc, Summer, S1'!Q12*(RANDBETWEEN(90,100))/100*(60/100))</f>
        <v>8.940966500547412E-2</v>
      </c>
      <c r="R12" s="1">
        <f ca="1">('Profiles, Pc, Winter, S1'!R12*(RANDBETWEEN(90,100))/100*(40/100))+('Profiles, Pc, Summer, S1'!R12*(RANDBETWEEN(90,100))/100*(60/100))</f>
        <v>9.3218831608062186E-2</v>
      </c>
      <c r="S12" s="1">
        <f ca="1">('Profiles, Pc, Winter, S1'!S12*(RANDBETWEEN(90,100))/100*(40/100))+('Profiles, Pc, Summer, S1'!S12*(RANDBETWEEN(90,100))/100*(60/100))</f>
        <v>0.10714610584908085</v>
      </c>
      <c r="T12" s="1">
        <f ca="1">('Profiles, Pc, Winter, S1'!T12*(RANDBETWEEN(90,100))/100*(40/100))+('Profiles, Pc, Summer, S1'!T12*(RANDBETWEEN(90,100))/100*(60/100))</f>
        <v>0.1031319249667657</v>
      </c>
      <c r="U12" s="1">
        <f ca="1">('Profiles, Pc, Winter, S1'!U12*(RANDBETWEEN(90,100))/100*(40/100))+('Profiles, Pc, Summer, S1'!U12*(RANDBETWEEN(90,100))/100*(60/100))</f>
        <v>0.10925008628119004</v>
      </c>
      <c r="V12" s="1">
        <f ca="1">('Profiles, Pc, Winter, S1'!V12*(RANDBETWEEN(90,100))/100*(40/100))+('Profiles, Pc, Summer, S1'!V12*(RANDBETWEEN(90,100))/100*(60/100))</f>
        <v>0.10687026370950301</v>
      </c>
      <c r="W12" s="1">
        <f ca="1">('Profiles, Pc, Winter, S1'!W12*(RANDBETWEEN(90,100))/100*(40/100))+('Profiles, Pc, Summer, S1'!W12*(RANDBETWEEN(90,100))/100*(60/100))</f>
        <v>9.6650125233787271E-2</v>
      </c>
      <c r="X12" s="1">
        <f ca="1">('Profiles, Pc, Winter, S1'!X12*(RANDBETWEEN(90,100))/100*(40/100))+('Profiles, Pc, Summer, S1'!X12*(RANDBETWEEN(90,100))/100*(60/100))</f>
        <v>9.1271136955104637E-2</v>
      </c>
      <c r="Y12" s="1">
        <f ca="1">('Profiles, Pc, Winter, S1'!Y12*(RANDBETWEEN(90,100))/100*(40/100))+('Profiles, Pc, Summer, S1'!Y12*(RANDBETWEEN(90,100))/100*(60/100))</f>
        <v>7.6150885705083993E-2</v>
      </c>
    </row>
    <row r="13" spans="1:25" x14ac:dyDescent="0.3">
      <c r="A13">
        <v>12</v>
      </c>
      <c r="B13" s="1">
        <f ca="1">('Profiles, Pc, Winter, S1'!B13*(RANDBETWEEN(90,100))/100*(40/100))+('Profiles, Pc, Summer, S1'!B13*(RANDBETWEEN(90,100))/100*(60/100))</f>
        <v>0.37580381764010568</v>
      </c>
      <c r="C13" s="1">
        <f ca="1">('Profiles, Pc, Winter, S1'!C13*(RANDBETWEEN(90,100))/100*(40/100))+('Profiles, Pc, Summer, S1'!C13*(RANDBETWEEN(90,100))/100*(60/100))</f>
        <v>0.36601482977403133</v>
      </c>
      <c r="D13" s="1">
        <f ca="1">('Profiles, Pc, Winter, S1'!D13*(RANDBETWEEN(90,100))/100*(40/100))+('Profiles, Pc, Summer, S1'!D13*(RANDBETWEEN(90,100))/100*(60/100))</f>
        <v>0.38553857973171551</v>
      </c>
      <c r="E13" s="1">
        <f ca="1">('Profiles, Pc, Winter, S1'!E13*(RANDBETWEEN(90,100))/100*(40/100))+('Profiles, Pc, Summer, S1'!E13*(RANDBETWEEN(90,100))/100*(60/100))</f>
        <v>0.35961393820666104</v>
      </c>
      <c r="F13" s="1">
        <f ca="1">('Profiles, Pc, Winter, S1'!F13*(RANDBETWEEN(90,100))/100*(40/100))+('Profiles, Pc, Summer, S1'!F13*(RANDBETWEEN(90,100))/100*(60/100))</f>
        <v>0.36699968103530539</v>
      </c>
      <c r="G13" s="1">
        <f ca="1">('Profiles, Pc, Winter, S1'!G13*(RANDBETWEEN(90,100))/100*(40/100))+('Profiles, Pc, Summer, S1'!G13*(RANDBETWEEN(90,100))/100*(60/100))</f>
        <v>0.36222049951828428</v>
      </c>
      <c r="H13" s="1">
        <f ca="1">('Profiles, Pc, Winter, S1'!H13*(RANDBETWEEN(90,100))/100*(40/100))+('Profiles, Pc, Summer, S1'!H13*(RANDBETWEEN(90,100))/100*(60/100))</f>
        <v>0.35754731335319462</v>
      </c>
      <c r="I13" s="1">
        <f ca="1">('Profiles, Pc, Winter, S1'!I13*(RANDBETWEEN(90,100))/100*(40/100))+('Profiles, Pc, Summer, S1'!I13*(RANDBETWEEN(90,100))/100*(60/100))</f>
        <v>0.3846951664908525</v>
      </c>
      <c r="J13" s="1">
        <f ca="1">('Profiles, Pc, Winter, S1'!J13*(RANDBETWEEN(90,100))/100*(40/100))+('Profiles, Pc, Summer, S1'!J13*(RANDBETWEEN(90,100))/100*(60/100))</f>
        <v>0.33878913763367496</v>
      </c>
      <c r="K13" s="1">
        <f ca="1">('Profiles, Pc, Winter, S1'!K13*(RANDBETWEEN(90,100))/100*(40/100))+('Profiles, Pc, Summer, S1'!K13*(RANDBETWEEN(90,100))/100*(60/100))</f>
        <v>0.26853597274554697</v>
      </c>
      <c r="L13" s="1">
        <f ca="1">('Profiles, Pc, Winter, S1'!L13*(RANDBETWEEN(90,100))/100*(40/100))+('Profiles, Pc, Summer, S1'!L13*(RANDBETWEEN(90,100))/100*(60/100))</f>
        <v>0.38137863823675683</v>
      </c>
      <c r="M13" s="1">
        <f ca="1">('Profiles, Pc, Winter, S1'!M13*(RANDBETWEEN(90,100))/100*(40/100))+('Profiles, Pc, Summer, S1'!M13*(RANDBETWEEN(90,100))/100*(60/100))</f>
        <v>0.40798790723273515</v>
      </c>
      <c r="N13" s="1">
        <f ca="1">('Profiles, Pc, Winter, S1'!N13*(RANDBETWEEN(90,100))/100*(40/100))+('Profiles, Pc, Summer, S1'!N13*(RANDBETWEEN(90,100))/100*(60/100))</f>
        <v>0.38295474776772509</v>
      </c>
      <c r="O13" s="1">
        <f ca="1">('Profiles, Pc, Winter, S1'!O13*(RANDBETWEEN(90,100))/100*(40/100))+('Profiles, Pc, Summer, S1'!O13*(RANDBETWEEN(90,100))/100*(60/100))</f>
        <v>0.40530428578563188</v>
      </c>
      <c r="P13" s="1">
        <f ca="1">('Profiles, Pc, Winter, S1'!P13*(RANDBETWEEN(90,100))/100*(40/100))+('Profiles, Pc, Summer, S1'!P13*(RANDBETWEEN(90,100))/100*(60/100))</f>
        <v>0.35532010626880883</v>
      </c>
      <c r="Q13" s="1">
        <f ca="1">('Profiles, Pc, Winter, S1'!Q13*(RANDBETWEEN(90,100))/100*(40/100))+('Profiles, Pc, Summer, S1'!Q13*(RANDBETWEEN(90,100))/100*(60/100))</f>
        <v>0.43403384723223637</v>
      </c>
      <c r="R13" s="1">
        <f ca="1">('Profiles, Pc, Winter, S1'!R13*(RANDBETWEEN(90,100))/100*(40/100))+('Profiles, Pc, Summer, S1'!R13*(RANDBETWEEN(90,100))/100*(60/100))</f>
        <v>0.40655581793131479</v>
      </c>
      <c r="S13" s="1">
        <f ca="1">('Profiles, Pc, Winter, S1'!S13*(RANDBETWEEN(90,100))/100*(40/100))+('Profiles, Pc, Summer, S1'!S13*(RANDBETWEEN(90,100))/100*(60/100))</f>
        <v>0.41147576594432489</v>
      </c>
      <c r="T13" s="1">
        <f ca="1">('Profiles, Pc, Winter, S1'!T13*(RANDBETWEEN(90,100))/100*(40/100))+('Profiles, Pc, Summer, S1'!T13*(RANDBETWEEN(90,100))/100*(60/100))</f>
        <v>0.39786810144640083</v>
      </c>
      <c r="U13" s="1">
        <f ca="1">('Profiles, Pc, Winter, S1'!U13*(RANDBETWEEN(90,100))/100*(40/100))+('Profiles, Pc, Summer, S1'!U13*(RANDBETWEEN(90,100))/100*(60/100))</f>
        <v>0.42639009629555369</v>
      </c>
      <c r="V13" s="1">
        <f ca="1">('Profiles, Pc, Winter, S1'!V13*(RANDBETWEEN(90,100))/100*(40/100))+('Profiles, Pc, Summer, S1'!V13*(RANDBETWEEN(90,100))/100*(60/100))</f>
        <v>0.45073654498427118</v>
      </c>
      <c r="W13" s="1">
        <f ca="1">('Profiles, Pc, Winter, S1'!W13*(RANDBETWEEN(90,100))/100*(40/100))+('Profiles, Pc, Summer, S1'!W13*(RANDBETWEEN(90,100))/100*(60/100))</f>
        <v>0.44509862674390921</v>
      </c>
      <c r="X13" s="1">
        <f ca="1">('Profiles, Pc, Winter, S1'!X13*(RANDBETWEEN(90,100))/100*(40/100))+('Profiles, Pc, Summer, S1'!X13*(RANDBETWEEN(90,100))/100*(60/100))</f>
        <v>0.43409399835594187</v>
      </c>
      <c r="Y13" s="1">
        <f ca="1">('Profiles, Pc, Winter, S1'!Y13*(RANDBETWEEN(90,100))/100*(40/100))+('Profiles, Pc, Summer, S1'!Y13*(RANDBETWEEN(90,100))/100*(60/100))</f>
        <v>0.45812622074118425</v>
      </c>
    </row>
    <row r="14" spans="1:25" x14ac:dyDescent="0.3">
      <c r="A14">
        <v>13</v>
      </c>
      <c r="B14" s="1">
        <f ca="1">('Profiles, Pc, Winter, S1'!B14*(RANDBETWEEN(90,100))/100*(40/100))+('Profiles, Pc, Summer, S1'!B14*(RANDBETWEEN(90,100))/100*(60/100))</f>
        <v>0.73870619160491746</v>
      </c>
      <c r="C14" s="1">
        <f ca="1">('Profiles, Pc, Winter, S1'!C14*(RANDBETWEEN(90,100))/100*(40/100))+('Profiles, Pc, Summer, S1'!C14*(RANDBETWEEN(90,100))/100*(60/100))</f>
        <v>0.68822809113143568</v>
      </c>
      <c r="D14" s="1">
        <f ca="1">('Profiles, Pc, Winter, S1'!D14*(RANDBETWEEN(90,100))/100*(40/100))+('Profiles, Pc, Summer, S1'!D14*(RANDBETWEEN(90,100))/100*(60/100))</f>
        <v>0.67281032300429078</v>
      </c>
      <c r="E14" s="1">
        <f ca="1">('Profiles, Pc, Winter, S1'!E14*(RANDBETWEEN(90,100))/100*(40/100))+('Profiles, Pc, Summer, S1'!E14*(RANDBETWEEN(90,100))/100*(60/100))</f>
        <v>0.66876434142171037</v>
      </c>
      <c r="F14" s="1">
        <f ca="1">('Profiles, Pc, Winter, S1'!F14*(RANDBETWEEN(90,100))/100*(40/100))+('Profiles, Pc, Summer, S1'!F14*(RANDBETWEEN(90,100))/100*(60/100))</f>
        <v>0.71646666545318261</v>
      </c>
      <c r="G14" s="1">
        <f ca="1">('Profiles, Pc, Winter, S1'!G14*(RANDBETWEEN(90,100))/100*(40/100))+('Profiles, Pc, Summer, S1'!G14*(RANDBETWEEN(90,100))/100*(60/100))</f>
        <v>0.73263639736656594</v>
      </c>
      <c r="H14" s="1">
        <f ca="1">('Profiles, Pc, Winter, S1'!H14*(RANDBETWEEN(90,100))/100*(40/100))+('Profiles, Pc, Summer, S1'!H14*(RANDBETWEEN(90,100))/100*(60/100))</f>
        <v>0.88458785754658875</v>
      </c>
      <c r="I14" s="1">
        <f ca="1">('Profiles, Pc, Winter, S1'!I14*(RANDBETWEEN(90,100))/100*(40/100))+('Profiles, Pc, Summer, S1'!I14*(RANDBETWEEN(90,100))/100*(60/100))</f>
        <v>0.90198017815708342</v>
      </c>
      <c r="J14" s="1">
        <f ca="1">('Profiles, Pc, Winter, S1'!J14*(RANDBETWEEN(90,100))/100*(40/100))+('Profiles, Pc, Summer, S1'!J14*(RANDBETWEEN(90,100))/100*(60/100))</f>
        <v>0.9369520044725862</v>
      </c>
      <c r="K14" s="1">
        <f ca="1">('Profiles, Pc, Winter, S1'!K14*(RANDBETWEEN(90,100))/100*(40/100))+('Profiles, Pc, Summer, S1'!K14*(RANDBETWEEN(90,100))/100*(60/100))</f>
        <v>0.89769830799974781</v>
      </c>
      <c r="L14" s="1">
        <f ca="1">('Profiles, Pc, Winter, S1'!L14*(RANDBETWEEN(90,100))/100*(40/100))+('Profiles, Pc, Summer, S1'!L14*(RANDBETWEEN(90,100))/100*(60/100))</f>
        <v>0.90189635600783724</v>
      </c>
      <c r="M14" s="1">
        <f ca="1">('Profiles, Pc, Winter, S1'!M14*(RANDBETWEEN(90,100))/100*(40/100))+('Profiles, Pc, Summer, S1'!M14*(RANDBETWEEN(90,100))/100*(60/100))</f>
        <v>0.92105286793774421</v>
      </c>
      <c r="N14" s="1">
        <f ca="1">('Profiles, Pc, Winter, S1'!N14*(RANDBETWEEN(90,100))/100*(40/100))+('Profiles, Pc, Summer, S1'!N14*(RANDBETWEEN(90,100))/100*(60/100))</f>
        <v>0.9160537273556395</v>
      </c>
      <c r="O14" s="1">
        <f ca="1">('Profiles, Pc, Winter, S1'!O14*(RANDBETWEEN(90,100))/100*(40/100))+('Profiles, Pc, Summer, S1'!O14*(RANDBETWEEN(90,100))/100*(60/100))</f>
        <v>0.93381303620947098</v>
      </c>
      <c r="P14" s="1">
        <f ca="1">('Profiles, Pc, Winter, S1'!P14*(RANDBETWEEN(90,100))/100*(40/100))+('Profiles, Pc, Summer, S1'!P14*(RANDBETWEEN(90,100))/100*(60/100))</f>
        <v>0.874748387427291</v>
      </c>
      <c r="Q14" s="1">
        <f ca="1">('Profiles, Pc, Winter, S1'!Q14*(RANDBETWEEN(90,100))/100*(40/100))+('Profiles, Pc, Summer, S1'!Q14*(RANDBETWEEN(90,100))/100*(60/100))</f>
        <v>0.91683109452513911</v>
      </c>
      <c r="R14" s="1">
        <f ca="1">('Profiles, Pc, Winter, S1'!R14*(RANDBETWEEN(90,100))/100*(40/100))+('Profiles, Pc, Summer, S1'!R14*(RANDBETWEEN(90,100))/100*(60/100))</f>
        <v>0.90840120028155247</v>
      </c>
      <c r="S14" s="1">
        <f ca="1">('Profiles, Pc, Winter, S1'!S14*(RANDBETWEEN(90,100))/100*(40/100))+('Profiles, Pc, Summer, S1'!S14*(RANDBETWEEN(90,100))/100*(60/100))</f>
        <v>0.90601082788554388</v>
      </c>
      <c r="T14" s="1">
        <f ca="1">('Profiles, Pc, Winter, S1'!T14*(RANDBETWEEN(90,100))/100*(40/100))+('Profiles, Pc, Summer, S1'!T14*(RANDBETWEEN(90,100))/100*(60/100))</f>
        <v>0.91129608583698429</v>
      </c>
      <c r="U14" s="1">
        <f ca="1">('Profiles, Pc, Winter, S1'!U14*(RANDBETWEEN(90,100))/100*(40/100))+('Profiles, Pc, Summer, S1'!U14*(RANDBETWEEN(90,100))/100*(60/100))</f>
        <v>0.85158659126951297</v>
      </c>
      <c r="V14" s="1">
        <f ca="1">('Profiles, Pc, Winter, S1'!V14*(RANDBETWEEN(90,100))/100*(40/100))+('Profiles, Pc, Summer, S1'!V14*(RANDBETWEEN(90,100))/100*(60/100))</f>
        <v>0.91021860579939795</v>
      </c>
      <c r="W14" s="1">
        <f ca="1">('Profiles, Pc, Winter, S1'!W14*(RANDBETWEEN(90,100))/100*(40/100))+('Profiles, Pc, Summer, S1'!W14*(RANDBETWEEN(90,100))/100*(60/100))</f>
        <v>0.88760551575709901</v>
      </c>
      <c r="X14" s="1">
        <f ca="1">('Profiles, Pc, Winter, S1'!X14*(RANDBETWEEN(90,100))/100*(40/100))+('Profiles, Pc, Summer, S1'!X14*(RANDBETWEEN(90,100))/100*(60/100))</f>
        <v>0.74618681526599495</v>
      </c>
      <c r="Y14" s="1">
        <f ca="1">('Profiles, Pc, Winter, S1'!Y14*(RANDBETWEEN(90,100))/100*(40/100))+('Profiles, Pc, Summer, S1'!Y14*(RANDBETWEEN(90,100))/100*(60/100))</f>
        <v>0.76559507130319404</v>
      </c>
    </row>
    <row r="15" spans="1:25" x14ac:dyDescent="0.3">
      <c r="A15">
        <v>14</v>
      </c>
      <c r="B15" s="1">
        <f ca="1">('Profiles, Pc, Winter, S1'!B15*(RANDBETWEEN(90,100))/100*(40/100))+('Profiles, Pc, Summer, S1'!B15*(RANDBETWEEN(90,100))/100*(60/100))</f>
        <v>0.44907638964035301</v>
      </c>
      <c r="C15" s="1">
        <f ca="1">('Profiles, Pc, Winter, S1'!C15*(RANDBETWEEN(90,100))/100*(40/100))+('Profiles, Pc, Summer, S1'!C15*(RANDBETWEEN(90,100))/100*(60/100))</f>
        <v>0.43594838607991493</v>
      </c>
      <c r="D15" s="1">
        <f ca="1">('Profiles, Pc, Winter, S1'!D15*(RANDBETWEEN(90,100))/100*(40/100))+('Profiles, Pc, Summer, S1'!D15*(RANDBETWEEN(90,100))/100*(60/100))</f>
        <v>0.43577333056800011</v>
      </c>
      <c r="E15" s="1">
        <f ca="1">('Profiles, Pc, Winter, S1'!E15*(RANDBETWEEN(90,100))/100*(40/100))+('Profiles, Pc, Summer, S1'!E15*(RANDBETWEEN(90,100))/100*(60/100))</f>
        <v>0.42546949956182578</v>
      </c>
      <c r="F15" s="1">
        <f ca="1">('Profiles, Pc, Winter, S1'!F15*(RANDBETWEEN(90,100))/100*(40/100))+('Profiles, Pc, Summer, S1'!F15*(RANDBETWEEN(90,100))/100*(60/100))</f>
        <v>0.40961125962554512</v>
      </c>
      <c r="G15" s="1">
        <f ca="1">('Profiles, Pc, Winter, S1'!G15*(RANDBETWEEN(90,100))/100*(40/100))+('Profiles, Pc, Summer, S1'!G15*(RANDBETWEEN(90,100))/100*(60/100))</f>
        <v>0.40350621177373353</v>
      </c>
      <c r="H15" s="1">
        <f ca="1">('Profiles, Pc, Winter, S1'!H15*(RANDBETWEEN(90,100))/100*(40/100))+('Profiles, Pc, Summer, S1'!H15*(RANDBETWEEN(90,100))/100*(60/100))</f>
        <v>0.43278208360612247</v>
      </c>
      <c r="I15" s="1">
        <f ca="1">('Profiles, Pc, Winter, S1'!I15*(RANDBETWEEN(90,100))/100*(40/100))+('Profiles, Pc, Summer, S1'!I15*(RANDBETWEEN(90,100))/100*(60/100))</f>
        <v>0.52691877327649839</v>
      </c>
      <c r="J15" s="1">
        <f ca="1">('Profiles, Pc, Winter, S1'!J15*(RANDBETWEEN(90,100))/100*(40/100))+('Profiles, Pc, Summer, S1'!J15*(RANDBETWEEN(90,100))/100*(60/100))</f>
        <v>0.52663772729441138</v>
      </c>
      <c r="K15" s="1">
        <f ca="1">('Profiles, Pc, Winter, S1'!K15*(RANDBETWEEN(90,100))/100*(40/100))+('Profiles, Pc, Summer, S1'!K15*(RANDBETWEEN(90,100))/100*(60/100))</f>
        <v>0.55819135621679838</v>
      </c>
      <c r="L15" s="1">
        <f ca="1">('Profiles, Pc, Winter, S1'!L15*(RANDBETWEEN(90,100))/100*(40/100))+('Profiles, Pc, Summer, S1'!L15*(RANDBETWEEN(90,100))/100*(60/100))</f>
        <v>0.53781915783582979</v>
      </c>
      <c r="M15" s="1">
        <f ca="1">('Profiles, Pc, Winter, S1'!M15*(RANDBETWEEN(90,100))/100*(40/100))+('Profiles, Pc, Summer, S1'!M15*(RANDBETWEEN(90,100))/100*(60/100))</f>
        <v>0.5476155886901688</v>
      </c>
      <c r="N15" s="1">
        <f ca="1">('Profiles, Pc, Winter, S1'!N15*(RANDBETWEEN(90,100))/100*(40/100))+('Profiles, Pc, Summer, S1'!N15*(RANDBETWEEN(90,100))/100*(60/100))</f>
        <v>0.53777797405143823</v>
      </c>
      <c r="O15" s="1">
        <f ca="1">('Profiles, Pc, Winter, S1'!O15*(RANDBETWEEN(90,100))/100*(40/100))+('Profiles, Pc, Summer, S1'!O15*(RANDBETWEEN(90,100))/100*(60/100))</f>
        <v>0.57103491588298116</v>
      </c>
      <c r="P15" s="1">
        <f ca="1">('Profiles, Pc, Winter, S1'!P15*(RANDBETWEEN(90,100))/100*(40/100))+('Profiles, Pc, Summer, S1'!P15*(RANDBETWEEN(90,100))/100*(60/100))</f>
        <v>0.52823615178965977</v>
      </c>
      <c r="Q15" s="1">
        <f ca="1">('Profiles, Pc, Winter, S1'!Q15*(RANDBETWEEN(90,100))/100*(40/100))+('Profiles, Pc, Summer, S1'!Q15*(RANDBETWEEN(90,100))/100*(60/100))</f>
        <v>0.51217302223981764</v>
      </c>
      <c r="R15" s="1">
        <f ca="1">('Profiles, Pc, Winter, S1'!R15*(RANDBETWEEN(90,100))/100*(40/100))+('Profiles, Pc, Summer, S1'!R15*(RANDBETWEEN(90,100))/100*(60/100))</f>
        <v>0.52121624068842132</v>
      </c>
      <c r="S15" s="1">
        <f ca="1">('Profiles, Pc, Winter, S1'!S15*(RANDBETWEEN(90,100))/100*(40/100))+('Profiles, Pc, Summer, S1'!S15*(RANDBETWEEN(90,100))/100*(60/100))</f>
        <v>0.53102142927331852</v>
      </c>
      <c r="T15" s="1">
        <f ca="1">('Profiles, Pc, Winter, S1'!T15*(RANDBETWEEN(90,100))/100*(40/100))+('Profiles, Pc, Summer, S1'!T15*(RANDBETWEEN(90,100))/100*(60/100))</f>
        <v>0.49649187780008686</v>
      </c>
      <c r="U15" s="1">
        <f ca="1">('Profiles, Pc, Winter, S1'!U15*(RANDBETWEEN(90,100))/100*(40/100))+('Profiles, Pc, Summer, S1'!U15*(RANDBETWEEN(90,100))/100*(60/100))</f>
        <v>0.49571292166876024</v>
      </c>
      <c r="V15" s="1">
        <f ca="1">('Profiles, Pc, Winter, S1'!V15*(RANDBETWEEN(90,100))/100*(40/100))+('Profiles, Pc, Summer, S1'!V15*(RANDBETWEEN(90,100))/100*(60/100))</f>
        <v>0.49958036340223194</v>
      </c>
      <c r="W15" s="1">
        <f ca="1">('Profiles, Pc, Winter, S1'!W15*(RANDBETWEEN(90,100))/100*(40/100))+('Profiles, Pc, Summer, S1'!W15*(RANDBETWEEN(90,100))/100*(60/100))</f>
        <v>0.46218877228652999</v>
      </c>
      <c r="X15" s="1">
        <f ca="1">('Profiles, Pc, Winter, S1'!X15*(RANDBETWEEN(90,100))/100*(40/100))+('Profiles, Pc, Summer, S1'!X15*(RANDBETWEEN(90,100))/100*(60/100))</f>
        <v>0.4144447860670179</v>
      </c>
      <c r="Y15" s="1">
        <f ca="1">('Profiles, Pc, Winter, S1'!Y15*(RANDBETWEEN(90,100))/100*(40/100))+('Profiles, Pc, Summer, S1'!Y15*(RANDBETWEEN(90,100))/100*(60/100))</f>
        <v>0.41537880905205504</v>
      </c>
    </row>
    <row r="16" spans="1:25" x14ac:dyDescent="0.3">
      <c r="A16">
        <v>15</v>
      </c>
      <c r="B16" s="1">
        <f ca="1">('Profiles, Pc, Winter, S1'!B16*(RANDBETWEEN(90,100))/100*(40/100))+('Profiles, Pc, Summer, S1'!B16*(RANDBETWEEN(90,100))/100*(60/100))</f>
        <v>0.12113576071081847</v>
      </c>
      <c r="C16" s="1">
        <f ca="1">('Profiles, Pc, Winter, S1'!C16*(RANDBETWEEN(90,100))/100*(40/100))+('Profiles, Pc, Summer, S1'!C16*(RANDBETWEEN(90,100))/100*(60/100))</f>
        <v>0.11155135123976401</v>
      </c>
      <c r="D16" s="1">
        <f ca="1">('Profiles, Pc, Winter, S1'!D16*(RANDBETWEEN(90,100))/100*(40/100))+('Profiles, Pc, Summer, S1'!D16*(RANDBETWEEN(90,100))/100*(60/100))</f>
        <v>0.10596902085306839</v>
      </c>
      <c r="E16" s="1">
        <f ca="1">('Profiles, Pc, Winter, S1'!E16*(RANDBETWEEN(90,100))/100*(40/100))+('Profiles, Pc, Summer, S1'!E16*(RANDBETWEEN(90,100))/100*(60/100))</f>
        <v>9.9973299225908752E-2</v>
      </c>
      <c r="F16" s="1">
        <f ca="1">('Profiles, Pc, Winter, S1'!F16*(RANDBETWEEN(90,100))/100*(40/100))+('Profiles, Pc, Summer, S1'!F16*(RANDBETWEEN(90,100))/100*(60/100))</f>
        <v>9.6833903970993007E-2</v>
      </c>
      <c r="G16" s="1">
        <f ca="1">('Profiles, Pc, Winter, S1'!G16*(RANDBETWEEN(90,100))/100*(40/100))+('Profiles, Pc, Summer, S1'!G16*(RANDBETWEEN(90,100))/100*(60/100))</f>
        <v>0.10575760609188262</v>
      </c>
      <c r="H16" s="1">
        <f ca="1">('Profiles, Pc, Winter, S1'!H16*(RANDBETWEEN(90,100))/100*(40/100))+('Profiles, Pc, Summer, S1'!H16*(RANDBETWEEN(90,100))/100*(60/100))</f>
        <v>0.12165397940319422</v>
      </c>
      <c r="I16" s="1">
        <f ca="1">('Profiles, Pc, Winter, S1'!I16*(RANDBETWEEN(90,100))/100*(40/100))+('Profiles, Pc, Summer, S1'!I16*(RANDBETWEEN(90,100))/100*(60/100))</f>
        <v>0.15014603811688265</v>
      </c>
      <c r="J16" s="1">
        <f ca="1">('Profiles, Pc, Winter, S1'!J16*(RANDBETWEEN(90,100))/100*(40/100))+('Profiles, Pc, Summer, S1'!J16*(RANDBETWEEN(90,100))/100*(60/100))</f>
        <v>0.16074293563560429</v>
      </c>
      <c r="K16" s="1">
        <f ca="1">('Profiles, Pc, Winter, S1'!K16*(RANDBETWEEN(90,100))/100*(40/100))+('Profiles, Pc, Summer, S1'!K16*(RANDBETWEEN(90,100))/100*(60/100))</f>
        <v>0.16496287609291083</v>
      </c>
      <c r="L16" s="1">
        <f ca="1">('Profiles, Pc, Winter, S1'!L16*(RANDBETWEEN(90,100))/100*(40/100))+('Profiles, Pc, Summer, S1'!L16*(RANDBETWEEN(90,100))/100*(60/100))</f>
        <v>0.1577024238370886</v>
      </c>
      <c r="M16" s="1">
        <f ca="1">('Profiles, Pc, Winter, S1'!M16*(RANDBETWEEN(90,100))/100*(40/100))+('Profiles, Pc, Summer, S1'!M16*(RANDBETWEEN(90,100))/100*(60/100))</f>
        <v>0.16798854620557258</v>
      </c>
      <c r="N16" s="1">
        <f ca="1">('Profiles, Pc, Winter, S1'!N16*(RANDBETWEEN(90,100))/100*(40/100))+('Profiles, Pc, Summer, S1'!N16*(RANDBETWEEN(90,100))/100*(60/100))</f>
        <v>0.15729241335967925</v>
      </c>
      <c r="O16" s="1">
        <f ca="1">('Profiles, Pc, Winter, S1'!O16*(RANDBETWEEN(90,100))/100*(40/100))+('Profiles, Pc, Summer, S1'!O16*(RANDBETWEEN(90,100))/100*(60/100))</f>
        <v>0.15242080641441053</v>
      </c>
      <c r="P16" s="1">
        <f ca="1">('Profiles, Pc, Winter, S1'!P16*(RANDBETWEEN(90,100))/100*(40/100))+('Profiles, Pc, Summer, S1'!P16*(RANDBETWEEN(90,100))/100*(60/100))</f>
        <v>0.13950107848357063</v>
      </c>
      <c r="Q16" s="1">
        <f ca="1">('Profiles, Pc, Winter, S1'!Q16*(RANDBETWEEN(90,100))/100*(40/100))+('Profiles, Pc, Summer, S1'!Q16*(RANDBETWEEN(90,100))/100*(60/100))</f>
        <v>0.1471213393914147</v>
      </c>
      <c r="R16" s="1">
        <f ca="1">('Profiles, Pc, Winter, S1'!R16*(RANDBETWEEN(90,100))/100*(40/100))+('Profiles, Pc, Summer, S1'!R16*(RANDBETWEEN(90,100))/100*(60/100))</f>
        <v>0.15269718692180143</v>
      </c>
      <c r="S16" s="1">
        <f ca="1">('Profiles, Pc, Winter, S1'!S16*(RANDBETWEEN(90,100))/100*(40/100))+('Profiles, Pc, Summer, S1'!S16*(RANDBETWEEN(90,100))/100*(60/100))</f>
        <v>0.16772814009339887</v>
      </c>
      <c r="T16" s="1">
        <f ca="1">('Profiles, Pc, Winter, S1'!T16*(RANDBETWEEN(90,100))/100*(40/100))+('Profiles, Pc, Summer, S1'!T16*(RANDBETWEEN(90,100))/100*(60/100))</f>
        <v>0.16207382808496734</v>
      </c>
      <c r="U16" s="1">
        <f ca="1">('Profiles, Pc, Winter, S1'!U16*(RANDBETWEEN(90,100))/100*(40/100))+('Profiles, Pc, Summer, S1'!U16*(RANDBETWEEN(90,100))/100*(60/100))</f>
        <v>0.16612084141577871</v>
      </c>
      <c r="V16" s="1">
        <f ca="1">('Profiles, Pc, Winter, S1'!V16*(RANDBETWEEN(90,100))/100*(40/100))+('Profiles, Pc, Summer, S1'!V16*(RANDBETWEEN(90,100))/100*(60/100))</f>
        <v>0.17137199039859607</v>
      </c>
      <c r="W16" s="1">
        <f ca="1">('Profiles, Pc, Winter, S1'!W16*(RANDBETWEEN(90,100))/100*(40/100))+('Profiles, Pc, Summer, S1'!W16*(RANDBETWEEN(90,100))/100*(60/100))</f>
        <v>0.15430871861177434</v>
      </c>
      <c r="X16" s="1">
        <f ca="1">('Profiles, Pc, Winter, S1'!X16*(RANDBETWEEN(90,100))/100*(40/100))+('Profiles, Pc, Summer, S1'!X16*(RANDBETWEEN(90,100))/100*(60/100))</f>
        <v>0.13427092606634181</v>
      </c>
      <c r="Y16" s="1">
        <f ca="1">('Profiles, Pc, Winter, S1'!Y16*(RANDBETWEEN(90,100))/100*(40/100))+('Profiles, Pc, Summer, S1'!Y16*(RANDBETWEEN(90,100))/100*(60/100))</f>
        <v>0.12486535427509518</v>
      </c>
    </row>
    <row r="17" spans="1:25" x14ac:dyDescent="0.3">
      <c r="A17">
        <v>16</v>
      </c>
      <c r="B17" s="1">
        <f ca="1">('Profiles, Pc, Winter, S1'!B17*(RANDBETWEEN(90,100))/100*(40/100))+('Profiles, Pc, Summer, S1'!B17*(RANDBETWEEN(90,100))/100*(60/100))</f>
        <v>0.28137490362765427</v>
      </c>
      <c r="C17" s="1">
        <f ca="1">('Profiles, Pc, Winter, S1'!C17*(RANDBETWEEN(90,100))/100*(40/100))+('Profiles, Pc, Summer, S1'!C17*(RANDBETWEEN(90,100))/100*(60/100))</f>
        <v>0.26416449758863225</v>
      </c>
      <c r="D17" s="1">
        <f ca="1">('Profiles, Pc, Winter, S1'!D17*(RANDBETWEEN(90,100))/100*(40/100))+('Profiles, Pc, Summer, S1'!D17*(RANDBETWEEN(90,100))/100*(60/100))</f>
        <v>0.24154298054374912</v>
      </c>
      <c r="E17" s="1">
        <f ca="1">('Profiles, Pc, Winter, S1'!E17*(RANDBETWEEN(90,100))/100*(40/100))+('Profiles, Pc, Summer, S1'!E17*(RANDBETWEEN(90,100))/100*(60/100))</f>
        <v>0.24968594089985049</v>
      </c>
      <c r="F17" s="1">
        <f ca="1">('Profiles, Pc, Winter, S1'!F17*(RANDBETWEEN(90,100))/100*(40/100))+('Profiles, Pc, Summer, S1'!F17*(RANDBETWEEN(90,100))/100*(60/100))</f>
        <v>0.24188605171518324</v>
      </c>
      <c r="G17" s="1">
        <f ca="1">('Profiles, Pc, Winter, S1'!G17*(RANDBETWEEN(90,100))/100*(40/100))+('Profiles, Pc, Summer, S1'!G17*(RANDBETWEEN(90,100))/100*(60/100))</f>
        <v>0.2685190538838742</v>
      </c>
      <c r="H17" s="1">
        <f ca="1">('Profiles, Pc, Winter, S1'!H17*(RANDBETWEEN(90,100))/100*(40/100))+('Profiles, Pc, Summer, S1'!H17*(RANDBETWEEN(90,100))/100*(60/100))</f>
        <v>0.39767376927943221</v>
      </c>
      <c r="I17" s="1">
        <f ca="1">('Profiles, Pc, Winter, S1'!I17*(RANDBETWEEN(90,100))/100*(40/100))+('Profiles, Pc, Summer, S1'!I17*(RANDBETWEEN(90,100))/100*(60/100))</f>
        <v>0.47777089833761349</v>
      </c>
      <c r="J17" s="1">
        <f ca="1">('Profiles, Pc, Winter, S1'!J17*(RANDBETWEEN(90,100))/100*(40/100))+('Profiles, Pc, Summer, S1'!J17*(RANDBETWEEN(90,100))/100*(60/100))</f>
        <v>0.51596008466898957</v>
      </c>
      <c r="K17" s="1">
        <f ca="1">('Profiles, Pc, Winter, S1'!K17*(RANDBETWEEN(90,100))/100*(40/100))+('Profiles, Pc, Summer, S1'!K17*(RANDBETWEEN(90,100))/100*(60/100))</f>
        <v>0.47343271022895028</v>
      </c>
      <c r="L17" s="1">
        <f ca="1">('Profiles, Pc, Winter, S1'!L17*(RANDBETWEEN(90,100))/100*(40/100))+('Profiles, Pc, Summer, S1'!L17*(RANDBETWEEN(90,100))/100*(60/100))</f>
        <v>0.47344130102404719</v>
      </c>
      <c r="M17" s="1">
        <f ca="1">('Profiles, Pc, Winter, S1'!M17*(RANDBETWEEN(90,100))/100*(40/100))+('Profiles, Pc, Summer, S1'!M17*(RANDBETWEEN(90,100))/100*(60/100))</f>
        <v>0.50534905934478769</v>
      </c>
      <c r="N17" s="1">
        <f ca="1">('Profiles, Pc, Winter, S1'!N17*(RANDBETWEEN(90,100))/100*(40/100))+('Profiles, Pc, Summer, S1'!N17*(RANDBETWEEN(90,100))/100*(60/100))</f>
        <v>0.50466599939364132</v>
      </c>
      <c r="O17" s="1">
        <f ca="1">('Profiles, Pc, Winter, S1'!O17*(RANDBETWEEN(90,100))/100*(40/100))+('Profiles, Pc, Summer, S1'!O17*(RANDBETWEEN(90,100))/100*(60/100))</f>
        <v>0.48800863298341146</v>
      </c>
      <c r="P17" s="1">
        <f ca="1">('Profiles, Pc, Winter, S1'!P17*(RANDBETWEEN(90,100))/100*(40/100))+('Profiles, Pc, Summer, S1'!P17*(RANDBETWEEN(90,100))/100*(60/100))</f>
        <v>0.40396045543358838</v>
      </c>
      <c r="Q17" s="1">
        <f ca="1">('Profiles, Pc, Winter, S1'!Q17*(RANDBETWEEN(90,100))/100*(40/100))+('Profiles, Pc, Summer, S1'!Q17*(RANDBETWEEN(90,100))/100*(60/100))</f>
        <v>0.41023388059866106</v>
      </c>
      <c r="R17" s="1">
        <f ca="1">('Profiles, Pc, Winter, S1'!R17*(RANDBETWEEN(90,100))/100*(40/100))+('Profiles, Pc, Summer, S1'!R17*(RANDBETWEEN(90,100))/100*(60/100))</f>
        <v>0.42343686698825567</v>
      </c>
      <c r="S17" s="1">
        <f ca="1">('Profiles, Pc, Winter, S1'!S17*(RANDBETWEEN(90,100))/100*(40/100))+('Profiles, Pc, Summer, S1'!S17*(RANDBETWEEN(90,100))/100*(60/100))</f>
        <v>0.42539694910367087</v>
      </c>
      <c r="T17" s="1">
        <f ca="1">('Profiles, Pc, Winter, S1'!T17*(RANDBETWEEN(90,100))/100*(40/100))+('Profiles, Pc, Summer, S1'!T17*(RANDBETWEEN(90,100))/100*(60/100))</f>
        <v>0.40701783197519226</v>
      </c>
      <c r="U17" s="1">
        <f ca="1">('Profiles, Pc, Winter, S1'!U17*(RANDBETWEEN(90,100))/100*(40/100))+('Profiles, Pc, Summer, S1'!U17*(RANDBETWEEN(90,100))/100*(60/100))</f>
        <v>0.41070757445248568</v>
      </c>
      <c r="V17" s="1">
        <f ca="1">('Profiles, Pc, Winter, S1'!V17*(RANDBETWEEN(90,100))/100*(40/100))+('Profiles, Pc, Summer, S1'!V17*(RANDBETWEEN(90,100))/100*(60/100))</f>
        <v>0.44591554693261504</v>
      </c>
      <c r="W17" s="1">
        <f ca="1">('Profiles, Pc, Winter, S1'!W17*(RANDBETWEEN(90,100))/100*(40/100))+('Profiles, Pc, Summer, S1'!W17*(RANDBETWEEN(90,100))/100*(60/100))</f>
        <v>0.41244986295729247</v>
      </c>
      <c r="X17" s="1">
        <f ca="1">('Profiles, Pc, Winter, S1'!X17*(RANDBETWEEN(90,100))/100*(40/100))+('Profiles, Pc, Summer, S1'!X17*(RANDBETWEEN(90,100))/100*(60/100))</f>
        <v>0.33859897292763302</v>
      </c>
      <c r="Y17" s="1">
        <f ca="1">('Profiles, Pc, Winter, S1'!Y17*(RANDBETWEEN(90,100))/100*(40/100))+('Profiles, Pc, Summer, S1'!Y17*(RANDBETWEEN(90,100))/100*(60/100))</f>
        <v>0.29357268760501748</v>
      </c>
    </row>
    <row r="18" spans="1:25" x14ac:dyDescent="0.3">
      <c r="A18">
        <v>17</v>
      </c>
      <c r="B18" s="1">
        <f ca="1">('Profiles, Pc, Winter, S1'!B18*(RANDBETWEEN(90,100))/100*(40/100))+('Profiles, Pc, Summer, S1'!B18*(RANDBETWEEN(90,100))/100*(60/100))</f>
        <v>2.791007885661001E-2</v>
      </c>
      <c r="C18" s="1">
        <f ca="1">('Profiles, Pc, Winter, S1'!C18*(RANDBETWEEN(90,100))/100*(40/100))+('Profiles, Pc, Summer, S1'!C18*(RANDBETWEEN(90,100))/100*(60/100))</f>
        <v>2.0783108465856296E-2</v>
      </c>
      <c r="D18" s="1">
        <f ca="1">('Profiles, Pc, Winter, S1'!D18*(RANDBETWEEN(90,100))/100*(40/100))+('Profiles, Pc, Summer, S1'!D18*(RANDBETWEEN(90,100))/100*(60/100))</f>
        <v>1.7597168846160201E-2</v>
      </c>
      <c r="E18" s="1">
        <f ca="1">('Profiles, Pc, Winter, S1'!E18*(RANDBETWEEN(90,100))/100*(40/100))+('Profiles, Pc, Summer, S1'!E18*(RANDBETWEEN(90,100))/100*(60/100))</f>
        <v>1.629056061289064E-2</v>
      </c>
      <c r="F18" s="1">
        <f ca="1">('Profiles, Pc, Winter, S1'!F18*(RANDBETWEEN(90,100))/100*(40/100))+('Profiles, Pc, Summer, S1'!F18*(RANDBETWEEN(90,100))/100*(60/100))</f>
        <v>1.6747251722374477E-2</v>
      </c>
      <c r="G18" s="1">
        <f ca="1">('Profiles, Pc, Winter, S1'!G18*(RANDBETWEEN(90,100))/100*(40/100))+('Profiles, Pc, Summer, S1'!G18*(RANDBETWEEN(90,100))/100*(60/100))</f>
        <v>2.1247806072556552E-2</v>
      </c>
      <c r="H18" s="1">
        <f ca="1">('Profiles, Pc, Winter, S1'!H18*(RANDBETWEEN(90,100))/100*(40/100))+('Profiles, Pc, Summer, S1'!H18*(RANDBETWEEN(90,100))/100*(60/100))</f>
        <v>4.5868746906458827E-2</v>
      </c>
      <c r="I18" s="1">
        <f ca="1">('Profiles, Pc, Winter, S1'!I18*(RANDBETWEEN(90,100))/100*(40/100))+('Profiles, Pc, Summer, S1'!I18*(RANDBETWEEN(90,100))/100*(60/100))</f>
        <v>7.1455803646545857E-2</v>
      </c>
      <c r="J18" s="1">
        <f ca="1">('Profiles, Pc, Winter, S1'!J18*(RANDBETWEEN(90,100))/100*(40/100))+('Profiles, Pc, Summer, S1'!J18*(RANDBETWEEN(90,100))/100*(60/100))</f>
        <v>8.0683156248162885E-2</v>
      </c>
      <c r="K18" s="1">
        <f ca="1">('Profiles, Pc, Winter, S1'!K18*(RANDBETWEEN(90,100))/100*(40/100))+('Profiles, Pc, Summer, S1'!K18*(RANDBETWEEN(90,100))/100*(60/100))</f>
        <v>7.7480934112122327E-2</v>
      </c>
      <c r="L18" s="1">
        <f ca="1">('Profiles, Pc, Winter, S1'!L18*(RANDBETWEEN(90,100))/100*(40/100))+('Profiles, Pc, Summer, S1'!L18*(RANDBETWEEN(90,100))/100*(60/100))</f>
        <v>7.9123013069180514E-2</v>
      </c>
      <c r="M18" s="1">
        <f ca="1">('Profiles, Pc, Winter, S1'!M18*(RANDBETWEEN(90,100))/100*(40/100))+('Profiles, Pc, Summer, S1'!M18*(RANDBETWEEN(90,100))/100*(60/100))</f>
        <v>7.2545679698802074E-2</v>
      </c>
      <c r="N18" s="1">
        <f ca="1">('Profiles, Pc, Winter, S1'!N18*(RANDBETWEEN(90,100))/100*(40/100))+('Profiles, Pc, Summer, S1'!N18*(RANDBETWEEN(90,100))/100*(60/100))</f>
        <v>7.7375735701732729E-2</v>
      </c>
      <c r="O18" s="1">
        <f ca="1">('Profiles, Pc, Winter, S1'!O18*(RANDBETWEEN(90,100))/100*(40/100))+('Profiles, Pc, Summer, S1'!O18*(RANDBETWEEN(90,100))/100*(60/100))</f>
        <v>7.3218174103501218E-2</v>
      </c>
      <c r="P18" s="1">
        <f ca="1">('Profiles, Pc, Winter, S1'!P18*(RANDBETWEEN(90,100))/100*(40/100))+('Profiles, Pc, Summer, S1'!P18*(RANDBETWEEN(90,100))/100*(60/100))</f>
        <v>6.6661476944929715E-2</v>
      </c>
      <c r="Q18" s="1">
        <f ca="1">('Profiles, Pc, Winter, S1'!Q18*(RANDBETWEEN(90,100))/100*(40/100))+('Profiles, Pc, Summer, S1'!Q18*(RANDBETWEEN(90,100))/100*(60/100))</f>
        <v>6.3781414580907247E-2</v>
      </c>
      <c r="R18" s="1">
        <f ca="1">('Profiles, Pc, Winter, S1'!R18*(RANDBETWEEN(90,100))/100*(40/100))+('Profiles, Pc, Summer, S1'!R18*(RANDBETWEEN(90,100))/100*(60/100))</f>
        <v>6.8534578137703805E-2</v>
      </c>
      <c r="S18" s="1">
        <f ca="1">('Profiles, Pc, Winter, S1'!S18*(RANDBETWEEN(90,100))/100*(40/100))+('Profiles, Pc, Summer, S1'!S18*(RANDBETWEEN(90,100))/100*(60/100))</f>
        <v>8.1490571115936133E-2</v>
      </c>
      <c r="T18" s="1">
        <f ca="1">('Profiles, Pc, Winter, S1'!T18*(RANDBETWEEN(90,100))/100*(40/100))+('Profiles, Pc, Summer, S1'!T18*(RANDBETWEEN(90,100))/100*(60/100))</f>
        <v>7.94523301775336E-2</v>
      </c>
      <c r="U18" s="1">
        <f ca="1">('Profiles, Pc, Winter, S1'!U18*(RANDBETWEEN(90,100))/100*(40/100))+('Profiles, Pc, Summer, S1'!U18*(RANDBETWEEN(90,100))/100*(60/100))</f>
        <v>8.3313896134002557E-2</v>
      </c>
      <c r="V18" s="1">
        <f ca="1">('Profiles, Pc, Winter, S1'!V18*(RANDBETWEEN(90,100))/100*(40/100))+('Profiles, Pc, Summer, S1'!V18*(RANDBETWEEN(90,100))/100*(60/100))</f>
        <v>8.419664119548867E-2</v>
      </c>
      <c r="W18" s="1">
        <f ca="1">('Profiles, Pc, Winter, S1'!W18*(RANDBETWEEN(90,100))/100*(40/100))+('Profiles, Pc, Summer, S1'!W18*(RANDBETWEEN(90,100))/100*(60/100))</f>
        <v>8.112996362489458E-2</v>
      </c>
      <c r="X18" s="1">
        <f ca="1">('Profiles, Pc, Winter, S1'!X18*(RANDBETWEEN(90,100))/100*(40/100))+('Profiles, Pc, Summer, S1'!X18*(RANDBETWEEN(90,100))/100*(60/100))</f>
        <v>6.2278209842238905E-2</v>
      </c>
      <c r="Y18" s="1">
        <f ca="1">('Profiles, Pc, Winter, S1'!Y18*(RANDBETWEEN(90,100))/100*(40/100))+('Profiles, Pc, Summer, S1'!Y18*(RANDBETWEEN(90,100))/100*(60/100))</f>
        <v>4.7543665383775635E-2</v>
      </c>
    </row>
    <row r="19" spans="1:25" x14ac:dyDescent="0.3">
      <c r="A19">
        <v>18</v>
      </c>
      <c r="B19" s="1">
        <f ca="1">('Profiles, Pc, Winter, S1'!B19*(RANDBETWEEN(90,100))/100*(40/100))+('Profiles, Pc, Summer, S1'!B19*(RANDBETWEEN(90,100))/100*(60/100))</f>
        <v>0.25855140811606259</v>
      </c>
      <c r="C19" s="1">
        <f ca="1">('Profiles, Pc, Winter, S1'!C19*(RANDBETWEEN(90,100))/100*(40/100))+('Profiles, Pc, Summer, S1'!C19*(RANDBETWEEN(90,100))/100*(60/100))</f>
        <v>0.2268828528204733</v>
      </c>
      <c r="D19" s="1">
        <f ca="1">('Profiles, Pc, Winter, S1'!D19*(RANDBETWEEN(90,100))/100*(40/100))+('Profiles, Pc, Summer, S1'!D19*(RANDBETWEEN(90,100))/100*(60/100))</f>
        <v>0.20823804187566847</v>
      </c>
      <c r="E19" s="1">
        <f ca="1">('Profiles, Pc, Winter, S1'!E19*(RANDBETWEEN(90,100))/100*(40/100))+('Profiles, Pc, Summer, S1'!E19*(RANDBETWEEN(90,100))/100*(60/100))</f>
        <v>0.20955302362719064</v>
      </c>
      <c r="F19" s="1">
        <f ca="1">('Profiles, Pc, Winter, S1'!F19*(RANDBETWEEN(90,100))/100*(40/100))+('Profiles, Pc, Summer, S1'!F19*(RANDBETWEEN(90,100))/100*(60/100))</f>
        <v>0.22619179918779234</v>
      </c>
      <c r="G19" s="1">
        <f ca="1">('Profiles, Pc, Winter, S1'!G19*(RANDBETWEEN(90,100))/100*(40/100))+('Profiles, Pc, Summer, S1'!G19*(RANDBETWEEN(90,100))/100*(60/100))</f>
        <v>0.23954990246395852</v>
      </c>
      <c r="H19" s="1">
        <f ca="1">('Profiles, Pc, Winter, S1'!H19*(RANDBETWEEN(90,100))/100*(40/100))+('Profiles, Pc, Summer, S1'!H19*(RANDBETWEEN(90,100))/100*(60/100))</f>
        <v>0.26518266879899699</v>
      </c>
      <c r="I19" s="1">
        <f ca="1">('Profiles, Pc, Winter, S1'!I19*(RANDBETWEEN(90,100))/100*(40/100))+('Profiles, Pc, Summer, S1'!I19*(RANDBETWEEN(90,100))/100*(60/100))</f>
        <v>0.29491405378040814</v>
      </c>
      <c r="J19" s="1">
        <f ca="1">('Profiles, Pc, Winter, S1'!J19*(RANDBETWEEN(90,100))/100*(40/100))+('Profiles, Pc, Summer, S1'!J19*(RANDBETWEEN(90,100))/100*(60/100))</f>
        <v>0.32508350465900437</v>
      </c>
      <c r="K19" s="1">
        <f ca="1">('Profiles, Pc, Winter, S1'!K19*(RANDBETWEEN(90,100))/100*(40/100))+('Profiles, Pc, Summer, S1'!K19*(RANDBETWEEN(90,100))/100*(60/100))</f>
        <v>0.34971860745542022</v>
      </c>
      <c r="L19" s="1">
        <f ca="1">('Profiles, Pc, Winter, S1'!L19*(RANDBETWEEN(90,100))/100*(40/100))+('Profiles, Pc, Summer, S1'!L19*(RANDBETWEEN(90,100))/100*(60/100))</f>
        <v>0.35394786534835676</v>
      </c>
      <c r="M19" s="1">
        <f ca="1">('Profiles, Pc, Winter, S1'!M19*(RANDBETWEEN(90,100))/100*(40/100))+('Profiles, Pc, Summer, S1'!M19*(RANDBETWEEN(90,100))/100*(60/100))</f>
        <v>0.38037793828484601</v>
      </c>
      <c r="N19" s="1">
        <f ca="1">('Profiles, Pc, Winter, S1'!N19*(RANDBETWEEN(90,100))/100*(40/100))+('Profiles, Pc, Summer, S1'!N19*(RANDBETWEEN(90,100))/100*(60/100))</f>
        <v>0.38574113985215575</v>
      </c>
      <c r="O19" s="1">
        <f ca="1">('Profiles, Pc, Winter, S1'!O19*(RANDBETWEEN(90,100))/100*(40/100))+('Profiles, Pc, Summer, S1'!O19*(RANDBETWEEN(90,100))/100*(60/100))</f>
        <v>0.34682723111885472</v>
      </c>
      <c r="P19" s="1">
        <f ca="1">('Profiles, Pc, Winter, S1'!P19*(RANDBETWEEN(90,100))/100*(40/100))+('Profiles, Pc, Summer, S1'!P19*(RANDBETWEEN(90,100))/100*(60/100))</f>
        <v>0.36690267352842532</v>
      </c>
      <c r="Q19" s="1">
        <f ca="1">('Profiles, Pc, Winter, S1'!Q19*(RANDBETWEEN(90,100))/100*(40/100))+('Profiles, Pc, Summer, S1'!Q19*(RANDBETWEEN(90,100))/100*(60/100))</f>
        <v>0.34102040754025842</v>
      </c>
      <c r="R19" s="1">
        <f ca="1">('Profiles, Pc, Winter, S1'!R19*(RANDBETWEEN(90,100))/100*(40/100))+('Profiles, Pc, Summer, S1'!R19*(RANDBETWEEN(90,100))/100*(60/100))</f>
        <v>0.36080130578937086</v>
      </c>
      <c r="S19" s="1">
        <f ca="1">('Profiles, Pc, Winter, S1'!S19*(RANDBETWEEN(90,100))/100*(40/100))+('Profiles, Pc, Summer, S1'!S19*(RANDBETWEEN(90,100))/100*(60/100))</f>
        <v>0.37958282632719109</v>
      </c>
      <c r="T19" s="1">
        <f ca="1">('Profiles, Pc, Winter, S1'!T19*(RANDBETWEEN(90,100))/100*(40/100))+('Profiles, Pc, Summer, S1'!T19*(RANDBETWEEN(90,100))/100*(60/100))</f>
        <v>0.38770818239487043</v>
      </c>
      <c r="U19" s="1">
        <f ca="1">('Profiles, Pc, Winter, S1'!U19*(RANDBETWEEN(90,100))/100*(40/100))+('Profiles, Pc, Summer, S1'!U19*(RANDBETWEEN(90,100))/100*(60/100))</f>
        <v>0.36379264398927347</v>
      </c>
      <c r="V19" s="1">
        <f ca="1">('Profiles, Pc, Winter, S1'!V19*(RANDBETWEEN(90,100))/100*(40/100))+('Profiles, Pc, Summer, S1'!V19*(RANDBETWEEN(90,100))/100*(60/100))</f>
        <v>0.40610342694499757</v>
      </c>
      <c r="W19" s="1">
        <f ca="1">('Profiles, Pc, Winter, S1'!W19*(RANDBETWEEN(90,100))/100*(40/100))+('Profiles, Pc, Summer, S1'!W19*(RANDBETWEEN(90,100))/100*(60/100))</f>
        <v>0.36624403216400436</v>
      </c>
      <c r="X19" s="1">
        <f ca="1">('Profiles, Pc, Winter, S1'!X19*(RANDBETWEEN(90,100))/100*(40/100))+('Profiles, Pc, Summer, S1'!X19*(RANDBETWEEN(90,100))/100*(60/100))</f>
        <v>0.34984966281651442</v>
      </c>
      <c r="Y19" s="1">
        <f ca="1">('Profiles, Pc, Winter, S1'!Y19*(RANDBETWEEN(90,100))/100*(40/100))+('Profiles, Pc, Summer, S1'!Y19*(RANDBETWEEN(90,100))/100*(60/100))</f>
        <v>0.31771256094283895</v>
      </c>
    </row>
    <row r="20" spans="1:25" x14ac:dyDescent="0.3">
      <c r="A20">
        <v>19</v>
      </c>
      <c r="B20" s="1">
        <f ca="1">('Profiles, Pc, Winter, S1'!B20*(RANDBETWEEN(90,100))/100*(40/100))+('Profiles, Pc, Summer, S1'!B20*(RANDBETWEEN(90,100))/100*(60/100))</f>
        <v>0.42716309442027023</v>
      </c>
      <c r="C20" s="1">
        <f ca="1">('Profiles, Pc, Winter, S1'!C20*(RANDBETWEEN(90,100))/100*(40/100))+('Profiles, Pc, Summer, S1'!C20*(RANDBETWEEN(90,100))/100*(60/100))</f>
        <v>0.39160601658944344</v>
      </c>
      <c r="D20" s="1">
        <f ca="1">('Profiles, Pc, Winter, S1'!D20*(RANDBETWEEN(90,100))/100*(40/100))+('Profiles, Pc, Summer, S1'!D20*(RANDBETWEEN(90,100))/100*(60/100))</f>
        <v>0.37612276148298152</v>
      </c>
      <c r="E20" s="1">
        <f ca="1">('Profiles, Pc, Winter, S1'!E20*(RANDBETWEEN(90,100))/100*(40/100))+('Profiles, Pc, Summer, S1'!E20*(RANDBETWEEN(90,100))/100*(60/100))</f>
        <v>0.39926643363974629</v>
      </c>
      <c r="F20" s="1">
        <f ca="1">('Profiles, Pc, Winter, S1'!F20*(RANDBETWEEN(90,100))/100*(40/100))+('Profiles, Pc, Summer, S1'!F20*(RANDBETWEEN(90,100))/100*(60/100))</f>
        <v>0.39162995682491486</v>
      </c>
      <c r="G20" s="1">
        <f ca="1">('Profiles, Pc, Winter, S1'!G20*(RANDBETWEEN(90,100))/100*(40/100))+('Profiles, Pc, Summer, S1'!G20*(RANDBETWEEN(90,100))/100*(60/100))</f>
        <v>0.3990279542968691</v>
      </c>
      <c r="H20" s="1">
        <f ca="1">('Profiles, Pc, Winter, S1'!H20*(RANDBETWEEN(90,100))/100*(40/100))+('Profiles, Pc, Summer, S1'!H20*(RANDBETWEEN(90,100))/100*(60/100))</f>
        <v>0.44136929835739486</v>
      </c>
      <c r="I20" s="1">
        <f ca="1">('Profiles, Pc, Winter, S1'!I20*(RANDBETWEEN(90,100))/100*(40/100))+('Profiles, Pc, Summer, S1'!I20*(RANDBETWEEN(90,100))/100*(60/100))</f>
        <v>0.54406324695712471</v>
      </c>
      <c r="J20" s="1">
        <f ca="1">('Profiles, Pc, Winter, S1'!J20*(RANDBETWEEN(90,100))/100*(40/100))+('Profiles, Pc, Summer, S1'!J20*(RANDBETWEEN(90,100))/100*(60/100))</f>
        <v>0.59360796501946644</v>
      </c>
      <c r="K20" s="1">
        <f ca="1">('Profiles, Pc, Winter, S1'!K20*(RANDBETWEEN(90,100))/100*(40/100))+('Profiles, Pc, Summer, S1'!K20*(RANDBETWEEN(90,100))/100*(60/100))</f>
        <v>0.61721295466842907</v>
      </c>
      <c r="L20" s="1">
        <f ca="1">('Profiles, Pc, Winter, S1'!L20*(RANDBETWEEN(90,100))/100*(40/100))+('Profiles, Pc, Summer, S1'!L20*(RANDBETWEEN(90,100))/100*(60/100))</f>
        <v>0.61377087409998987</v>
      </c>
      <c r="M20" s="1">
        <f ca="1">('Profiles, Pc, Winter, S1'!M20*(RANDBETWEEN(90,100))/100*(40/100))+('Profiles, Pc, Summer, S1'!M20*(RANDBETWEEN(90,100))/100*(60/100))</f>
        <v>0.586727295278057</v>
      </c>
      <c r="N20" s="1">
        <f ca="1">('Profiles, Pc, Winter, S1'!N20*(RANDBETWEEN(90,100))/100*(40/100))+('Profiles, Pc, Summer, S1'!N20*(RANDBETWEEN(90,100))/100*(60/100))</f>
        <v>0.61941719474896828</v>
      </c>
      <c r="O20" s="1">
        <f ca="1">('Profiles, Pc, Winter, S1'!O20*(RANDBETWEEN(90,100))/100*(40/100))+('Profiles, Pc, Summer, S1'!O20*(RANDBETWEEN(90,100))/100*(60/100))</f>
        <v>0.57236043821525318</v>
      </c>
      <c r="P20" s="1">
        <f ca="1">('Profiles, Pc, Winter, S1'!P20*(RANDBETWEEN(90,100))/100*(40/100))+('Profiles, Pc, Summer, S1'!P20*(RANDBETWEEN(90,100))/100*(60/100))</f>
        <v>0.54699149737306407</v>
      </c>
      <c r="Q20" s="1">
        <f ca="1">('Profiles, Pc, Winter, S1'!Q20*(RANDBETWEEN(90,100))/100*(40/100))+('Profiles, Pc, Summer, S1'!Q20*(RANDBETWEEN(90,100))/100*(60/100))</f>
        <v>0.5225471258067661</v>
      </c>
      <c r="R20" s="1">
        <f ca="1">('Profiles, Pc, Winter, S1'!R20*(RANDBETWEEN(90,100))/100*(40/100))+('Profiles, Pc, Summer, S1'!R20*(RANDBETWEEN(90,100))/100*(60/100))</f>
        <v>0.53837169094766379</v>
      </c>
      <c r="S20" s="1">
        <f ca="1">('Profiles, Pc, Winter, S1'!S20*(RANDBETWEEN(90,100))/100*(40/100))+('Profiles, Pc, Summer, S1'!S20*(RANDBETWEEN(90,100))/100*(60/100))</f>
        <v>0.57052249085342044</v>
      </c>
      <c r="T20" s="1">
        <f ca="1">('Profiles, Pc, Winter, S1'!T20*(RANDBETWEEN(90,100))/100*(40/100))+('Profiles, Pc, Summer, S1'!T20*(RANDBETWEEN(90,100))/100*(60/100))</f>
        <v>0.53204888121748306</v>
      </c>
      <c r="U20" s="1">
        <f ca="1">('Profiles, Pc, Winter, S1'!U20*(RANDBETWEEN(90,100))/100*(40/100))+('Profiles, Pc, Summer, S1'!U20*(RANDBETWEEN(90,100))/100*(60/100))</f>
        <v>0.51870076969189338</v>
      </c>
      <c r="V20" s="1">
        <f ca="1">('Profiles, Pc, Winter, S1'!V20*(RANDBETWEEN(90,100))/100*(40/100))+('Profiles, Pc, Summer, S1'!V20*(RANDBETWEEN(90,100))/100*(60/100))</f>
        <v>0.54218893479506447</v>
      </c>
      <c r="W20" s="1">
        <f ca="1">('Profiles, Pc, Winter, S1'!W20*(RANDBETWEEN(90,100))/100*(40/100))+('Profiles, Pc, Summer, S1'!W20*(RANDBETWEEN(90,100))/100*(60/100))</f>
        <v>0.50423215627337448</v>
      </c>
      <c r="X20" s="1">
        <f ca="1">('Profiles, Pc, Winter, S1'!X20*(RANDBETWEEN(90,100))/100*(40/100))+('Profiles, Pc, Summer, S1'!X20*(RANDBETWEEN(90,100))/100*(60/100))</f>
        <v>0.46921475023261089</v>
      </c>
      <c r="Y20" s="1">
        <f ca="1">('Profiles, Pc, Winter, S1'!Y20*(RANDBETWEEN(90,100))/100*(40/100))+('Profiles, Pc, Summer, S1'!Y20*(RANDBETWEEN(90,100))/100*(60/100))</f>
        <v>0.44124616207048495</v>
      </c>
    </row>
    <row r="21" spans="1:25" x14ac:dyDescent="0.3">
      <c r="A21">
        <v>20</v>
      </c>
      <c r="B21" s="1">
        <f ca="1">('Profiles, Pc, Winter, S1'!B21*(RANDBETWEEN(90,100))/100*(40/100))+('Profiles, Pc, Summer, S1'!B21*(RANDBETWEEN(90,100))/100*(60/100))</f>
        <v>0.20797759883098227</v>
      </c>
      <c r="C21" s="1">
        <f ca="1">('Profiles, Pc, Winter, S1'!C21*(RANDBETWEEN(90,100))/100*(40/100))+('Profiles, Pc, Summer, S1'!C21*(RANDBETWEEN(90,100))/100*(60/100))</f>
        <v>0.18672920543445554</v>
      </c>
      <c r="D21" s="1">
        <f ca="1">('Profiles, Pc, Winter, S1'!D21*(RANDBETWEEN(90,100))/100*(40/100))+('Profiles, Pc, Summer, S1'!D21*(RANDBETWEEN(90,100))/100*(60/100))</f>
        <v>0.18808105633916855</v>
      </c>
      <c r="E21" s="1">
        <f ca="1">('Profiles, Pc, Winter, S1'!E21*(RANDBETWEEN(90,100))/100*(40/100))+('Profiles, Pc, Summer, S1'!E21*(RANDBETWEEN(90,100))/100*(60/100))</f>
        <v>0.18565431276235275</v>
      </c>
      <c r="F21" s="1">
        <f ca="1">('Profiles, Pc, Winter, S1'!F21*(RANDBETWEEN(90,100))/100*(40/100))+('Profiles, Pc, Summer, S1'!F21*(RANDBETWEEN(90,100))/100*(60/100))</f>
        <v>0.18662990602941479</v>
      </c>
      <c r="G21" s="1">
        <f ca="1">('Profiles, Pc, Winter, S1'!G21*(RANDBETWEEN(90,100))/100*(40/100))+('Profiles, Pc, Summer, S1'!G21*(RANDBETWEEN(90,100))/100*(60/100))</f>
        <v>0.2015031772735994</v>
      </c>
      <c r="H21" s="1">
        <f ca="1">('Profiles, Pc, Winter, S1'!H21*(RANDBETWEEN(90,100))/100*(40/100))+('Profiles, Pc, Summer, S1'!H21*(RANDBETWEEN(90,100))/100*(60/100))</f>
        <v>0.25178702004941123</v>
      </c>
      <c r="I21" s="1">
        <f ca="1">('Profiles, Pc, Winter, S1'!I21*(RANDBETWEEN(90,100))/100*(40/100))+('Profiles, Pc, Summer, S1'!I21*(RANDBETWEEN(90,100))/100*(60/100))</f>
        <v>0.30464451635746431</v>
      </c>
      <c r="J21" s="1">
        <f ca="1">('Profiles, Pc, Winter, S1'!J21*(RANDBETWEEN(90,100))/100*(40/100))+('Profiles, Pc, Summer, S1'!J21*(RANDBETWEEN(90,100))/100*(60/100))</f>
        <v>0.36075664477857505</v>
      </c>
      <c r="K21" s="1">
        <f ca="1">('Profiles, Pc, Winter, S1'!K21*(RANDBETWEEN(90,100))/100*(40/100))+('Profiles, Pc, Summer, S1'!K21*(RANDBETWEEN(90,100))/100*(60/100))</f>
        <v>0.35069900036715429</v>
      </c>
      <c r="L21" s="1">
        <f ca="1">('Profiles, Pc, Winter, S1'!L21*(RANDBETWEEN(90,100))/100*(40/100))+('Profiles, Pc, Summer, S1'!L21*(RANDBETWEEN(90,100))/100*(60/100))</f>
        <v>0.37649495565237651</v>
      </c>
      <c r="M21" s="1">
        <f ca="1">('Profiles, Pc, Winter, S1'!M21*(RANDBETWEEN(90,100))/100*(40/100))+('Profiles, Pc, Summer, S1'!M21*(RANDBETWEEN(90,100))/100*(60/100))</f>
        <v>0.37214324450937419</v>
      </c>
      <c r="N21" s="1">
        <f ca="1">('Profiles, Pc, Winter, S1'!N21*(RANDBETWEEN(90,100))/100*(40/100))+('Profiles, Pc, Summer, S1'!N21*(RANDBETWEEN(90,100))/100*(60/100))</f>
        <v>0.35268549998054932</v>
      </c>
      <c r="O21" s="1">
        <f ca="1">('Profiles, Pc, Winter, S1'!O21*(RANDBETWEEN(90,100))/100*(40/100))+('Profiles, Pc, Summer, S1'!O21*(RANDBETWEEN(90,100))/100*(60/100))</f>
        <v>0.36565560561062616</v>
      </c>
      <c r="P21" s="1">
        <f ca="1">('Profiles, Pc, Winter, S1'!P21*(RANDBETWEEN(90,100))/100*(40/100))+('Profiles, Pc, Summer, S1'!P21*(RANDBETWEEN(90,100))/100*(60/100))</f>
        <v>0.34024383130537128</v>
      </c>
      <c r="Q21" s="1">
        <f ca="1">('Profiles, Pc, Winter, S1'!Q21*(RANDBETWEEN(90,100))/100*(40/100))+('Profiles, Pc, Summer, S1'!Q21*(RANDBETWEEN(90,100))/100*(60/100))</f>
        <v>0.32712817769263414</v>
      </c>
      <c r="R21" s="1">
        <f ca="1">('Profiles, Pc, Winter, S1'!R21*(RANDBETWEEN(90,100))/100*(40/100))+('Profiles, Pc, Summer, S1'!R21*(RANDBETWEEN(90,100))/100*(60/100))</f>
        <v>0.33991773639636336</v>
      </c>
      <c r="S21" s="1">
        <f ca="1">('Profiles, Pc, Winter, S1'!S21*(RANDBETWEEN(90,100))/100*(40/100))+('Profiles, Pc, Summer, S1'!S21*(RANDBETWEEN(90,100))/100*(60/100))</f>
        <v>0.33183824970465314</v>
      </c>
      <c r="T21" s="1">
        <f ca="1">('Profiles, Pc, Winter, S1'!T21*(RANDBETWEEN(90,100))/100*(40/100))+('Profiles, Pc, Summer, S1'!T21*(RANDBETWEEN(90,100))/100*(60/100))</f>
        <v>0.33713433198331388</v>
      </c>
      <c r="U21" s="1">
        <f ca="1">('Profiles, Pc, Winter, S1'!U21*(RANDBETWEEN(90,100))/100*(40/100))+('Profiles, Pc, Summer, S1'!U21*(RANDBETWEEN(90,100))/100*(60/100))</f>
        <v>0.34696491358092274</v>
      </c>
      <c r="V21" s="1">
        <f ca="1">('Profiles, Pc, Winter, S1'!V21*(RANDBETWEEN(90,100))/100*(40/100))+('Profiles, Pc, Summer, S1'!V21*(RANDBETWEEN(90,100))/100*(60/100))</f>
        <v>0.32247793330152486</v>
      </c>
      <c r="W21" s="1">
        <f ca="1">('Profiles, Pc, Winter, S1'!W21*(RANDBETWEEN(90,100))/100*(40/100))+('Profiles, Pc, Summer, S1'!W21*(RANDBETWEEN(90,100))/100*(60/100))</f>
        <v>0.28113236896196825</v>
      </c>
      <c r="X21" s="1">
        <f ca="1">('Profiles, Pc, Winter, S1'!X21*(RANDBETWEEN(90,100))/100*(40/100))+('Profiles, Pc, Summer, S1'!X21*(RANDBETWEEN(90,100))/100*(60/100))</f>
        <v>0.25604636031035383</v>
      </c>
      <c r="Y21" s="1">
        <f ca="1">('Profiles, Pc, Winter, S1'!Y21*(RANDBETWEEN(90,100))/100*(40/100))+('Profiles, Pc, Summer, S1'!Y21*(RANDBETWEEN(90,100))/100*(60/100))</f>
        <v>0.23019784156537615</v>
      </c>
    </row>
    <row r="22" spans="1:25" x14ac:dyDescent="0.3">
      <c r="A22">
        <v>21</v>
      </c>
      <c r="B22" s="1">
        <f ca="1">('Profiles, Pc, Winter, S1'!B22*(RANDBETWEEN(90,100))/100*(40/100))+('Profiles, Pc, Summer, S1'!B22*(RANDBETWEEN(90,100))/100*(60/100))</f>
        <v>0.13395419893359101</v>
      </c>
      <c r="C22" s="1">
        <f ca="1">('Profiles, Pc, Winter, S1'!C22*(RANDBETWEEN(90,100))/100*(40/100))+('Profiles, Pc, Summer, S1'!C22*(RANDBETWEEN(90,100))/100*(60/100))</f>
        <v>0.12764406971429537</v>
      </c>
      <c r="D22" s="1">
        <f ca="1">('Profiles, Pc, Winter, S1'!D22*(RANDBETWEEN(90,100))/100*(40/100))+('Profiles, Pc, Summer, S1'!D22*(RANDBETWEEN(90,100))/100*(60/100))</f>
        <v>0.11879153914158606</v>
      </c>
      <c r="E22" s="1">
        <f ca="1">('Profiles, Pc, Winter, S1'!E22*(RANDBETWEEN(90,100))/100*(40/100))+('Profiles, Pc, Summer, S1'!E22*(RANDBETWEEN(90,100))/100*(60/100))</f>
        <v>0.12327046612833882</v>
      </c>
      <c r="F22" s="1">
        <f ca="1">('Profiles, Pc, Winter, S1'!F22*(RANDBETWEEN(90,100))/100*(40/100))+('Profiles, Pc, Summer, S1'!F22*(RANDBETWEEN(90,100))/100*(60/100))</f>
        <v>0.13051595927885917</v>
      </c>
      <c r="G22" s="1">
        <f ca="1">('Profiles, Pc, Winter, S1'!G22*(RANDBETWEEN(90,100))/100*(40/100))+('Profiles, Pc, Summer, S1'!G22*(RANDBETWEEN(90,100))/100*(60/100))</f>
        <v>0.14838669526044385</v>
      </c>
      <c r="H22" s="1">
        <f ca="1">('Profiles, Pc, Winter, S1'!H22*(RANDBETWEEN(90,100))/100*(40/100))+('Profiles, Pc, Summer, S1'!H22*(RANDBETWEEN(90,100))/100*(60/100))</f>
        <v>0.24898178608499011</v>
      </c>
      <c r="I22" s="1">
        <f ca="1">('Profiles, Pc, Winter, S1'!I22*(RANDBETWEEN(90,100))/100*(40/100))+('Profiles, Pc, Summer, S1'!I22*(RANDBETWEEN(90,100))/100*(60/100))</f>
        <v>0.29236454768767683</v>
      </c>
      <c r="J22" s="1">
        <f ca="1">('Profiles, Pc, Winter, S1'!J22*(RANDBETWEEN(90,100))/100*(40/100))+('Profiles, Pc, Summer, S1'!J22*(RANDBETWEEN(90,100))/100*(60/100))</f>
        <v>0.32648023075968063</v>
      </c>
      <c r="K22" s="1">
        <f ca="1">('Profiles, Pc, Winter, S1'!K22*(RANDBETWEEN(90,100))/100*(40/100))+('Profiles, Pc, Summer, S1'!K22*(RANDBETWEEN(90,100))/100*(60/100))</f>
        <v>0.31884724017243116</v>
      </c>
      <c r="L22" s="1">
        <f ca="1">('Profiles, Pc, Winter, S1'!L22*(RANDBETWEEN(90,100))/100*(40/100))+('Profiles, Pc, Summer, S1'!L22*(RANDBETWEEN(90,100))/100*(60/100))</f>
        <v>0.3255734196618093</v>
      </c>
      <c r="M22" s="1">
        <f ca="1">('Profiles, Pc, Winter, S1'!M22*(RANDBETWEEN(90,100))/100*(40/100))+('Profiles, Pc, Summer, S1'!M22*(RANDBETWEEN(90,100))/100*(60/100))</f>
        <v>0.32616243388806831</v>
      </c>
      <c r="N22" s="1">
        <f ca="1">('Profiles, Pc, Winter, S1'!N22*(RANDBETWEEN(90,100))/100*(40/100))+('Profiles, Pc, Summer, S1'!N22*(RANDBETWEEN(90,100))/100*(60/100))</f>
        <v>0.33711367342290866</v>
      </c>
      <c r="O22" s="1">
        <f ca="1">('Profiles, Pc, Winter, S1'!O22*(RANDBETWEEN(90,100))/100*(40/100))+('Profiles, Pc, Summer, S1'!O22*(RANDBETWEEN(90,100))/100*(60/100))</f>
        <v>0.30465119062751045</v>
      </c>
      <c r="P22" s="1">
        <f ca="1">('Profiles, Pc, Winter, S1'!P22*(RANDBETWEEN(90,100))/100*(40/100))+('Profiles, Pc, Summer, S1'!P22*(RANDBETWEEN(90,100))/100*(60/100))</f>
        <v>0.27363418644456583</v>
      </c>
      <c r="Q22" s="1">
        <f ca="1">('Profiles, Pc, Winter, S1'!Q22*(RANDBETWEEN(90,100))/100*(40/100))+('Profiles, Pc, Summer, S1'!Q22*(RANDBETWEEN(90,100))/100*(60/100))</f>
        <v>0.2537509944275308</v>
      </c>
      <c r="R22" s="1">
        <f ca="1">('Profiles, Pc, Winter, S1'!R22*(RANDBETWEEN(90,100))/100*(40/100))+('Profiles, Pc, Summer, S1'!R22*(RANDBETWEEN(90,100))/100*(60/100))</f>
        <v>0.23556158143237305</v>
      </c>
      <c r="S22" s="1">
        <f ca="1">('Profiles, Pc, Winter, S1'!S22*(RANDBETWEEN(90,100))/100*(40/100))+('Profiles, Pc, Summer, S1'!S22*(RANDBETWEEN(90,100))/100*(60/100))</f>
        <v>0.25354414859196966</v>
      </c>
      <c r="T22" s="1">
        <f ca="1">('Profiles, Pc, Winter, S1'!T22*(RANDBETWEEN(90,100))/100*(40/100))+('Profiles, Pc, Summer, S1'!T22*(RANDBETWEEN(90,100))/100*(60/100))</f>
        <v>0.24188988216864299</v>
      </c>
      <c r="U22" s="1">
        <f ca="1">('Profiles, Pc, Winter, S1'!U22*(RANDBETWEEN(90,100))/100*(40/100))+('Profiles, Pc, Summer, S1'!U22*(RANDBETWEEN(90,100))/100*(60/100))</f>
        <v>0.24248162148778732</v>
      </c>
      <c r="V22" s="1">
        <f ca="1">('Profiles, Pc, Winter, S1'!V22*(RANDBETWEEN(90,100))/100*(40/100))+('Profiles, Pc, Summer, S1'!V22*(RANDBETWEEN(90,100))/100*(60/100))</f>
        <v>0.23328628574468843</v>
      </c>
      <c r="W22" s="1">
        <f ca="1">('Profiles, Pc, Winter, S1'!W22*(RANDBETWEEN(90,100))/100*(40/100))+('Profiles, Pc, Summer, S1'!W22*(RANDBETWEEN(90,100))/100*(60/100))</f>
        <v>0.20604145944722069</v>
      </c>
      <c r="X22" s="1">
        <f ca="1">('Profiles, Pc, Winter, S1'!X22*(RANDBETWEEN(90,100))/100*(40/100))+('Profiles, Pc, Summer, S1'!X22*(RANDBETWEEN(90,100))/100*(60/100))</f>
        <v>0.17929438868065561</v>
      </c>
      <c r="Y22" s="1">
        <f ca="1">('Profiles, Pc, Winter, S1'!Y22*(RANDBETWEEN(90,100))/100*(40/100))+('Profiles, Pc, Summer, S1'!Y22*(RANDBETWEEN(90,100))/100*(60/100))</f>
        <v>0.1513798314748295</v>
      </c>
    </row>
    <row r="23" spans="1:25" x14ac:dyDescent="0.3">
      <c r="A23">
        <v>22</v>
      </c>
      <c r="B23" s="1">
        <f ca="1">('Profiles, Pc, Winter, S1'!B23*(RANDBETWEEN(90,100))/100*(40/100))+('Profiles, Pc, Summer, S1'!B23*(RANDBETWEEN(90,100))/100*(60/100))</f>
        <v>0.13680594437393945</v>
      </c>
      <c r="C23" s="1">
        <f ca="1">('Profiles, Pc, Winter, S1'!C23*(RANDBETWEEN(90,100))/100*(40/100))+('Profiles, Pc, Summer, S1'!C23*(RANDBETWEEN(90,100))/100*(60/100))</f>
        <v>0.13203508056711075</v>
      </c>
      <c r="D23" s="1">
        <f ca="1">('Profiles, Pc, Winter, S1'!D23*(RANDBETWEEN(90,100))/100*(40/100))+('Profiles, Pc, Summer, S1'!D23*(RANDBETWEEN(90,100))/100*(60/100))</f>
        <v>0.12261572138450869</v>
      </c>
      <c r="E23" s="1">
        <f ca="1">('Profiles, Pc, Winter, S1'!E23*(RANDBETWEEN(90,100))/100*(40/100))+('Profiles, Pc, Summer, S1'!E23*(RANDBETWEEN(90,100))/100*(60/100))</f>
        <v>0.12574371644058327</v>
      </c>
      <c r="F23" s="1">
        <f ca="1">('Profiles, Pc, Winter, S1'!F23*(RANDBETWEEN(90,100))/100*(40/100))+('Profiles, Pc, Summer, S1'!F23*(RANDBETWEEN(90,100))/100*(60/100))</f>
        <v>0.12738926412450546</v>
      </c>
      <c r="G23" s="1">
        <f ca="1">('Profiles, Pc, Winter, S1'!G23*(RANDBETWEEN(90,100))/100*(40/100))+('Profiles, Pc, Summer, S1'!G23*(RANDBETWEEN(90,100))/100*(60/100))</f>
        <v>0.1231153428201711</v>
      </c>
      <c r="H23" s="1">
        <f ca="1">('Profiles, Pc, Winter, S1'!H23*(RANDBETWEEN(90,100))/100*(40/100))+('Profiles, Pc, Summer, S1'!H23*(RANDBETWEEN(90,100))/100*(60/100))</f>
        <v>0.12438515923140871</v>
      </c>
      <c r="I23" s="1">
        <f ca="1">('Profiles, Pc, Winter, S1'!I23*(RANDBETWEEN(90,100))/100*(40/100))+('Profiles, Pc, Summer, S1'!I23*(RANDBETWEEN(90,100))/100*(60/100))</f>
        <v>0.13583897582233884</v>
      </c>
      <c r="J23" s="1">
        <f ca="1">('Profiles, Pc, Winter, S1'!J23*(RANDBETWEEN(90,100))/100*(40/100))+('Profiles, Pc, Summer, S1'!J23*(RANDBETWEEN(90,100))/100*(60/100))</f>
        <v>0.12276136130591882</v>
      </c>
      <c r="K23" s="1">
        <f ca="1">('Profiles, Pc, Winter, S1'!K23*(RANDBETWEEN(90,100))/100*(40/100))+('Profiles, Pc, Summer, S1'!K23*(RANDBETWEEN(90,100))/100*(60/100))</f>
        <v>0.1227359992172006</v>
      </c>
      <c r="L23" s="1">
        <f ca="1">('Profiles, Pc, Winter, S1'!L23*(RANDBETWEEN(90,100))/100*(40/100))+('Profiles, Pc, Summer, S1'!L23*(RANDBETWEEN(90,100))/100*(60/100))</f>
        <v>0.13668960434652863</v>
      </c>
      <c r="M23" s="1">
        <f ca="1">('Profiles, Pc, Winter, S1'!M23*(RANDBETWEEN(90,100))/100*(40/100))+('Profiles, Pc, Summer, S1'!M23*(RANDBETWEEN(90,100))/100*(60/100))</f>
        <v>0.14514519050654148</v>
      </c>
      <c r="N23" s="1">
        <f ca="1">('Profiles, Pc, Winter, S1'!N23*(RANDBETWEEN(90,100))/100*(40/100))+('Profiles, Pc, Summer, S1'!N23*(RANDBETWEEN(90,100))/100*(60/100))</f>
        <v>0.14330271265831168</v>
      </c>
      <c r="O23" s="1">
        <f ca="1">('Profiles, Pc, Winter, S1'!O23*(RANDBETWEEN(90,100))/100*(40/100))+('Profiles, Pc, Summer, S1'!O23*(RANDBETWEEN(90,100))/100*(60/100))</f>
        <v>0.14523870502037181</v>
      </c>
      <c r="P23" s="1">
        <f ca="1">('Profiles, Pc, Winter, S1'!P23*(RANDBETWEEN(90,100))/100*(40/100))+('Profiles, Pc, Summer, S1'!P23*(RANDBETWEEN(90,100))/100*(60/100))</f>
        <v>0.13620376736015999</v>
      </c>
      <c r="Q23" s="1">
        <f ca="1">('Profiles, Pc, Winter, S1'!Q23*(RANDBETWEEN(90,100))/100*(40/100))+('Profiles, Pc, Summer, S1'!Q23*(RANDBETWEEN(90,100))/100*(60/100))</f>
        <v>0.1441647798657642</v>
      </c>
      <c r="R23" s="1">
        <f ca="1">('Profiles, Pc, Winter, S1'!R23*(RANDBETWEEN(90,100))/100*(40/100))+('Profiles, Pc, Summer, S1'!R23*(RANDBETWEEN(90,100))/100*(60/100))</f>
        <v>0.14351209179504798</v>
      </c>
      <c r="S23" s="1">
        <f ca="1">('Profiles, Pc, Winter, S1'!S23*(RANDBETWEEN(90,100))/100*(40/100))+('Profiles, Pc, Summer, S1'!S23*(RANDBETWEEN(90,100))/100*(60/100))</f>
        <v>0.14249736113956701</v>
      </c>
      <c r="T23" s="1">
        <f ca="1">('Profiles, Pc, Winter, S1'!T23*(RANDBETWEEN(90,100))/100*(40/100))+('Profiles, Pc, Summer, S1'!T23*(RANDBETWEEN(90,100))/100*(60/100))</f>
        <v>0.14800382421498623</v>
      </c>
      <c r="U23" s="1">
        <f ca="1">('Profiles, Pc, Winter, S1'!U23*(RANDBETWEEN(90,100))/100*(40/100))+('Profiles, Pc, Summer, S1'!U23*(RANDBETWEEN(90,100))/100*(60/100))</f>
        <v>0.14298417569782546</v>
      </c>
      <c r="V23" s="1">
        <f ca="1">('Profiles, Pc, Winter, S1'!V23*(RANDBETWEEN(90,100))/100*(40/100))+('Profiles, Pc, Summer, S1'!V23*(RANDBETWEEN(90,100))/100*(60/100))</f>
        <v>0.15566300637892336</v>
      </c>
      <c r="W23" s="1">
        <f ca="1">('Profiles, Pc, Winter, S1'!W23*(RANDBETWEEN(90,100))/100*(40/100))+('Profiles, Pc, Summer, S1'!W23*(RANDBETWEEN(90,100))/100*(60/100))</f>
        <v>0.14391179282258332</v>
      </c>
      <c r="X23" s="1">
        <f ca="1">('Profiles, Pc, Winter, S1'!X23*(RANDBETWEEN(90,100))/100*(40/100))+('Profiles, Pc, Summer, S1'!X23*(RANDBETWEEN(90,100))/100*(60/100))</f>
        <v>0.13175211860122266</v>
      </c>
      <c r="Y23" s="1">
        <f ca="1">('Profiles, Pc, Winter, S1'!Y23*(RANDBETWEEN(90,100))/100*(40/100))+('Profiles, Pc, Summer, S1'!Y23*(RANDBETWEEN(90,100))/100*(60/100))</f>
        <v>0.13816917308013035</v>
      </c>
    </row>
    <row r="24" spans="1:25" x14ac:dyDescent="0.3">
      <c r="A24">
        <v>23</v>
      </c>
      <c r="B24" s="1">
        <f ca="1">('Profiles, Pc, Winter, S1'!B24*(RANDBETWEEN(90,100))/100*(40/100))+('Profiles, Pc, Summer, S1'!B24*(RANDBETWEEN(90,100))/100*(60/100))</f>
        <v>0.18732964382082476</v>
      </c>
      <c r="C24" s="1">
        <f ca="1">('Profiles, Pc, Winter, S1'!C24*(RANDBETWEEN(90,100))/100*(40/100))+('Profiles, Pc, Summer, S1'!C24*(RANDBETWEEN(90,100))/100*(60/100))</f>
        <v>0.16578051524763265</v>
      </c>
      <c r="D24" s="1">
        <f ca="1">('Profiles, Pc, Winter, S1'!D24*(RANDBETWEEN(90,100))/100*(40/100))+('Profiles, Pc, Summer, S1'!D24*(RANDBETWEEN(90,100))/100*(60/100))</f>
        <v>0.16501527148193892</v>
      </c>
      <c r="E24" s="1">
        <f ca="1">('Profiles, Pc, Winter, S1'!E24*(RANDBETWEEN(90,100))/100*(40/100))+('Profiles, Pc, Summer, S1'!E24*(RANDBETWEEN(90,100))/100*(60/100))</f>
        <v>0.15805412981055236</v>
      </c>
      <c r="F24" s="1">
        <f ca="1">('Profiles, Pc, Winter, S1'!F24*(RANDBETWEEN(90,100))/100*(40/100))+('Profiles, Pc, Summer, S1'!F24*(RANDBETWEEN(90,100))/100*(60/100))</f>
        <v>0.17213199308430716</v>
      </c>
      <c r="G24" s="1">
        <f ca="1">('Profiles, Pc, Winter, S1'!G24*(RANDBETWEEN(90,100))/100*(40/100))+('Profiles, Pc, Summer, S1'!G24*(RANDBETWEEN(90,100))/100*(60/100))</f>
        <v>0.17414292892903394</v>
      </c>
      <c r="H24" s="1">
        <f ca="1">('Profiles, Pc, Winter, S1'!H24*(RANDBETWEEN(90,100))/100*(40/100))+('Profiles, Pc, Summer, S1'!H24*(RANDBETWEEN(90,100))/100*(60/100))</f>
        <v>0.21084578421518538</v>
      </c>
      <c r="I24" s="1">
        <f ca="1">('Profiles, Pc, Winter, S1'!I24*(RANDBETWEEN(90,100))/100*(40/100))+('Profiles, Pc, Summer, S1'!I24*(RANDBETWEEN(90,100))/100*(60/100))</f>
        <v>0.26390093427535011</v>
      </c>
      <c r="J24" s="1">
        <f ca="1">('Profiles, Pc, Winter, S1'!J24*(RANDBETWEEN(90,100))/100*(40/100))+('Profiles, Pc, Summer, S1'!J24*(RANDBETWEEN(90,100))/100*(60/100))</f>
        <v>0.27440258256238281</v>
      </c>
      <c r="K24" s="1">
        <f ca="1">('Profiles, Pc, Winter, S1'!K24*(RANDBETWEEN(90,100))/100*(40/100))+('Profiles, Pc, Summer, S1'!K24*(RANDBETWEEN(90,100))/100*(60/100))</f>
        <v>0.28770496804676987</v>
      </c>
      <c r="L24" s="1">
        <f ca="1">('Profiles, Pc, Winter, S1'!L24*(RANDBETWEEN(90,100))/100*(40/100))+('Profiles, Pc, Summer, S1'!L24*(RANDBETWEEN(90,100))/100*(60/100))</f>
        <v>0.27870796077416327</v>
      </c>
      <c r="M24" s="1">
        <f ca="1">('Profiles, Pc, Winter, S1'!M24*(RANDBETWEEN(90,100))/100*(40/100))+('Profiles, Pc, Summer, S1'!M24*(RANDBETWEEN(90,100))/100*(60/100))</f>
        <v>0.29179903845900274</v>
      </c>
      <c r="N24" s="1">
        <f ca="1">('Profiles, Pc, Winter, S1'!N24*(RANDBETWEEN(90,100))/100*(40/100))+('Profiles, Pc, Summer, S1'!N24*(RANDBETWEEN(90,100))/100*(60/100))</f>
        <v>0.28746361311645185</v>
      </c>
      <c r="O24" s="1">
        <f ca="1">('Profiles, Pc, Winter, S1'!O24*(RANDBETWEEN(90,100))/100*(40/100))+('Profiles, Pc, Summer, S1'!O24*(RANDBETWEEN(90,100))/100*(60/100))</f>
        <v>0.28692720874878819</v>
      </c>
      <c r="P24" s="1">
        <f ca="1">('Profiles, Pc, Winter, S1'!P24*(RANDBETWEEN(90,100))/100*(40/100))+('Profiles, Pc, Summer, S1'!P24*(RANDBETWEEN(90,100))/100*(60/100))</f>
        <v>0.26580907297885437</v>
      </c>
      <c r="Q24" s="1">
        <f ca="1">('Profiles, Pc, Winter, S1'!Q24*(RANDBETWEEN(90,100))/100*(40/100))+('Profiles, Pc, Summer, S1'!Q24*(RANDBETWEEN(90,100))/100*(60/100))</f>
        <v>0.25805739999510696</v>
      </c>
      <c r="R24" s="1">
        <f ca="1">('Profiles, Pc, Winter, S1'!R24*(RANDBETWEEN(90,100))/100*(40/100))+('Profiles, Pc, Summer, S1'!R24*(RANDBETWEEN(90,100))/100*(60/100))</f>
        <v>0.25978572371445802</v>
      </c>
      <c r="S24" s="1">
        <f ca="1">('Profiles, Pc, Winter, S1'!S24*(RANDBETWEEN(90,100))/100*(40/100))+('Profiles, Pc, Summer, S1'!S24*(RANDBETWEEN(90,100))/100*(60/100))</f>
        <v>0.25850600747534735</v>
      </c>
      <c r="T24" s="1">
        <f ca="1">('Profiles, Pc, Winter, S1'!T24*(RANDBETWEEN(90,100))/100*(40/100))+('Profiles, Pc, Summer, S1'!T24*(RANDBETWEEN(90,100))/100*(60/100))</f>
        <v>0.2768499478437158</v>
      </c>
      <c r="U24" s="1">
        <f ca="1">('Profiles, Pc, Winter, S1'!U24*(RANDBETWEEN(90,100))/100*(40/100))+('Profiles, Pc, Summer, S1'!U24*(RANDBETWEEN(90,100))/100*(60/100))</f>
        <v>0.27628611337517917</v>
      </c>
      <c r="V24" s="1">
        <f ca="1">('Profiles, Pc, Winter, S1'!V24*(RANDBETWEEN(90,100))/100*(40/100))+('Profiles, Pc, Summer, S1'!V24*(RANDBETWEEN(90,100))/100*(60/100))</f>
        <v>0.29587890560402774</v>
      </c>
      <c r="W24" s="1">
        <f ca="1">('Profiles, Pc, Winter, S1'!W24*(RANDBETWEEN(90,100))/100*(40/100))+('Profiles, Pc, Summer, S1'!W24*(RANDBETWEEN(90,100))/100*(60/100))</f>
        <v>0.26813814179413287</v>
      </c>
      <c r="X24" s="1">
        <f ca="1">('Profiles, Pc, Winter, S1'!X24*(RANDBETWEEN(90,100))/100*(40/100))+('Profiles, Pc, Summer, S1'!X24*(RANDBETWEEN(90,100))/100*(60/100))</f>
        <v>0.24875627920514776</v>
      </c>
      <c r="Y24" s="1">
        <f ca="1">('Profiles, Pc, Winter, S1'!Y24*(RANDBETWEEN(90,100))/100*(40/100))+('Profiles, Pc, Summer, S1'!Y24*(RANDBETWEEN(90,100))/100*(60/100))</f>
        <v>0.20249091660960597</v>
      </c>
    </row>
    <row r="25" spans="1:25" x14ac:dyDescent="0.3">
      <c r="A25">
        <v>24</v>
      </c>
      <c r="B25" s="1">
        <f ca="1">('Profiles, Pc, Winter, S1'!B25*(RANDBETWEEN(90,100))/100*(40/100))+('Profiles, Pc, Summer, S1'!B25*(RANDBETWEEN(90,100))/100*(60/100))</f>
        <v>6.0602345946378089E-2</v>
      </c>
      <c r="C25" s="1">
        <f ca="1">('Profiles, Pc, Winter, S1'!C25*(RANDBETWEEN(90,100))/100*(40/100))+('Profiles, Pc, Summer, S1'!C25*(RANDBETWEEN(90,100))/100*(60/100))</f>
        <v>5.4701047382777646E-2</v>
      </c>
      <c r="D25" s="1">
        <f ca="1">('Profiles, Pc, Winter, S1'!D25*(RANDBETWEEN(90,100))/100*(40/100))+('Profiles, Pc, Summer, S1'!D25*(RANDBETWEEN(90,100))/100*(60/100))</f>
        <v>5.3612704714056866E-2</v>
      </c>
      <c r="E25" s="1">
        <f ca="1">('Profiles, Pc, Winter, S1'!E25*(RANDBETWEEN(90,100))/100*(40/100))+('Profiles, Pc, Summer, S1'!E25*(RANDBETWEEN(90,100))/100*(60/100))</f>
        <v>5.0819158076493204E-2</v>
      </c>
      <c r="F25" s="1">
        <f ca="1">('Profiles, Pc, Winter, S1'!F25*(RANDBETWEEN(90,100))/100*(40/100))+('Profiles, Pc, Summer, S1'!F25*(RANDBETWEEN(90,100))/100*(60/100))</f>
        <v>5.2498341530624812E-2</v>
      </c>
      <c r="G25" s="1">
        <f ca="1">('Profiles, Pc, Winter, S1'!G25*(RANDBETWEEN(90,100))/100*(40/100))+('Profiles, Pc, Summer, S1'!G25*(RANDBETWEEN(90,100))/100*(60/100))</f>
        <v>6.182969786728125E-2</v>
      </c>
      <c r="H25" s="1">
        <f ca="1">('Profiles, Pc, Winter, S1'!H25*(RANDBETWEEN(90,100))/100*(40/100))+('Profiles, Pc, Summer, S1'!H25*(RANDBETWEEN(90,100))/100*(60/100))</f>
        <v>7.5792424461904345E-2</v>
      </c>
      <c r="I25" s="1">
        <f ca="1">('Profiles, Pc, Winter, S1'!I25*(RANDBETWEEN(90,100))/100*(40/100))+('Profiles, Pc, Summer, S1'!I25*(RANDBETWEEN(90,100))/100*(60/100))</f>
        <v>8.9345814907847987E-2</v>
      </c>
      <c r="J25" s="1">
        <f ca="1">('Profiles, Pc, Winter, S1'!J25*(RANDBETWEEN(90,100))/100*(40/100))+('Profiles, Pc, Summer, S1'!J25*(RANDBETWEEN(90,100))/100*(60/100))</f>
        <v>8.6478546167984532E-2</v>
      </c>
      <c r="K25" s="1">
        <f ca="1">('Profiles, Pc, Winter, S1'!K25*(RANDBETWEEN(90,100))/100*(40/100))+('Profiles, Pc, Summer, S1'!K25*(RANDBETWEEN(90,100))/100*(60/100))</f>
        <v>7.6343848290059579E-2</v>
      </c>
      <c r="L25" s="1">
        <f ca="1">('Profiles, Pc, Winter, S1'!L25*(RANDBETWEEN(90,100))/100*(40/100))+('Profiles, Pc, Summer, S1'!L25*(RANDBETWEEN(90,100))/100*(60/100))</f>
        <v>0.10504164812372069</v>
      </c>
      <c r="M25" s="1">
        <f ca="1">('Profiles, Pc, Winter, S1'!M25*(RANDBETWEEN(90,100))/100*(40/100))+('Profiles, Pc, Summer, S1'!M25*(RANDBETWEEN(90,100))/100*(60/100))</f>
        <v>0.10190993990161078</v>
      </c>
      <c r="N25" s="1">
        <f ca="1">('Profiles, Pc, Winter, S1'!N25*(RANDBETWEEN(90,100))/100*(40/100))+('Profiles, Pc, Summer, S1'!N25*(RANDBETWEEN(90,100))/100*(60/100))</f>
        <v>0.10491749498764225</v>
      </c>
      <c r="O25" s="1">
        <f ca="1">('Profiles, Pc, Winter, S1'!O25*(RANDBETWEEN(90,100))/100*(40/100))+('Profiles, Pc, Summer, S1'!O25*(RANDBETWEEN(90,100))/100*(60/100))</f>
        <v>9.7718723111925213E-2</v>
      </c>
      <c r="P25" s="1">
        <f ca="1">('Profiles, Pc, Winter, S1'!P25*(RANDBETWEEN(90,100))/100*(40/100))+('Profiles, Pc, Summer, S1'!P25*(RANDBETWEEN(90,100))/100*(60/100))</f>
        <v>9.2464261936028025E-2</v>
      </c>
      <c r="Q25" s="1">
        <f ca="1">('Profiles, Pc, Winter, S1'!Q25*(RANDBETWEEN(90,100))/100*(40/100))+('Profiles, Pc, Summer, S1'!Q25*(RANDBETWEEN(90,100))/100*(60/100))</f>
        <v>8.9956271845298405E-2</v>
      </c>
      <c r="R25" s="1">
        <f ca="1">('Profiles, Pc, Winter, S1'!R25*(RANDBETWEEN(90,100))/100*(40/100))+('Profiles, Pc, Summer, S1'!R25*(RANDBETWEEN(90,100))/100*(60/100))</f>
        <v>9.4223017573805704E-2</v>
      </c>
      <c r="S25" s="1">
        <f ca="1">('Profiles, Pc, Winter, S1'!S25*(RANDBETWEEN(90,100))/100*(40/100))+('Profiles, Pc, Summer, S1'!S25*(RANDBETWEEN(90,100))/100*(60/100))</f>
        <v>0.1028239102266913</v>
      </c>
      <c r="T25" s="1">
        <f ca="1">('Profiles, Pc, Winter, S1'!T25*(RANDBETWEEN(90,100))/100*(40/100))+('Profiles, Pc, Summer, S1'!T25*(RANDBETWEEN(90,100))/100*(60/100))</f>
        <v>0.10609417435531436</v>
      </c>
      <c r="U25" s="1">
        <f ca="1">('Profiles, Pc, Winter, S1'!U25*(RANDBETWEEN(90,100))/100*(40/100))+('Profiles, Pc, Summer, S1'!U25*(RANDBETWEEN(90,100))/100*(60/100))</f>
        <v>0.10526478318526139</v>
      </c>
      <c r="V25" s="1">
        <f ca="1">('Profiles, Pc, Winter, S1'!V25*(RANDBETWEEN(90,100))/100*(40/100))+('Profiles, Pc, Summer, S1'!V25*(RANDBETWEEN(90,100))/100*(60/100))</f>
        <v>0.11053947614778728</v>
      </c>
      <c r="W25" s="1">
        <f ca="1">('Profiles, Pc, Winter, S1'!W25*(RANDBETWEEN(90,100))/100*(40/100))+('Profiles, Pc, Summer, S1'!W25*(RANDBETWEEN(90,100))/100*(60/100))</f>
        <v>0.10157516056181634</v>
      </c>
      <c r="X25" s="1">
        <f ca="1">('Profiles, Pc, Winter, S1'!X25*(RANDBETWEEN(90,100))/100*(40/100))+('Profiles, Pc, Summer, S1'!X25*(RANDBETWEEN(90,100))/100*(60/100))</f>
        <v>9.4705821472338803E-2</v>
      </c>
      <c r="Y25" s="1">
        <f ca="1">('Profiles, Pc, Winter, S1'!Y25*(RANDBETWEEN(90,100))/100*(40/100))+('Profiles, Pc, Summer, S1'!Y25*(RANDBETWEEN(90,100))/100*(60/100))</f>
        <v>7.6486494402417893E-2</v>
      </c>
    </row>
    <row r="26" spans="1:25" x14ac:dyDescent="0.3">
      <c r="A26">
        <v>25</v>
      </c>
      <c r="B26" s="1">
        <f ca="1">('Profiles, Pc, Winter, S1'!B26*(RANDBETWEEN(90,100))/100*(40/100))+('Profiles, Pc, Summer, S1'!B26*(RANDBETWEEN(90,100))/100*(60/100))</f>
        <v>0.36944392439674573</v>
      </c>
      <c r="C26" s="1">
        <f ca="1">('Profiles, Pc, Winter, S1'!C26*(RANDBETWEEN(90,100))/100*(40/100))+('Profiles, Pc, Summer, S1'!C26*(RANDBETWEEN(90,100))/100*(60/100))</f>
        <v>0.35576810296051475</v>
      </c>
      <c r="D26" s="1">
        <f ca="1">('Profiles, Pc, Winter, S1'!D26*(RANDBETWEEN(90,100))/100*(40/100))+('Profiles, Pc, Summer, S1'!D26*(RANDBETWEEN(90,100))/100*(60/100))</f>
        <v>0.38428278516393566</v>
      </c>
      <c r="E26" s="1">
        <f ca="1">('Profiles, Pc, Winter, S1'!E26*(RANDBETWEEN(90,100))/100*(40/100))+('Profiles, Pc, Summer, S1'!E26*(RANDBETWEEN(90,100))/100*(60/100))</f>
        <v>0.35706738002200988</v>
      </c>
      <c r="F26" s="1">
        <f ca="1">('Profiles, Pc, Winter, S1'!F26*(RANDBETWEEN(90,100))/100*(40/100))+('Profiles, Pc, Summer, S1'!F26*(RANDBETWEEN(90,100))/100*(60/100))</f>
        <v>0.36601594975878154</v>
      </c>
      <c r="G26" s="1">
        <f ca="1">('Profiles, Pc, Winter, S1'!G26*(RANDBETWEEN(90,100))/100*(40/100))+('Profiles, Pc, Summer, S1'!G26*(RANDBETWEEN(90,100))/100*(60/100))</f>
        <v>0.35450535490245816</v>
      </c>
      <c r="H26" s="1">
        <f ca="1">('Profiles, Pc, Winter, S1'!H26*(RANDBETWEEN(90,100))/100*(40/100))+('Profiles, Pc, Summer, S1'!H26*(RANDBETWEEN(90,100))/100*(60/100))</f>
        <v>0.38416478195773529</v>
      </c>
      <c r="I26" s="1">
        <f ca="1">('Profiles, Pc, Winter, S1'!I26*(RANDBETWEEN(90,100))/100*(40/100))+('Profiles, Pc, Summer, S1'!I26*(RANDBETWEEN(90,100))/100*(60/100))</f>
        <v>0.39267694813182397</v>
      </c>
      <c r="J26" s="1">
        <f ca="1">('Profiles, Pc, Winter, S1'!J26*(RANDBETWEEN(90,100))/100*(40/100))+('Profiles, Pc, Summer, S1'!J26*(RANDBETWEEN(90,100))/100*(60/100))</f>
        <v>0.32514267651540674</v>
      </c>
      <c r="K26" s="1">
        <f ca="1">('Profiles, Pc, Winter, S1'!K26*(RANDBETWEEN(90,100))/100*(40/100))+('Profiles, Pc, Summer, S1'!K26*(RANDBETWEEN(90,100))/100*(60/100))</f>
        <v>0.28021663949406739</v>
      </c>
      <c r="L26" s="1">
        <f ca="1">('Profiles, Pc, Winter, S1'!L26*(RANDBETWEEN(90,100))/100*(40/100))+('Profiles, Pc, Summer, S1'!L26*(RANDBETWEEN(90,100))/100*(60/100))</f>
        <v>0.37197729688568409</v>
      </c>
      <c r="M26" s="1">
        <f ca="1">('Profiles, Pc, Winter, S1'!M26*(RANDBETWEEN(90,100))/100*(40/100))+('Profiles, Pc, Summer, S1'!M26*(RANDBETWEEN(90,100))/100*(60/100))</f>
        <v>0.39141105287215949</v>
      </c>
      <c r="N26" s="1">
        <f ca="1">('Profiles, Pc, Winter, S1'!N26*(RANDBETWEEN(90,100))/100*(40/100))+('Profiles, Pc, Summer, S1'!N26*(RANDBETWEEN(90,100))/100*(60/100))</f>
        <v>0.37358710800534833</v>
      </c>
      <c r="O26" s="1">
        <f ca="1">('Profiles, Pc, Winter, S1'!O26*(RANDBETWEEN(90,100))/100*(40/100))+('Profiles, Pc, Summer, S1'!O26*(RANDBETWEEN(90,100))/100*(60/100))</f>
        <v>0.39269326087081513</v>
      </c>
      <c r="P26" s="1">
        <f ca="1">('Profiles, Pc, Winter, S1'!P26*(RANDBETWEEN(90,100))/100*(40/100))+('Profiles, Pc, Summer, S1'!P26*(RANDBETWEEN(90,100))/100*(60/100))</f>
        <v>0.35176393152334834</v>
      </c>
      <c r="Q26" s="1">
        <f ca="1">('Profiles, Pc, Winter, S1'!Q26*(RANDBETWEEN(90,100))/100*(40/100))+('Profiles, Pc, Summer, S1'!Q26*(RANDBETWEEN(90,100))/100*(60/100))</f>
        <v>0.43276112290508795</v>
      </c>
      <c r="R26" s="1">
        <f ca="1">('Profiles, Pc, Winter, S1'!R26*(RANDBETWEEN(90,100))/100*(40/100))+('Profiles, Pc, Summer, S1'!R26*(RANDBETWEEN(90,100))/100*(60/100))</f>
        <v>0.418535539923785</v>
      </c>
      <c r="S26" s="1">
        <f ca="1">('Profiles, Pc, Winter, S1'!S26*(RANDBETWEEN(90,100))/100*(40/100))+('Profiles, Pc, Summer, S1'!S26*(RANDBETWEEN(90,100))/100*(60/100))</f>
        <v>0.42233546612302075</v>
      </c>
      <c r="T26" s="1">
        <f ca="1">('Profiles, Pc, Winter, S1'!T26*(RANDBETWEEN(90,100))/100*(40/100))+('Profiles, Pc, Summer, S1'!T26*(RANDBETWEEN(90,100))/100*(60/100))</f>
        <v>0.41950505511821429</v>
      </c>
      <c r="U26" s="1">
        <f ca="1">('Profiles, Pc, Winter, S1'!U26*(RANDBETWEEN(90,100))/100*(40/100))+('Profiles, Pc, Summer, S1'!U26*(RANDBETWEEN(90,100))/100*(60/100))</f>
        <v>0.43048201433355809</v>
      </c>
      <c r="V26" s="1">
        <f ca="1">('Profiles, Pc, Winter, S1'!V26*(RANDBETWEEN(90,100))/100*(40/100))+('Profiles, Pc, Summer, S1'!V26*(RANDBETWEEN(90,100))/100*(60/100))</f>
        <v>0.47387329585897431</v>
      </c>
      <c r="W26" s="1">
        <f ca="1">('Profiles, Pc, Winter, S1'!W26*(RANDBETWEEN(90,100))/100*(40/100))+('Profiles, Pc, Summer, S1'!W26*(RANDBETWEEN(90,100))/100*(60/100))</f>
        <v>0.42819687030088849</v>
      </c>
      <c r="X26" s="1">
        <f ca="1">('Profiles, Pc, Winter, S1'!X26*(RANDBETWEEN(90,100))/100*(40/100))+('Profiles, Pc, Summer, S1'!X26*(RANDBETWEEN(90,100))/100*(60/100))</f>
        <v>0.4465321203806798</v>
      </c>
      <c r="Y26" s="1">
        <f ca="1">('Profiles, Pc, Winter, S1'!Y26*(RANDBETWEEN(90,100))/100*(40/100))+('Profiles, Pc, Summer, S1'!Y26*(RANDBETWEEN(90,100))/100*(60/100))</f>
        <v>0.47247401893150764</v>
      </c>
    </row>
    <row r="27" spans="1:25" x14ac:dyDescent="0.3">
      <c r="A27">
        <v>26</v>
      </c>
      <c r="B27" s="1">
        <f ca="1">('Profiles, Pc, Winter, S1'!B27*(RANDBETWEEN(90,100))/100*(40/100))+('Profiles, Pc, Summer, S1'!B27*(RANDBETWEEN(90,100))/100*(60/100))</f>
        <v>0.73312612120513876</v>
      </c>
      <c r="C27" s="1">
        <f ca="1">('Profiles, Pc, Winter, S1'!C27*(RANDBETWEEN(90,100))/100*(40/100))+('Profiles, Pc, Summer, S1'!C27*(RANDBETWEEN(90,100))/100*(60/100))</f>
        <v>0.69729586820663247</v>
      </c>
      <c r="D27" s="1">
        <f ca="1">('Profiles, Pc, Winter, S1'!D27*(RANDBETWEEN(90,100))/100*(40/100))+('Profiles, Pc, Summer, S1'!D27*(RANDBETWEEN(90,100))/100*(60/100))</f>
        <v>0.68017322886430098</v>
      </c>
      <c r="E27" s="1">
        <f ca="1">('Profiles, Pc, Winter, S1'!E27*(RANDBETWEEN(90,100))/100*(40/100))+('Profiles, Pc, Summer, S1'!E27*(RANDBETWEEN(90,100))/100*(60/100))</f>
        <v>0.72207074234888591</v>
      </c>
      <c r="F27" s="1">
        <f ca="1">('Profiles, Pc, Winter, S1'!F27*(RANDBETWEEN(90,100))/100*(40/100))+('Profiles, Pc, Summer, S1'!F27*(RANDBETWEEN(90,100))/100*(60/100))</f>
        <v>0.73575985926191634</v>
      </c>
      <c r="G27" s="1">
        <f ca="1">('Profiles, Pc, Winter, S1'!G27*(RANDBETWEEN(90,100))/100*(40/100))+('Profiles, Pc, Summer, S1'!G27*(RANDBETWEEN(90,100))/100*(60/100))</f>
        <v>0.73183464098889028</v>
      </c>
      <c r="H27" s="1">
        <f ca="1">('Profiles, Pc, Winter, S1'!H27*(RANDBETWEEN(90,100))/100*(40/100))+('Profiles, Pc, Summer, S1'!H27*(RANDBETWEEN(90,100))/100*(60/100))</f>
        <v>0.83493496146813428</v>
      </c>
      <c r="I27" s="1">
        <f ca="1">('Profiles, Pc, Winter, S1'!I27*(RANDBETWEEN(90,100))/100*(40/100))+('Profiles, Pc, Summer, S1'!I27*(RANDBETWEEN(90,100))/100*(60/100))</f>
        <v>0.87168764661414389</v>
      </c>
      <c r="J27" s="1">
        <f ca="1">('Profiles, Pc, Winter, S1'!J27*(RANDBETWEEN(90,100))/100*(40/100))+('Profiles, Pc, Summer, S1'!J27*(RANDBETWEEN(90,100))/100*(60/100))</f>
        <v>0.92282924896672602</v>
      </c>
      <c r="K27" s="1">
        <f ca="1">('Profiles, Pc, Winter, S1'!K27*(RANDBETWEEN(90,100))/100*(40/100))+('Profiles, Pc, Summer, S1'!K27*(RANDBETWEEN(90,100))/100*(60/100))</f>
        <v>0.93195589812721025</v>
      </c>
      <c r="L27" s="1">
        <f ca="1">('Profiles, Pc, Winter, S1'!L27*(RANDBETWEEN(90,100))/100*(40/100))+('Profiles, Pc, Summer, S1'!L27*(RANDBETWEEN(90,100))/100*(60/100))</f>
        <v>0.87952121495058433</v>
      </c>
      <c r="M27" s="1">
        <f ca="1">('Profiles, Pc, Winter, S1'!M27*(RANDBETWEEN(90,100))/100*(40/100))+('Profiles, Pc, Summer, S1'!M27*(RANDBETWEEN(90,100))/100*(60/100))</f>
        <v>0.95965557914472832</v>
      </c>
      <c r="N27" s="1">
        <f ca="1">('Profiles, Pc, Winter, S1'!N27*(RANDBETWEEN(90,100))/100*(40/100))+('Profiles, Pc, Summer, S1'!N27*(RANDBETWEEN(90,100))/100*(60/100))</f>
        <v>0.89811651034416728</v>
      </c>
      <c r="O27" s="1">
        <f ca="1">('Profiles, Pc, Winter, S1'!O27*(RANDBETWEEN(90,100))/100*(40/100))+('Profiles, Pc, Summer, S1'!O27*(RANDBETWEEN(90,100))/100*(60/100))</f>
        <v>0.97911526221149059</v>
      </c>
      <c r="P27" s="1">
        <f ca="1">('Profiles, Pc, Winter, S1'!P27*(RANDBETWEEN(90,100))/100*(40/100))+('Profiles, Pc, Summer, S1'!P27*(RANDBETWEEN(90,100))/100*(60/100))</f>
        <v>0.88433917890377001</v>
      </c>
      <c r="Q27" s="1">
        <f ca="1">('Profiles, Pc, Winter, S1'!Q27*(RANDBETWEEN(90,100))/100*(40/100))+('Profiles, Pc, Summer, S1'!Q27*(RANDBETWEEN(90,100))/100*(60/100))</f>
        <v>0.87087795449226546</v>
      </c>
      <c r="R27" s="1">
        <f ca="1">('Profiles, Pc, Winter, S1'!R27*(RANDBETWEEN(90,100))/100*(40/100))+('Profiles, Pc, Summer, S1'!R27*(RANDBETWEEN(90,100))/100*(60/100))</f>
        <v>0.9540065308547081</v>
      </c>
      <c r="S27" s="1">
        <f ca="1">('Profiles, Pc, Winter, S1'!S27*(RANDBETWEEN(90,100))/100*(40/100))+('Profiles, Pc, Summer, S1'!S27*(RANDBETWEEN(90,100))/100*(60/100))</f>
        <v>0.92751980103630127</v>
      </c>
      <c r="T27" s="1">
        <f ca="1">('Profiles, Pc, Winter, S1'!T27*(RANDBETWEEN(90,100))/100*(40/100))+('Profiles, Pc, Summer, S1'!T27*(RANDBETWEEN(90,100))/100*(60/100))</f>
        <v>0.89631159730548993</v>
      </c>
      <c r="U27" s="1">
        <f ca="1">('Profiles, Pc, Winter, S1'!U27*(RANDBETWEEN(90,100))/100*(40/100))+('Profiles, Pc, Summer, S1'!U27*(RANDBETWEEN(90,100))/100*(60/100))</f>
        <v>0.86235114616828035</v>
      </c>
      <c r="V27" s="1">
        <f ca="1">('Profiles, Pc, Winter, S1'!V27*(RANDBETWEEN(90,100))/100*(40/100))+('Profiles, Pc, Summer, S1'!V27*(RANDBETWEEN(90,100))/100*(60/100))</f>
        <v>0.88295735611971904</v>
      </c>
      <c r="W27" s="1">
        <f ca="1">('Profiles, Pc, Winter, S1'!W27*(RANDBETWEEN(90,100))/100*(40/100))+('Profiles, Pc, Summer, S1'!W27*(RANDBETWEEN(90,100))/100*(60/100))</f>
        <v>0.87717882184902563</v>
      </c>
      <c r="X27" s="1">
        <f ca="1">('Profiles, Pc, Winter, S1'!X27*(RANDBETWEEN(90,100))/100*(40/100))+('Profiles, Pc, Summer, S1'!X27*(RANDBETWEEN(90,100))/100*(60/100))</f>
        <v>0.7485686413927759</v>
      </c>
      <c r="Y27" s="1">
        <f ca="1">('Profiles, Pc, Winter, S1'!Y27*(RANDBETWEEN(90,100))/100*(40/100))+('Profiles, Pc, Summer, S1'!Y27*(RANDBETWEEN(90,100))/100*(60/100))</f>
        <v>0.75720454446248753</v>
      </c>
    </row>
    <row r="28" spans="1:25" x14ac:dyDescent="0.3">
      <c r="A28">
        <v>27</v>
      </c>
      <c r="B28" s="1">
        <f ca="1">('Profiles, Pc, Winter, S1'!B28*(RANDBETWEEN(90,100))/100*(40/100))+('Profiles, Pc, Summer, S1'!B28*(RANDBETWEEN(90,100))/100*(60/100))</f>
        <v>0.44526802801143439</v>
      </c>
      <c r="C28" s="1">
        <f ca="1">('Profiles, Pc, Winter, S1'!C28*(RANDBETWEEN(90,100))/100*(40/100))+('Profiles, Pc, Summer, S1'!C28*(RANDBETWEEN(90,100))/100*(60/100))</f>
        <v>0.42036912208110766</v>
      </c>
      <c r="D28" s="1">
        <f ca="1">('Profiles, Pc, Winter, S1'!D28*(RANDBETWEEN(90,100))/100*(40/100))+('Profiles, Pc, Summer, S1'!D28*(RANDBETWEEN(90,100))/100*(60/100))</f>
        <v>0.44319778653338093</v>
      </c>
      <c r="E28" s="1">
        <f ca="1">('Profiles, Pc, Winter, S1'!E28*(RANDBETWEEN(90,100))/100*(40/100))+('Profiles, Pc, Summer, S1'!E28*(RANDBETWEEN(90,100))/100*(60/100))</f>
        <v>0.43886606413966811</v>
      </c>
      <c r="F28" s="1">
        <f ca="1">('Profiles, Pc, Winter, S1'!F28*(RANDBETWEEN(90,100))/100*(40/100))+('Profiles, Pc, Summer, S1'!F28*(RANDBETWEEN(90,100))/100*(60/100))</f>
        <v>0.4296671031263305</v>
      </c>
      <c r="G28" s="1">
        <f ca="1">('Profiles, Pc, Winter, S1'!G28*(RANDBETWEEN(90,100))/100*(40/100))+('Profiles, Pc, Summer, S1'!G28*(RANDBETWEEN(90,100))/100*(60/100))</f>
        <v>0.44119167354312172</v>
      </c>
      <c r="H28" s="1">
        <f ca="1">('Profiles, Pc, Winter, S1'!H28*(RANDBETWEEN(90,100))/100*(40/100))+('Profiles, Pc, Summer, S1'!H28*(RANDBETWEEN(90,100))/100*(60/100))</f>
        <v>0.4404416561453649</v>
      </c>
      <c r="I28" s="1">
        <f ca="1">('Profiles, Pc, Winter, S1'!I28*(RANDBETWEEN(90,100))/100*(40/100))+('Profiles, Pc, Summer, S1'!I28*(RANDBETWEEN(90,100))/100*(60/100))</f>
        <v>0.51898400595761141</v>
      </c>
      <c r="J28" s="1">
        <f ca="1">('Profiles, Pc, Winter, S1'!J28*(RANDBETWEEN(90,100))/100*(40/100))+('Profiles, Pc, Summer, S1'!J28*(RANDBETWEEN(90,100))/100*(60/100))</f>
        <v>0.5744454566296231</v>
      </c>
      <c r="K28" s="1">
        <f ca="1">('Profiles, Pc, Winter, S1'!K28*(RANDBETWEEN(90,100))/100*(40/100))+('Profiles, Pc, Summer, S1'!K28*(RANDBETWEEN(90,100))/100*(60/100))</f>
        <v>0.53764160253128979</v>
      </c>
      <c r="L28" s="1">
        <f ca="1">('Profiles, Pc, Winter, S1'!L28*(RANDBETWEEN(90,100))/100*(40/100))+('Profiles, Pc, Summer, S1'!L28*(RANDBETWEEN(90,100))/100*(60/100))</f>
        <v>0.55447831133750947</v>
      </c>
      <c r="M28" s="1">
        <f ca="1">('Profiles, Pc, Winter, S1'!M28*(RANDBETWEEN(90,100))/100*(40/100))+('Profiles, Pc, Summer, S1'!M28*(RANDBETWEEN(90,100))/100*(60/100))</f>
        <v>0.54672049465099848</v>
      </c>
      <c r="N28" s="1">
        <f ca="1">('Profiles, Pc, Winter, S1'!N28*(RANDBETWEEN(90,100))/100*(40/100))+('Profiles, Pc, Summer, S1'!N28*(RANDBETWEEN(90,100))/100*(60/100))</f>
        <v>0.57820932848529782</v>
      </c>
      <c r="O28" s="1">
        <f ca="1">('Profiles, Pc, Winter, S1'!O28*(RANDBETWEEN(90,100))/100*(40/100))+('Profiles, Pc, Summer, S1'!O28*(RANDBETWEEN(90,100))/100*(60/100))</f>
        <v>0.53930574920922725</v>
      </c>
      <c r="P28" s="1">
        <f ca="1">('Profiles, Pc, Winter, S1'!P28*(RANDBETWEEN(90,100))/100*(40/100))+('Profiles, Pc, Summer, S1'!P28*(RANDBETWEEN(90,100))/100*(60/100))</f>
        <v>0.49677766655359695</v>
      </c>
      <c r="Q28" s="1">
        <f ca="1">('Profiles, Pc, Winter, S1'!Q28*(RANDBETWEEN(90,100))/100*(40/100))+('Profiles, Pc, Summer, S1'!Q28*(RANDBETWEEN(90,100))/100*(60/100))</f>
        <v>0.51451579065223108</v>
      </c>
      <c r="R28" s="1">
        <f ca="1">('Profiles, Pc, Winter, S1'!R28*(RANDBETWEEN(90,100))/100*(40/100))+('Profiles, Pc, Summer, S1'!R28*(RANDBETWEEN(90,100))/100*(60/100))</f>
        <v>0.56022548309716835</v>
      </c>
      <c r="S28" s="1">
        <f ca="1">('Profiles, Pc, Winter, S1'!S28*(RANDBETWEEN(90,100))/100*(40/100))+('Profiles, Pc, Summer, S1'!S28*(RANDBETWEEN(90,100))/100*(60/100))</f>
        <v>0.54206861195103384</v>
      </c>
      <c r="T28" s="1">
        <f ca="1">('Profiles, Pc, Winter, S1'!T28*(RANDBETWEEN(90,100))/100*(40/100))+('Profiles, Pc, Summer, S1'!T28*(RANDBETWEEN(90,100))/100*(60/100))</f>
        <v>0.48679399143385688</v>
      </c>
      <c r="U28" s="1">
        <f ca="1">('Profiles, Pc, Winter, S1'!U28*(RANDBETWEEN(90,100))/100*(40/100))+('Profiles, Pc, Summer, S1'!U28*(RANDBETWEEN(90,100))/100*(60/100))</f>
        <v>0.50965148165143803</v>
      </c>
      <c r="V28" s="1">
        <f ca="1">('Profiles, Pc, Winter, S1'!V28*(RANDBETWEEN(90,100))/100*(40/100))+('Profiles, Pc, Summer, S1'!V28*(RANDBETWEEN(90,100))/100*(60/100))</f>
        <v>0.47323800288866447</v>
      </c>
      <c r="W28" s="1">
        <f ca="1">('Profiles, Pc, Winter, S1'!W28*(RANDBETWEEN(90,100))/100*(40/100))+('Profiles, Pc, Summer, S1'!W28*(RANDBETWEEN(90,100))/100*(60/100))</f>
        <v>0.45627870149553634</v>
      </c>
      <c r="X28" s="1">
        <f ca="1">('Profiles, Pc, Winter, S1'!X28*(RANDBETWEEN(90,100))/100*(40/100))+('Profiles, Pc, Summer, S1'!X28*(RANDBETWEEN(90,100))/100*(60/100))</f>
        <v>0.43370635666619189</v>
      </c>
      <c r="Y28" s="1">
        <f ca="1">('Profiles, Pc, Winter, S1'!Y28*(RANDBETWEEN(90,100))/100*(40/100))+('Profiles, Pc, Summer, S1'!Y28*(RANDBETWEEN(90,100))/100*(60/100))</f>
        <v>0.42271480396775823</v>
      </c>
    </row>
    <row r="29" spans="1:25" x14ac:dyDescent="0.3">
      <c r="A29">
        <v>28</v>
      </c>
      <c r="B29" s="1">
        <f ca="1">('Profiles, Pc, Winter, S1'!B29*(RANDBETWEEN(90,100))/100*(40/100))+('Profiles, Pc, Summer, S1'!B29*(RANDBETWEEN(90,100))/100*(60/100))</f>
        <v>0.12025165029826697</v>
      </c>
      <c r="C29" s="1">
        <f ca="1">('Profiles, Pc, Winter, S1'!C29*(RANDBETWEEN(90,100))/100*(40/100))+('Profiles, Pc, Summer, S1'!C29*(RANDBETWEEN(90,100))/100*(60/100))</f>
        <v>0.108657067506546</v>
      </c>
      <c r="D29" s="1">
        <f ca="1">('Profiles, Pc, Winter, S1'!D29*(RANDBETWEEN(90,100))/100*(40/100))+('Profiles, Pc, Summer, S1'!D29*(RANDBETWEEN(90,100))/100*(60/100))</f>
        <v>0.11089260349005561</v>
      </c>
      <c r="E29" s="1">
        <f ca="1">('Profiles, Pc, Winter, S1'!E29*(RANDBETWEEN(90,100))/100*(40/100))+('Profiles, Pc, Summer, S1'!E29*(RANDBETWEEN(90,100))/100*(60/100))</f>
        <v>0.10307336933809136</v>
      </c>
      <c r="F29" s="1">
        <f ca="1">('Profiles, Pc, Winter, S1'!F29*(RANDBETWEEN(90,100))/100*(40/100))+('Profiles, Pc, Summer, S1'!F29*(RANDBETWEEN(90,100))/100*(60/100))</f>
        <v>9.9305452057371846E-2</v>
      </c>
      <c r="G29" s="1">
        <f ca="1">('Profiles, Pc, Winter, S1'!G29*(RANDBETWEEN(90,100))/100*(40/100))+('Profiles, Pc, Summer, S1'!G29*(RANDBETWEEN(90,100))/100*(60/100))</f>
        <v>0.10422039003088762</v>
      </c>
      <c r="H29" s="1">
        <f ca="1">('Profiles, Pc, Winter, S1'!H29*(RANDBETWEEN(90,100))/100*(40/100))+('Profiles, Pc, Summer, S1'!H29*(RANDBETWEEN(90,100))/100*(60/100))</f>
        <v>0.11407513719552831</v>
      </c>
      <c r="I29" s="1">
        <f ca="1">('Profiles, Pc, Winter, S1'!I29*(RANDBETWEEN(90,100))/100*(40/100))+('Profiles, Pc, Summer, S1'!I29*(RANDBETWEEN(90,100))/100*(60/100))</f>
        <v>0.15047238199035959</v>
      </c>
      <c r="J29" s="1">
        <f ca="1">('Profiles, Pc, Winter, S1'!J29*(RANDBETWEEN(90,100))/100*(40/100))+('Profiles, Pc, Summer, S1'!J29*(RANDBETWEEN(90,100))/100*(60/100))</f>
        <v>0.1664397087764497</v>
      </c>
      <c r="K29" s="1">
        <f ca="1">('Profiles, Pc, Winter, S1'!K29*(RANDBETWEEN(90,100))/100*(40/100))+('Profiles, Pc, Summer, S1'!K29*(RANDBETWEEN(90,100))/100*(60/100))</f>
        <v>0.16549314399370418</v>
      </c>
      <c r="L29" s="1">
        <f ca="1">('Profiles, Pc, Winter, S1'!L29*(RANDBETWEEN(90,100))/100*(40/100))+('Profiles, Pc, Summer, S1'!L29*(RANDBETWEEN(90,100))/100*(60/100))</f>
        <v>0.16133489253108194</v>
      </c>
      <c r="M29" s="1">
        <f ca="1">('Profiles, Pc, Winter, S1'!M29*(RANDBETWEEN(90,100))/100*(40/100))+('Profiles, Pc, Summer, S1'!M29*(RANDBETWEEN(90,100))/100*(60/100))</f>
        <v>0.16385568654217442</v>
      </c>
      <c r="N29" s="1">
        <f ca="1">('Profiles, Pc, Winter, S1'!N29*(RANDBETWEEN(90,100))/100*(40/100))+('Profiles, Pc, Summer, S1'!N29*(RANDBETWEEN(90,100))/100*(60/100))</f>
        <v>0.1655718611128954</v>
      </c>
      <c r="O29" s="1">
        <f ca="1">('Profiles, Pc, Winter, S1'!O29*(RANDBETWEEN(90,100))/100*(40/100))+('Profiles, Pc, Summer, S1'!O29*(RANDBETWEEN(90,100))/100*(60/100))</f>
        <v>0.15798297484886978</v>
      </c>
      <c r="P29" s="1">
        <f ca="1">('Profiles, Pc, Winter, S1'!P29*(RANDBETWEEN(90,100))/100*(40/100))+('Profiles, Pc, Summer, S1'!P29*(RANDBETWEEN(90,100))/100*(60/100))</f>
        <v>0.13418815721157967</v>
      </c>
      <c r="Q29" s="1">
        <f ca="1">('Profiles, Pc, Winter, S1'!Q29*(RANDBETWEEN(90,100))/100*(40/100))+('Profiles, Pc, Summer, S1'!Q29*(RANDBETWEEN(90,100))/100*(60/100))</f>
        <v>0.13953451382603146</v>
      </c>
      <c r="R29" s="1">
        <f ca="1">('Profiles, Pc, Winter, S1'!R29*(RANDBETWEEN(90,100))/100*(40/100))+('Profiles, Pc, Summer, S1'!R29*(RANDBETWEEN(90,100))/100*(60/100))</f>
        <v>0.15502559918962394</v>
      </c>
      <c r="S29" s="1">
        <f ca="1">('Profiles, Pc, Winter, S1'!S29*(RANDBETWEEN(90,100))/100*(40/100))+('Profiles, Pc, Summer, S1'!S29*(RANDBETWEEN(90,100))/100*(60/100))</f>
        <v>0.17247058303467713</v>
      </c>
      <c r="T29" s="1">
        <f ca="1">('Profiles, Pc, Winter, S1'!T29*(RANDBETWEEN(90,100))/100*(40/100))+('Profiles, Pc, Summer, S1'!T29*(RANDBETWEEN(90,100))/100*(60/100))</f>
        <v>0.17094298732870683</v>
      </c>
      <c r="U29" s="1">
        <f ca="1">('Profiles, Pc, Winter, S1'!U29*(RANDBETWEEN(90,100))/100*(40/100))+('Profiles, Pc, Summer, S1'!U29*(RANDBETWEEN(90,100))/100*(60/100))</f>
        <v>0.16532617937040872</v>
      </c>
      <c r="V29" s="1">
        <f ca="1">('Profiles, Pc, Winter, S1'!V29*(RANDBETWEEN(90,100))/100*(40/100))+('Profiles, Pc, Summer, S1'!V29*(RANDBETWEEN(90,100))/100*(60/100))</f>
        <v>0.1639736979527032</v>
      </c>
      <c r="W29" s="1">
        <f ca="1">('Profiles, Pc, Winter, S1'!W29*(RANDBETWEEN(90,100))/100*(40/100))+('Profiles, Pc, Summer, S1'!W29*(RANDBETWEEN(90,100))/100*(60/100))</f>
        <v>0.15516863447463236</v>
      </c>
      <c r="X29" s="1">
        <f ca="1">('Profiles, Pc, Winter, S1'!X29*(RANDBETWEEN(90,100))/100*(40/100))+('Profiles, Pc, Summer, S1'!X29*(RANDBETWEEN(90,100))/100*(60/100))</f>
        <v>0.13745328734277407</v>
      </c>
      <c r="Y29" s="1">
        <f ca="1">('Profiles, Pc, Winter, S1'!Y29*(RANDBETWEEN(90,100))/100*(40/100))+('Profiles, Pc, Summer, S1'!Y29*(RANDBETWEEN(90,100))/100*(60/100))</f>
        <v>0.12984896100067095</v>
      </c>
    </row>
    <row r="30" spans="1:25" x14ac:dyDescent="0.3">
      <c r="A30">
        <v>29</v>
      </c>
      <c r="B30" s="1">
        <f ca="1">('Profiles, Pc, Winter, S1'!B30*(RANDBETWEEN(90,100))/100*(40/100))+('Profiles, Pc, Summer, S1'!B30*(RANDBETWEEN(90,100))/100*(60/100))</f>
        <v>0.27491442878194389</v>
      </c>
      <c r="C30" s="1">
        <f ca="1">('Profiles, Pc, Winter, S1'!C30*(RANDBETWEEN(90,100))/100*(40/100))+('Profiles, Pc, Summer, S1'!C30*(RANDBETWEEN(90,100))/100*(60/100))</f>
        <v>0.25093446178481227</v>
      </c>
      <c r="D30" s="1">
        <f ca="1">('Profiles, Pc, Winter, S1'!D30*(RANDBETWEEN(90,100))/100*(40/100))+('Profiles, Pc, Summer, S1'!D30*(RANDBETWEEN(90,100))/100*(60/100))</f>
        <v>0.23842788528036007</v>
      </c>
      <c r="E30" s="1">
        <f ca="1">('Profiles, Pc, Winter, S1'!E30*(RANDBETWEEN(90,100))/100*(40/100))+('Profiles, Pc, Summer, S1'!E30*(RANDBETWEEN(90,100))/100*(60/100))</f>
        <v>0.25617657524557291</v>
      </c>
      <c r="F30" s="1">
        <f ca="1">('Profiles, Pc, Winter, S1'!F30*(RANDBETWEEN(90,100))/100*(40/100))+('Profiles, Pc, Summer, S1'!F30*(RANDBETWEEN(90,100))/100*(60/100))</f>
        <v>0.23691532549054639</v>
      </c>
      <c r="G30" s="1">
        <f ca="1">('Profiles, Pc, Winter, S1'!G30*(RANDBETWEEN(90,100))/100*(40/100))+('Profiles, Pc, Summer, S1'!G30*(RANDBETWEEN(90,100))/100*(60/100))</f>
        <v>0.24967640698137128</v>
      </c>
      <c r="H30" s="1">
        <f ca="1">('Profiles, Pc, Winter, S1'!H30*(RANDBETWEEN(90,100))/100*(40/100))+('Profiles, Pc, Summer, S1'!H30*(RANDBETWEEN(90,100))/100*(60/100))</f>
        <v>0.38989455073948681</v>
      </c>
      <c r="I30" s="1">
        <f ca="1">('Profiles, Pc, Winter, S1'!I30*(RANDBETWEEN(90,100))/100*(40/100))+('Profiles, Pc, Summer, S1'!I30*(RANDBETWEEN(90,100))/100*(60/100))</f>
        <v>0.46757173073725578</v>
      </c>
      <c r="J30" s="1">
        <f ca="1">('Profiles, Pc, Winter, S1'!J30*(RANDBETWEEN(90,100))/100*(40/100))+('Profiles, Pc, Summer, S1'!J30*(RANDBETWEEN(90,100))/100*(60/100))</f>
        <v>0.498543536744876</v>
      </c>
      <c r="K30" s="1">
        <f ca="1">('Profiles, Pc, Winter, S1'!K30*(RANDBETWEEN(90,100))/100*(40/100))+('Profiles, Pc, Summer, S1'!K30*(RANDBETWEEN(90,100))/100*(60/100))</f>
        <v>0.4821255342492477</v>
      </c>
      <c r="L30" s="1">
        <f ca="1">('Profiles, Pc, Winter, S1'!L30*(RANDBETWEEN(90,100))/100*(40/100))+('Profiles, Pc, Summer, S1'!L30*(RANDBETWEEN(90,100))/100*(60/100))</f>
        <v>0.47911198439061986</v>
      </c>
      <c r="M30" s="1">
        <f ca="1">('Profiles, Pc, Winter, S1'!M30*(RANDBETWEEN(90,100))/100*(40/100))+('Profiles, Pc, Summer, S1'!M30*(RANDBETWEEN(90,100))/100*(60/100))</f>
        <v>0.51041093946393623</v>
      </c>
      <c r="N30" s="1">
        <f ca="1">('Profiles, Pc, Winter, S1'!N30*(RANDBETWEEN(90,100))/100*(40/100))+('Profiles, Pc, Summer, S1'!N30*(RANDBETWEEN(90,100))/100*(60/100))</f>
        <v>0.51517987438100876</v>
      </c>
      <c r="O30" s="1">
        <f ca="1">('Profiles, Pc, Winter, S1'!O30*(RANDBETWEEN(90,100))/100*(40/100))+('Profiles, Pc, Summer, S1'!O30*(RANDBETWEEN(90,100))/100*(60/100))</f>
        <v>0.47323105020044431</v>
      </c>
      <c r="P30" s="1">
        <f ca="1">('Profiles, Pc, Winter, S1'!P30*(RANDBETWEEN(90,100))/100*(40/100))+('Profiles, Pc, Summer, S1'!P30*(RANDBETWEEN(90,100))/100*(60/100))</f>
        <v>0.41176917652917794</v>
      </c>
      <c r="Q30" s="1">
        <f ca="1">('Profiles, Pc, Winter, S1'!Q30*(RANDBETWEEN(90,100))/100*(40/100))+('Profiles, Pc, Summer, S1'!Q30*(RANDBETWEEN(90,100))/100*(60/100))</f>
        <v>0.40767445790452433</v>
      </c>
      <c r="R30" s="1">
        <f ca="1">('Profiles, Pc, Winter, S1'!R30*(RANDBETWEEN(90,100))/100*(40/100))+('Profiles, Pc, Summer, S1'!R30*(RANDBETWEEN(90,100))/100*(60/100))</f>
        <v>0.39621966521666396</v>
      </c>
      <c r="S30" s="1">
        <f ca="1">('Profiles, Pc, Winter, S1'!S30*(RANDBETWEEN(90,100))/100*(40/100))+('Profiles, Pc, Summer, S1'!S30*(RANDBETWEEN(90,100))/100*(60/100))</f>
        <v>0.42596489254619763</v>
      </c>
      <c r="T30" s="1">
        <f ca="1">('Profiles, Pc, Winter, S1'!T30*(RANDBETWEEN(90,100))/100*(40/100))+('Profiles, Pc, Summer, S1'!T30*(RANDBETWEEN(90,100))/100*(60/100))</f>
        <v>0.38667230354271942</v>
      </c>
      <c r="U30" s="1">
        <f ca="1">('Profiles, Pc, Winter, S1'!U30*(RANDBETWEEN(90,100))/100*(40/100))+('Profiles, Pc, Summer, S1'!U30*(RANDBETWEEN(90,100))/100*(60/100))</f>
        <v>0.42140824742608263</v>
      </c>
      <c r="V30" s="1">
        <f ca="1">('Profiles, Pc, Winter, S1'!V30*(RANDBETWEEN(90,100))/100*(40/100))+('Profiles, Pc, Summer, S1'!V30*(RANDBETWEEN(90,100))/100*(60/100))</f>
        <v>0.4261956192664742</v>
      </c>
      <c r="W30" s="1">
        <f ca="1">('Profiles, Pc, Winter, S1'!W30*(RANDBETWEEN(90,100))/100*(40/100))+('Profiles, Pc, Summer, S1'!W30*(RANDBETWEEN(90,100))/100*(60/100))</f>
        <v>0.40056656716797734</v>
      </c>
      <c r="X30" s="1">
        <f ca="1">('Profiles, Pc, Winter, S1'!X30*(RANDBETWEEN(90,100))/100*(40/100))+('Profiles, Pc, Summer, S1'!X30*(RANDBETWEEN(90,100))/100*(60/100))</f>
        <v>0.3478197510455866</v>
      </c>
      <c r="Y30" s="1">
        <f ca="1">('Profiles, Pc, Winter, S1'!Y30*(RANDBETWEEN(90,100))/100*(40/100))+('Profiles, Pc, Summer, S1'!Y30*(RANDBETWEEN(90,100))/100*(60/100))</f>
        <v>0.30165368268220721</v>
      </c>
    </row>
    <row r="31" spans="1:25" x14ac:dyDescent="0.3">
      <c r="A31">
        <v>30</v>
      </c>
      <c r="B31" s="1">
        <f ca="1">('Profiles, Pc, Winter, S1'!B31*(RANDBETWEEN(90,100))/100*(40/100))+('Profiles, Pc, Summer, S1'!B31*(RANDBETWEEN(90,100))/100*(60/100))</f>
        <v>2.6846017219593975E-2</v>
      </c>
      <c r="C31" s="1">
        <f ca="1">('Profiles, Pc, Winter, S1'!C31*(RANDBETWEEN(90,100))/100*(40/100))+('Profiles, Pc, Summer, S1'!C31*(RANDBETWEEN(90,100))/100*(60/100))</f>
        <v>2.0783108465856296E-2</v>
      </c>
      <c r="D31" s="1">
        <f ca="1">('Profiles, Pc, Winter, S1'!D31*(RANDBETWEEN(90,100))/100*(40/100))+('Profiles, Pc, Summer, S1'!D31*(RANDBETWEEN(90,100))/100*(60/100))</f>
        <v>1.703519503360474E-2</v>
      </c>
      <c r="E31" s="1">
        <f ca="1">('Profiles, Pc, Winter, S1'!E31*(RANDBETWEEN(90,100))/100*(40/100))+('Profiles, Pc, Summer, S1'!E31*(RANDBETWEEN(90,100))/100*(60/100))</f>
        <v>1.5979647893720028E-2</v>
      </c>
      <c r="F31" s="1">
        <f ca="1">('Profiles, Pc, Winter, S1'!F31*(RANDBETWEEN(90,100))/100*(40/100))+('Profiles, Pc, Summer, S1'!F31*(RANDBETWEEN(90,100))/100*(60/100))</f>
        <v>1.5904782287128053E-2</v>
      </c>
      <c r="G31" s="1">
        <f ca="1">('Profiles, Pc, Winter, S1'!G31*(RANDBETWEEN(90,100))/100*(40/100))+('Profiles, Pc, Summer, S1'!G31*(RANDBETWEEN(90,100))/100*(60/100))</f>
        <v>2.1178012725584807E-2</v>
      </c>
      <c r="H31" s="1">
        <f ca="1">('Profiles, Pc, Winter, S1'!H31*(RANDBETWEEN(90,100))/100*(40/100))+('Profiles, Pc, Summer, S1'!H31*(RANDBETWEEN(90,100))/100*(60/100))</f>
        <v>4.6647475530657366E-2</v>
      </c>
      <c r="I31" s="1">
        <f ca="1">('Profiles, Pc, Winter, S1'!I31*(RANDBETWEEN(90,100))/100*(40/100))+('Profiles, Pc, Summer, S1'!I31*(RANDBETWEEN(90,100))/100*(60/100))</f>
        <v>6.6575417845545229E-2</v>
      </c>
      <c r="J31" s="1">
        <f ca="1">('Profiles, Pc, Winter, S1'!J31*(RANDBETWEEN(90,100))/100*(40/100))+('Profiles, Pc, Summer, S1'!J31*(RANDBETWEEN(90,100))/100*(60/100))</f>
        <v>7.9842706703911193E-2</v>
      </c>
      <c r="K31" s="1">
        <f ca="1">('Profiles, Pc, Winter, S1'!K31*(RANDBETWEEN(90,100))/100*(40/100))+('Profiles, Pc, Summer, S1'!K31*(RANDBETWEEN(90,100))/100*(60/100))</f>
        <v>7.8332646324408645E-2</v>
      </c>
      <c r="L31" s="1">
        <f ca="1">('Profiles, Pc, Winter, S1'!L31*(RANDBETWEEN(90,100))/100*(40/100))+('Profiles, Pc, Summer, S1'!L31*(RANDBETWEEN(90,100))/100*(60/100))</f>
        <v>7.9279168487419005E-2</v>
      </c>
      <c r="M31" s="1">
        <f ca="1">('Profiles, Pc, Winter, S1'!M31*(RANDBETWEEN(90,100))/100*(40/100))+('Profiles, Pc, Summer, S1'!M31*(RANDBETWEEN(90,100))/100*(60/100))</f>
        <v>7.1700931850784327E-2</v>
      </c>
      <c r="N31" s="1">
        <f ca="1">('Profiles, Pc, Winter, S1'!N31*(RANDBETWEEN(90,100))/100*(40/100))+('Profiles, Pc, Summer, S1'!N31*(RANDBETWEEN(90,100))/100*(60/100))</f>
        <v>7.4201646336845561E-2</v>
      </c>
      <c r="O31" s="1">
        <f ca="1">('Profiles, Pc, Winter, S1'!O31*(RANDBETWEEN(90,100))/100*(40/100))+('Profiles, Pc, Summer, S1'!O31*(RANDBETWEEN(90,100))/100*(60/100))</f>
        <v>7.2847894547594508E-2</v>
      </c>
      <c r="P31" s="1">
        <f ca="1">('Profiles, Pc, Winter, S1'!P31*(RANDBETWEEN(90,100))/100*(40/100))+('Profiles, Pc, Summer, S1'!P31*(RANDBETWEEN(90,100))/100*(60/100))</f>
        <v>6.5250510871535244E-2</v>
      </c>
      <c r="Q31" s="1">
        <f ca="1">('Profiles, Pc, Winter, S1'!Q31*(RANDBETWEEN(90,100))/100*(40/100))+('Profiles, Pc, Summer, S1'!Q31*(RANDBETWEEN(90,100))/100*(60/100))</f>
        <v>6.5506554481838924E-2</v>
      </c>
      <c r="R31" s="1">
        <f ca="1">('Profiles, Pc, Winter, S1'!R31*(RANDBETWEEN(90,100))/100*(40/100))+('Profiles, Pc, Summer, S1'!R31*(RANDBETWEEN(90,100))/100*(60/100))</f>
        <v>6.609444204632936E-2</v>
      </c>
      <c r="S31" s="1">
        <f ca="1">('Profiles, Pc, Winter, S1'!S31*(RANDBETWEEN(90,100))/100*(40/100))+('Profiles, Pc, Summer, S1'!S31*(RANDBETWEEN(90,100))/100*(60/100))</f>
        <v>7.8978525783538825E-2</v>
      </c>
      <c r="T31" s="1">
        <f ca="1">('Profiles, Pc, Winter, S1'!T31*(RANDBETWEEN(90,100))/100*(40/100))+('Profiles, Pc, Summer, S1'!T31*(RANDBETWEEN(90,100))/100*(60/100))</f>
        <v>8.2210660479290265E-2</v>
      </c>
      <c r="U31" s="1">
        <f ca="1">('Profiles, Pc, Winter, S1'!U31*(RANDBETWEEN(90,100))/100*(40/100))+('Profiles, Pc, Summer, S1'!U31*(RANDBETWEEN(90,100))/100*(60/100))</f>
        <v>8.2842847355254295E-2</v>
      </c>
      <c r="V31" s="1">
        <f ca="1">('Profiles, Pc, Winter, S1'!V31*(RANDBETWEEN(90,100))/100*(40/100))+('Profiles, Pc, Summer, S1'!V31*(RANDBETWEEN(90,100))/100*(60/100))</f>
        <v>8.473812070457426E-2</v>
      </c>
      <c r="W31" s="1">
        <f ca="1">('Profiles, Pc, Winter, S1'!W31*(RANDBETWEEN(90,100))/100*(40/100))+('Profiles, Pc, Summer, S1'!W31*(RANDBETWEEN(90,100))/100*(60/100))</f>
        <v>8.3195106240968736E-2</v>
      </c>
      <c r="X31" s="1">
        <f ca="1">('Profiles, Pc, Winter, S1'!X31*(RANDBETWEEN(90,100))/100*(40/100))+('Profiles, Pc, Summer, S1'!X31*(RANDBETWEEN(90,100))/100*(60/100))</f>
        <v>5.957492267907883E-2</v>
      </c>
      <c r="Y31" s="1">
        <f ca="1">('Profiles, Pc, Winter, S1'!Y31*(RANDBETWEEN(90,100))/100*(40/100))+('Profiles, Pc, Summer, S1'!Y31*(RANDBETWEEN(90,100))/100*(60/100))</f>
        <v>4.4168288450270855E-2</v>
      </c>
    </row>
    <row r="32" spans="1:25" x14ac:dyDescent="0.3">
      <c r="A32">
        <v>31</v>
      </c>
      <c r="B32" s="1">
        <f ca="1">('Profiles, Pc, Winter, S1'!B32*(RANDBETWEEN(90,100))/100*(40/100))+('Profiles, Pc, Summer, S1'!B32*(RANDBETWEEN(90,100))/100*(60/100))</f>
        <v>0.25611699967161283</v>
      </c>
      <c r="C32" s="1">
        <f ca="1">('Profiles, Pc, Winter, S1'!C32*(RANDBETWEEN(90,100))/100*(40/100))+('Profiles, Pc, Summer, S1'!C32*(RANDBETWEEN(90,100))/100*(60/100))</f>
        <v>0.22519273623909319</v>
      </c>
      <c r="D32" s="1">
        <f ca="1">('Profiles, Pc, Winter, S1'!D32*(RANDBETWEEN(90,100))/100*(40/100))+('Profiles, Pc, Summer, S1'!D32*(RANDBETWEEN(90,100))/100*(60/100))</f>
        <v>0.21780437047714796</v>
      </c>
      <c r="E32" s="1">
        <f ca="1">('Profiles, Pc, Winter, S1'!E32*(RANDBETWEEN(90,100))/100*(40/100))+('Profiles, Pc, Summer, S1'!E32*(RANDBETWEEN(90,100))/100*(60/100))</f>
        <v>0.2131197875635179</v>
      </c>
      <c r="F32" s="1">
        <f ca="1">('Profiles, Pc, Winter, S1'!F32*(RANDBETWEEN(90,100))/100*(40/100))+('Profiles, Pc, Summer, S1'!F32*(RANDBETWEEN(90,100))/100*(60/100))</f>
        <v>0.22212352228895491</v>
      </c>
      <c r="G32" s="1">
        <f ca="1">('Profiles, Pc, Winter, S1'!G32*(RANDBETWEEN(90,100))/100*(40/100))+('Profiles, Pc, Summer, S1'!G32*(RANDBETWEEN(90,100))/100*(60/100))</f>
        <v>0.22379078216629991</v>
      </c>
      <c r="H32" s="1">
        <f ca="1">('Profiles, Pc, Winter, S1'!H32*(RANDBETWEEN(90,100))/100*(40/100))+('Profiles, Pc, Summer, S1'!H32*(RANDBETWEEN(90,100))/100*(60/100))</f>
        <v>0.28149007796374587</v>
      </c>
      <c r="I32" s="1">
        <f ca="1">('Profiles, Pc, Winter, S1'!I32*(RANDBETWEEN(90,100))/100*(40/100))+('Profiles, Pc, Summer, S1'!I32*(RANDBETWEEN(90,100))/100*(60/100))</f>
        <v>0.30062147340427314</v>
      </c>
      <c r="J32" s="1">
        <f ca="1">('Profiles, Pc, Winter, S1'!J32*(RANDBETWEEN(90,100))/100*(40/100))+('Profiles, Pc, Summer, S1'!J32*(RANDBETWEEN(90,100))/100*(60/100))</f>
        <v>0.32399357973092546</v>
      </c>
      <c r="K32" s="1">
        <f ca="1">('Profiles, Pc, Winter, S1'!K32*(RANDBETWEEN(90,100))/100*(40/100))+('Profiles, Pc, Summer, S1'!K32*(RANDBETWEEN(90,100))/100*(60/100))</f>
        <v>0.34139274686580867</v>
      </c>
      <c r="L32" s="1">
        <f ca="1">('Profiles, Pc, Winter, S1'!L32*(RANDBETWEEN(90,100))/100*(40/100))+('Profiles, Pc, Summer, S1'!L32*(RANDBETWEEN(90,100))/100*(60/100))</f>
        <v>0.36079387458777307</v>
      </c>
      <c r="M32" s="1">
        <f ca="1">('Profiles, Pc, Winter, S1'!M32*(RANDBETWEEN(90,100))/100*(40/100))+('Profiles, Pc, Summer, S1'!M32*(RANDBETWEEN(90,100))/100*(60/100))</f>
        <v>0.36631166311332575</v>
      </c>
      <c r="N32" s="1">
        <f ca="1">('Profiles, Pc, Winter, S1'!N32*(RANDBETWEEN(90,100))/100*(40/100))+('Profiles, Pc, Summer, S1'!N32*(RANDBETWEEN(90,100))/100*(60/100))</f>
        <v>0.38489316266700313</v>
      </c>
      <c r="O32" s="1">
        <f ca="1">('Profiles, Pc, Winter, S1'!O32*(RANDBETWEEN(90,100))/100*(40/100))+('Profiles, Pc, Summer, S1'!O32*(RANDBETWEEN(90,100))/100*(60/100))</f>
        <v>0.3772463590281353</v>
      </c>
      <c r="P32" s="1">
        <f ca="1">('Profiles, Pc, Winter, S1'!P32*(RANDBETWEEN(90,100))/100*(40/100))+('Profiles, Pc, Summer, S1'!P32*(RANDBETWEEN(90,100))/100*(60/100))</f>
        <v>0.35204882385484249</v>
      </c>
      <c r="Q32" s="1">
        <f ca="1">('Profiles, Pc, Winter, S1'!Q32*(RANDBETWEEN(90,100))/100*(40/100))+('Profiles, Pc, Summer, S1'!Q32*(RANDBETWEEN(90,100))/100*(60/100))</f>
        <v>0.34102040754025842</v>
      </c>
      <c r="R32" s="1">
        <f ca="1">('Profiles, Pc, Winter, S1'!R32*(RANDBETWEEN(90,100))/100*(40/100))+('Profiles, Pc, Summer, S1'!R32*(RANDBETWEEN(90,100))/100*(60/100))</f>
        <v>0.35413682609001551</v>
      </c>
      <c r="S32" s="1">
        <f ca="1">('Profiles, Pc, Winter, S1'!S32*(RANDBETWEEN(90,100))/100*(40/100))+('Profiles, Pc, Summer, S1'!S32*(RANDBETWEEN(90,100))/100*(60/100))</f>
        <v>0.37996548236164751</v>
      </c>
      <c r="T32" s="1">
        <f ca="1">('Profiles, Pc, Winter, S1'!T32*(RANDBETWEEN(90,100))/100*(40/100))+('Profiles, Pc, Summer, S1'!T32*(RANDBETWEEN(90,100))/100*(60/100))</f>
        <v>0.37926955798506284</v>
      </c>
      <c r="U32" s="1">
        <f ca="1">('Profiles, Pc, Winter, S1'!U32*(RANDBETWEEN(90,100))/100*(40/100))+('Profiles, Pc, Summer, S1'!U32*(RANDBETWEEN(90,100))/100*(60/100))</f>
        <v>0.37930293571976403</v>
      </c>
      <c r="V32" s="1">
        <f ca="1">('Profiles, Pc, Winter, S1'!V32*(RANDBETWEEN(90,100))/100*(40/100))+('Profiles, Pc, Summer, S1'!V32*(RANDBETWEEN(90,100))/100*(60/100))</f>
        <v>0.39446863931409437</v>
      </c>
      <c r="W32" s="1">
        <f ca="1">('Profiles, Pc, Winter, S1'!W32*(RANDBETWEEN(90,100))/100*(40/100))+('Profiles, Pc, Summer, S1'!W32*(RANDBETWEEN(90,100))/100*(60/100))</f>
        <v>0.37332402445072965</v>
      </c>
      <c r="X32" s="1">
        <f ca="1">('Profiles, Pc, Winter, S1'!X32*(RANDBETWEEN(90,100))/100*(40/100))+('Profiles, Pc, Summer, S1'!X32*(RANDBETWEEN(90,100))/100*(60/100))</f>
        <v>0.3351525205132509</v>
      </c>
      <c r="Y32" s="1">
        <f ca="1">('Profiles, Pc, Winter, S1'!Y32*(RANDBETWEEN(90,100))/100*(40/100))+('Profiles, Pc, Summer, S1'!Y32*(RANDBETWEEN(90,100))/100*(60/100))</f>
        <v>0.30596170868669098</v>
      </c>
    </row>
    <row r="33" spans="1:25" x14ac:dyDescent="0.3">
      <c r="A33">
        <v>32</v>
      </c>
      <c r="B33" s="1">
        <f ca="1">('Profiles, Pc, Winter, S1'!B33*(RANDBETWEEN(90,100))/100*(40/100))+('Profiles, Pc, Summer, S1'!B33*(RANDBETWEEN(90,100))/100*(60/100))</f>
        <v>0.41028682440937159</v>
      </c>
      <c r="C33" s="1">
        <f ca="1">('Profiles, Pc, Winter, S1'!C33*(RANDBETWEEN(90,100))/100*(40/100))+('Profiles, Pc, Summer, S1'!C33*(RANDBETWEEN(90,100))/100*(60/100))</f>
        <v>0.41080182639396984</v>
      </c>
      <c r="D33" s="1">
        <f ca="1">('Profiles, Pc, Winter, S1'!D33*(RANDBETWEEN(90,100))/100*(40/100))+('Profiles, Pc, Summer, S1'!D33*(RANDBETWEEN(90,100))/100*(60/100))</f>
        <v>0.38240038275871391</v>
      </c>
      <c r="E33" s="1">
        <f ca="1">('Profiles, Pc, Winter, S1'!E33*(RANDBETWEEN(90,100))/100*(40/100))+('Profiles, Pc, Summer, S1'!E33*(RANDBETWEEN(90,100))/100*(60/100))</f>
        <v>0.4058869274533024</v>
      </c>
      <c r="F33" s="1">
        <f ca="1">('Profiles, Pc, Winter, S1'!F33*(RANDBETWEEN(90,100))/100*(40/100))+('Profiles, Pc, Summer, S1'!F33*(RANDBETWEEN(90,100))/100*(60/100))</f>
        <v>0.41084731921367829</v>
      </c>
      <c r="G33" s="1">
        <f ca="1">('Profiles, Pc, Winter, S1'!G33*(RANDBETWEEN(90,100))/100*(40/100))+('Profiles, Pc, Summer, S1'!G33*(RANDBETWEEN(90,100))/100*(60/100))</f>
        <v>0.41760615197973083</v>
      </c>
      <c r="H33" s="1">
        <f ca="1">('Profiles, Pc, Winter, S1'!H33*(RANDBETWEEN(90,100))/100*(40/100))+('Profiles, Pc, Summer, S1'!H33*(RANDBETWEEN(90,100))/100*(60/100))</f>
        <v>0.43865677070768982</v>
      </c>
      <c r="I33" s="1">
        <f ca="1">('Profiles, Pc, Winter, S1'!I33*(RANDBETWEEN(90,100))/100*(40/100))+('Profiles, Pc, Summer, S1'!I33*(RANDBETWEEN(90,100))/100*(60/100))</f>
        <v>0.5601863310786459</v>
      </c>
      <c r="J33" s="1">
        <f ca="1">('Profiles, Pc, Winter, S1'!J33*(RANDBETWEEN(90,100))/100*(40/100))+('Profiles, Pc, Summer, S1'!J33*(RANDBETWEEN(90,100))/100*(60/100))</f>
        <v>0.59058220234456815</v>
      </c>
      <c r="K33" s="1">
        <f ca="1">('Profiles, Pc, Winter, S1'!K33*(RANDBETWEEN(90,100))/100*(40/100))+('Profiles, Pc, Summer, S1'!K33*(RANDBETWEEN(90,100))/100*(60/100))</f>
        <v>0.59327119364595415</v>
      </c>
      <c r="L33" s="1">
        <f ca="1">('Profiles, Pc, Winter, S1'!L33*(RANDBETWEEN(90,100))/100*(40/100))+('Profiles, Pc, Summer, S1'!L33*(RANDBETWEEN(90,100))/100*(60/100))</f>
        <v>0.61112134761305092</v>
      </c>
      <c r="M33" s="1">
        <f ca="1">('Profiles, Pc, Winter, S1'!M33*(RANDBETWEEN(90,100))/100*(40/100))+('Profiles, Pc, Summer, S1'!M33*(RANDBETWEEN(90,100))/100*(60/100))</f>
        <v>0.61141543988490377</v>
      </c>
      <c r="N33" s="1">
        <f ca="1">('Profiles, Pc, Winter, S1'!N33*(RANDBETWEEN(90,100))/100*(40/100))+('Profiles, Pc, Summer, S1'!N33*(RANDBETWEEN(90,100))/100*(60/100))</f>
        <v>0.60997620954325127</v>
      </c>
      <c r="O33" s="1">
        <f ca="1">('Profiles, Pc, Winter, S1'!O33*(RANDBETWEEN(90,100))/100*(40/100))+('Profiles, Pc, Summer, S1'!O33*(RANDBETWEEN(90,100))/100*(60/100))</f>
        <v>0.56618667020896796</v>
      </c>
      <c r="P33" s="1">
        <f ca="1">('Profiles, Pc, Winter, S1'!P33*(RANDBETWEEN(90,100))/100*(40/100))+('Profiles, Pc, Summer, S1'!P33*(RANDBETWEEN(90,100))/100*(60/100))</f>
        <v>0.54381480473780397</v>
      </c>
      <c r="Q33" s="1">
        <f ca="1">('Profiles, Pc, Winter, S1'!Q33*(RANDBETWEEN(90,100))/100*(40/100))+('Profiles, Pc, Summer, S1'!Q33*(RANDBETWEEN(90,100))/100*(60/100))</f>
        <v>0.53658051281403196</v>
      </c>
      <c r="R33" s="1">
        <f ca="1">('Profiles, Pc, Winter, S1'!R33*(RANDBETWEEN(90,100))/100*(40/100))+('Profiles, Pc, Summer, S1'!R33*(RANDBETWEEN(90,100))/100*(60/100))</f>
        <v>0.54131027294665812</v>
      </c>
      <c r="S33" s="1">
        <f ca="1">('Profiles, Pc, Winter, S1'!S33*(RANDBETWEEN(90,100))/100*(40/100))+('Profiles, Pc, Summer, S1'!S33*(RANDBETWEEN(90,100))/100*(60/100))</f>
        <v>0.53415686388478101</v>
      </c>
      <c r="T33" s="1">
        <f ca="1">('Profiles, Pc, Winter, S1'!T33*(RANDBETWEEN(90,100))/100*(40/100))+('Profiles, Pc, Summer, S1'!T33*(RANDBETWEEN(90,100))/100*(60/100))</f>
        <v>0.52086540448120866</v>
      </c>
      <c r="U33" s="1">
        <f ca="1">('Profiles, Pc, Winter, S1'!U33*(RANDBETWEEN(90,100))/100*(40/100))+('Profiles, Pc, Summer, S1'!U33*(RANDBETWEEN(90,100))/100*(60/100))</f>
        <v>0.52514120992100444</v>
      </c>
      <c r="V33" s="1">
        <f ca="1">('Profiles, Pc, Winter, S1'!V33*(RANDBETWEEN(90,100))/100*(40/100))+('Profiles, Pc, Summer, S1'!V33*(RANDBETWEEN(90,100))/100*(60/100))</f>
        <v>0.5148043018872045</v>
      </c>
      <c r="W33" s="1">
        <f ca="1">('Profiles, Pc, Winter, S1'!W33*(RANDBETWEEN(90,100))/100*(40/100))+('Profiles, Pc, Summer, S1'!W33*(RANDBETWEEN(90,100))/100*(60/100))</f>
        <v>0.49521130228433874</v>
      </c>
      <c r="X33" s="1">
        <f ca="1">('Profiles, Pc, Winter, S1'!X33*(RANDBETWEEN(90,100))/100*(40/100))+('Profiles, Pc, Summer, S1'!X33*(RANDBETWEEN(90,100))/100*(60/100))</f>
        <v>0.44883178285894298</v>
      </c>
      <c r="Y33" s="1">
        <f ca="1">('Profiles, Pc, Winter, S1'!Y33*(RANDBETWEEN(90,100))/100*(40/100))+('Profiles, Pc, Summer, S1'!Y33*(RANDBETWEEN(90,100))/100*(60/100))</f>
        <v>0.42937068457605188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630A5-9611-4C4C-8289-289124CE24D9}">
  <dimension ref="A1:Y4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Pc, Winter, S1'!B2*(RANDBETWEEN(90,100))/100*(40/100))+('Profiles, Pc, Summer, S1'!B2*(RANDBETWEEN(90,100))/100*(60/100))</f>
        <v>0.46934144358506813</v>
      </c>
      <c r="C2" s="1">
        <f ca="1">('Profiles, Pc, Winter, S1'!C2*(RANDBETWEEN(90,100))/100*(40/100))+('Profiles, Pc, Summer, S1'!C2*(RANDBETWEEN(90,100))/100*(60/100))</f>
        <v>0.45422014873418259</v>
      </c>
      <c r="D2" s="1">
        <f ca="1">('Profiles, Pc, Winter, S1'!D2*(RANDBETWEEN(90,100))/100*(40/100))+('Profiles, Pc, Summer, S1'!D2*(RANDBETWEEN(90,100))/100*(60/100))</f>
        <v>0.4321478902080767</v>
      </c>
      <c r="E2" s="1">
        <f ca="1">('Profiles, Pc, Winter, S1'!E2*(RANDBETWEEN(90,100))/100*(40/100))+('Profiles, Pc, Summer, S1'!E2*(RANDBETWEEN(90,100))/100*(60/100))</f>
        <v>0.4182977079680622</v>
      </c>
      <c r="F2" s="1">
        <f ca="1">('Profiles, Pc, Winter, S1'!F2*(RANDBETWEEN(90,100))/100*(40/100))+('Profiles, Pc, Summer, S1'!F2*(RANDBETWEEN(90,100))/100*(60/100))</f>
        <v>0.43450640215714714</v>
      </c>
      <c r="G2" s="1">
        <f ca="1">('Profiles, Pc, Winter, S1'!G2*(RANDBETWEEN(90,100))/100*(40/100))+('Profiles, Pc, Summer, S1'!G2*(RANDBETWEEN(90,100))/100*(60/100))</f>
        <v>0.41363061097015352</v>
      </c>
      <c r="H2" s="1">
        <f ca="1">('Profiles, Pc, Winter, S1'!H2*(RANDBETWEEN(90,100))/100*(40/100))+('Profiles, Pc, Summer, S1'!H2*(RANDBETWEEN(90,100))/100*(60/100))</f>
        <v>0.43111009048585869</v>
      </c>
      <c r="I2" s="1">
        <f ca="1">('Profiles, Pc, Winter, S1'!I2*(RANDBETWEEN(90,100))/100*(40/100))+('Profiles, Pc, Summer, S1'!I2*(RANDBETWEEN(90,100))/100*(60/100))</f>
        <v>0.50800825441862285</v>
      </c>
      <c r="J2" s="1">
        <f ca="1">('Profiles, Pc, Winter, S1'!J2*(RANDBETWEEN(90,100))/100*(40/100))+('Profiles, Pc, Summer, S1'!J2*(RANDBETWEEN(90,100))/100*(60/100))</f>
        <v>0.53834078790095397</v>
      </c>
      <c r="K2" s="1">
        <f ca="1">('Profiles, Pc, Winter, S1'!K2*(RANDBETWEEN(90,100))/100*(40/100))+('Profiles, Pc, Summer, S1'!K2*(RANDBETWEEN(90,100))/100*(60/100))</f>
        <v>0.54920378753196275</v>
      </c>
      <c r="L2" s="1">
        <f ca="1">('Profiles, Pc, Winter, S1'!L2*(RANDBETWEEN(90,100))/100*(40/100))+('Profiles, Pc, Summer, S1'!L2*(RANDBETWEEN(90,100))/100*(60/100))</f>
        <v>0.53553417655272151</v>
      </c>
      <c r="M2" s="1">
        <f ca="1">('Profiles, Pc, Winter, S1'!M2*(RANDBETWEEN(90,100))/100*(40/100))+('Profiles, Pc, Summer, S1'!M2*(RANDBETWEEN(90,100))/100*(60/100))</f>
        <v>0.53945578677101136</v>
      </c>
      <c r="N2" s="1">
        <f ca="1">('Profiles, Pc, Winter, S1'!N2*(RANDBETWEEN(90,100))/100*(40/100))+('Profiles, Pc, Summer, S1'!N2*(RANDBETWEEN(90,100))/100*(60/100))</f>
        <v>0.57064370314163537</v>
      </c>
      <c r="O2" s="1">
        <f ca="1">('Profiles, Pc, Winter, S1'!O2*(RANDBETWEEN(90,100))/100*(40/100))+('Profiles, Pc, Summer, S1'!O2*(RANDBETWEEN(90,100))/100*(60/100))</f>
        <v>0.55094220783429892</v>
      </c>
      <c r="P2" s="1">
        <f ca="1">('Profiles, Pc, Winter, S1'!P2*(RANDBETWEEN(90,100))/100*(40/100))+('Profiles, Pc, Summer, S1'!P2*(RANDBETWEEN(90,100))/100*(60/100))</f>
        <v>0.48345392082319705</v>
      </c>
      <c r="Q2" s="1">
        <f ca="1">('Profiles, Pc, Winter, S1'!Q2*(RANDBETWEEN(90,100))/100*(40/100))+('Profiles, Pc, Summer, S1'!Q2*(RANDBETWEEN(90,100))/100*(60/100))</f>
        <v>0.54267748223319878</v>
      </c>
      <c r="R2" s="1">
        <f ca="1">('Profiles, Pc, Winter, S1'!R2*(RANDBETWEEN(90,100))/100*(40/100))+('Profiles, Pc, Summer, S1'!R2*(RANDBETWEEN(90,100))/100*(60/100))</f>
        <v>0.53258210580144882</v>
      </c>
      <c r="S2" s="1">
        <f ca="1">('Profiles, Pc, Winter, S1'!S2*(RANDBETWEEN(90,100))/100*(40/100))+('Profiles, Pc, Summer, S1'!S2*(RANDBETWEEN(90,100))/100*(60/100))</f>
        <v>0.52080656271791581</v>
      </c>
      <c r="T2" s="1">
        <f ca="1">('Profiles, Pc, Winter, S1'!T2*(RANDBETWEEN(90,100))/100*(40/100))+('Profiles, Pc, Summer, S1'!T2*(RANDBETWEEN(90,100))/100*(60/100))</f>
        <v>0.48607319477866096</v>
      </c>
      <c r="U2" s="1">
        <f ca="1">('Profiles, Pc, Winter, S1'!U2*(RANDBETWEEN(90,100))/100*(40/100))+('Profiles, Pc, Summer, S1'!U2*(RANDBETWEEN(90,100))/100*(60/100))</f>
        <v>0.49796374579974978</v>
      </c>
      <c r="V2" s="1">
        <f ca="1">('Profiles, Pc, Winter, S1'!V2*(RANDBETWEEN(90,100))/100*(40/100))+('Profiles, Pc, Summer, S1'!V2*(RANDBETWEEN(90,100))/100*(60/100))</f>
        <v>0.48794544843565657</v>
      </c>
      <c r="W2" s="1">
        <f ca="1">('Profiles, Pc, Winter, S1'!W2*(RANDBETWEEN(90,100))/100*(40/100))+('Profiles, Pc, Summer, S1'!W2*(RANDBETWEEN(90,100))/100*(60/100))</f>
        <v>0.4740031855976925</v>
      </c>
      <c r="X2" s="1">
        <f ca="1">('Profiles, Pc, Winter, S1'!X2*(RANDBETWEEN(90,100))/100*(40/100))+('Profiles, Pc, Summer, S1'!X2*(RANDBETWEEN(90,100))/100*(60/100))</f>
        <v>0.45666264628074149</v>
      </c>
      <c r="Y2" s="1">
        <f ca="1">('Profiles, Pc, Winter, S1'!Y2*(RANDBETWEEN(90,100))/100*(40/100))+('Profiles, Pc, Summer, S1'!Y2*(RANDBETWEEN(90,100))/100*(60/100))</f>
        <v>0.43162176995141621</v>
      </c>
    </row>
    <row r="3" spans="1:25" x14ac:dyDescent="0.3">
      <c r="A3">
        <v>2</v>
      </c>
      <c r="B3" s="1">
        <f ca="1">('Profiles, Pc, Winter, S1'!B3*(RANDBETWEEN(90,100))/100*(40/100))+('Profiles, Pc, Summer, S1'!B3*(RANDBETWEEN(90,100))/100*(60/100))</f>
        <v>0.11796337967645787</v>
      </c>
      <c r="C3" s="1">
        <f ca="1">('Profiles, Pc, Winter, S1'!C3*(RANDBETWEEN(90,100))/100*(40/100))+('Profiles, Pc, Summer, S1'!C3*(RANDBETWEEN(90,100))/100*(60/100))</f>
        <v>0.11571538880833834</v>
      </c>
      <c r="D3" s="1">
        <f ca="1">('Profiles, Pc, Winter, S1'!D3*(RANDBETWEEN(90,100))/100*(40/100))+('Profiles, Pc, Summer, S1'!D3*(RANDBETWEEN(90,100))/100*(60/100))</f>
        <v>0.10494374111268708</v>
      </c>
      <c r="E3" s="1">
        <f ca="1">('Profiles, Pc, Winter, S1'!E3*(RANDBETWEEN(90,100))/100*(40/100))+('Profiles, Pc, Summer, S1'!E3*(RANDBETWEEN(90,100))/100*(60/100))</f>
        <v>9.9074906797368925E-2</v>
      </c>
      <c r="F3" s="1">
        <f ca="1">('Profiles, Pc, Winter, S1'!F3*(RANDBETWEEN(90,100))/100*(40/100))+('Profiles, Pc, Summer, S1'!F3*(RANDBETWEEN(90,100))/100*(60/100))</f>
        <v>9.8744630391896113E-2</v>
      </c>
      <c r="G3" s="1">
        <f ca="1">('Profiles, Pc, Winter, S1'!G3*(RANDBETWEEN(90,100))/100*(40/100))+('Profiles, Pc, Summer, S1'!G3*(RANDBETWEEN(90,100))/100*(60/100))</f>
        <v>0.10267888656503218</v>
      </c>
      <c r="H3" s="1">
        <f ca="1">('Profiles, Pc, Winter, S1'!H3*(RANDBETWEEN(90,100))/100*(40/100))+('Profiles, Pc, Summer, S1'!H3*(RANDBETWEEN(90,100))/100*(60/100))</f>
        <v>0.11443162052113867</v>
      </c>
      <c r="I3" s="1">
        <f ca="1">('Profiles, Pc, Winter, S1'!I3*(RANDBETWEEN(90,100))/100*(40/100))+('Profiles, Pc, Summer, S1'!I3*(RANDBETWEEN(90,100))/100*(60/100))</f>
        <v>0.14512657824960545</v>
      </c>
      <c r="J3" s="1">
        <f ca="1">('Profiles, Pc, Winter, S1'!J3*(RANDBETWEEN(90,100))/100*(40/100))+('Profiles, Pc, Summer, S1'!J3*(RANDBETWEEN(90,100))/100*(60/100))</f>
        <v>0.16033648318291616</v>
      </c>
      <c r="K3" s="1">
        <f ca="1">('Profiles, Pc, Winter, S1'!K3*(RANDBETWEEN(90,100))/100*(40/100))+('Profiles, Pc, Summer, S1'!K3*(RANDBETWEEN(90,100))/100*(60/100))</f>
        <v>0.17279318468655594</v>
      </c>
      <c r="L3" s="1">
        <f ca="1">('Profiles, Pc, Winter, S1'!L3*(RANDBETWEEN(90,100))/100*(40/100))+('Profiles, Pc, Summer, S1'!L3*(RANDBETWEEN(90,100))/100*(60/100))</f>
        <v>0.16171524463646947</v>
      </c>
      <c r="M3" s="1">
        <f ca="1">('Profiles, Pc, Winter, S1'!M3*(RANDBETWEEN(90,100))/100*(40/100))+('Profiles, Pc, Summer, S1'!M3*(RANDBETWEEN(90,100))/100*(60/100))</f>
        <v>0.16596263169640341</v>
      </c>
      <c r="N3" s="1">
        <f ca="1">('Profiles, Pc, Winter, S1'!N3*(RANDBETWEEN(90,100))/100*(40/100))+('Profiles, Pc, Summer, S1'!N3*(RANDBETWEEN(90,100))/100*(60/100))</f>
        <v>0.15543051883468686</v>
      </c>
      <c r="O3" s="1">
        <f ca="1">('Profiles, Pc, Winter, S1'!O3*(RANDBETWEEN(90,100))/100*(40/100))+('Profiles, Pc, Summer, S1'!O3*(RANDBETWEEN(90,100))/100*(60/100))</f>
        <v>0.1569460116502015</v>
      </c>
      <c r="P3" s="1">
        <f ca="1">('Profiles, Pc, Winter, S1'!P3*(RANDBETWEEN(90,100))/100*(40/100))+('Profiles, Pc, Summer, S1'!P3*(RANDBETWEEN(90,100))/100*(60/100))</f>
        <v>0.13418815721157967</v>
      </c>
      <c r="Q3" s="1">
        <f ca="1">('Profiles, Pc, Winter, S1'!Q3*(RANDBETWEEN(90,100))/100*(40/100))+('Profiles, Pc, Summer, S1'!Q3*(RANDBETWEEN(90,100))/100*(60/100))</f>
        <v>0.1471213393914147</v>
      </c>
      <c r="R3" s="1">
        <f ca="1">('Profiles, Pc, Winter, S1'!R3*(RANDBETWEEN(90,100))/100*(40/100))+('Profiles, Pc, Summer, S1'!R3*(RANDBETWEEN(90,100))/100*(60/100))</f>
        <v>0.15137498470356187</v>
      </c>
      <c r="S3" s="1">
        <f ca="1">('Profiles, Pc, Winter, S1'!S3*(RANDBETWEEN(90,100))/100*(40/100))+('Profiles, Pc, Summer, S1'!S3*(RANDBETWEEN(90,100))/100*(60/100))</f>
        <v>0.1611096747198025</v>
      </c>
      <c r="T3" s="1">
        <f ca="1">('Profiles, Pc, Winter, S1'!T3*(RANDBETWEEN(90,100))/100*(40/100))+('Profiles, Pc, Summer, S1'!T3*(RANDBETWEEN(90,100))/100*(60/100))</f>
        <v>0.17470708319534717</v>
      </c>
      <c r="U3" s="1">
        <f ca="1">('Profiles, Pc, Winter, S1'!U3*(RANDBETWEEN(90,100))/100*(40/100))+('Profiles, Pc, Summer, S1'!U3*(RANDBETWEEN(90,100))/100*(60/100))</f>
        <v>0.16969704051594431</v>
      </c>
      <c r="V3" s="1">
        <f ca="1">('Profiles, Pc, Winter, S1'!V3*(RANDBETWEEN(90,100))/100*(40/100))+('Profiles, Pc, Summer, S1'!V3*(RANDBETWEEN(90,100))/100*(60/100))</f>
        <v>0.17717448344432959</v>
      </c>
      <c r="W3" s="1">
        <f ca="1">('Profiles, Pc, Winter, S1'!W3*(RANDBETWEEN(90,100))/100*(40/100))+('Profiles, Pc, Summer, S1'!W3*(RANDBETWEEN(90,100))/100*(60/100))</f>
        <v>0.15801615844888017</v>
      </c>
      <c r="X3" s="1">
        <f ca="1">('Profiles, Pc, Winter, S1'!X3*(RANDBETWEEN(90,100))/100*(40/100))+('Profiles, Pc, Summer, S1'!X3*(RANDBETWEEN(90,100))/100*(60/100))</f>
        <v>0.13948483956125715</v>
      </c>
      <c r="Y3" s="1">
        <f ca="1">('Profiles, Pc, Winter, S1'!Y3*(RANDBETWEEN(90,100))/100*(40/100))+('Profiles, Pc, Summer, S1'!Y3*(RANDBETWEEN(90,100))/100*(60/100))</f>
        <v>0.12710626674743555</v>
      </c>
    </row>
    <row r="4" spans="1:25" x14ac:dyDescent="0.3">
      <c r="A4">
        <v>3</v>
      </c>
      <c r="B4" s="1">
        <f ca="1">('Profiles, Pc, Winter, S1'!B4*(RANDBETWEEN(90,100))/100*(40/100))+('Profiles, Pc, Summer, S1'!B4*(RANDBETWEEN(90,100))/100*(60/100))</f>
        <v>0.28603531763870294</v>
      </c>
      <c r="C4" s="1">
        <f ca="1">('Profiles, Pc, Winter, S1'!C4*(RANDBETWEEN(90,100))/100*(40/100))+('Profiles, Pc, Summer, S1'!C4*(RANDBETWEEN(90,100))/100*(60/100))</f>
        <v>0.24894061130167588</v>
      </c>
      <c r="D4" s="1">
        <f ca="1">('Profiles, Pc, Winter, S1'!D4*(RANDBETWEEN(90,100))/100*(40/100))+('Profiles, Pc, Summer, S1'!D4*(RANDBETWEEN(90,100))/100*(60/100))</f>
        <v>0.24154298054374912</v>
      </c>
      <c r="E4" s="1">
        <f ca="1">('Profiles, Pc, Winter, S1'!E4*(RANDBETWEEN(90,100))/100*(40/100))+('Profiles, Pc, Summer, S1'!E4*(RANDBETWEEN(90,100))/100*(60/100))</f>
        <v>0.25194637791612473</v>
      </c>
      <c r="F4" s="1">
        <f ca="1">('Profiles, Pc, Winter, S1'!F4*(RANDBETWEEN(90,100))/100*(40/100))+('Profiles, Pc, Summer, S1'!F4*(RANDBETWEEN(90,100))/100*(60/100))</f>
        <v>0.24904628722102651</v>
      </c>
      <c r="G4" s="1">
        <f ca="1">('Profiles, Pc, Winter, S1'!G4*(RANDBETWEEN(90,100))/100*(40/100))+('Profiles, Pc, Summer, S1'!G4*(RANDBETWEEN(90,100))/100*(60/100))</f>
        <v>0.26185928311687701</v>
      </c>
      <c r="H4" s="1">
        <f ca="1">('Profiles, Pc, Winter, S1'!H4*(RANDBETWEEN(90,100))/100*(40/100))+('Profiles, Pc, Summer, S1'!H4*(RANDBETWEEN(90,100))/100*(60/100))</f>
        <v>0.38068585993396603</v>
      </c>
      <c r="I4" s="1">
        <f ca="1">('Profiles, Pc, Winter, S1'!I4*(RANDBETWEEN(90,100))/100*(40/100))+('Profiles, Pc, Summer, S1'!I4*(RANDBETWEEN(90,100))/100*(60/100))</f>
        <v>0.49035503425677041</v>
      </c>
      <c r="J4" s="1">
        <f ca="1">('Profiles, Pc, Winter, S1'!J4*(RANDBETWEEN(90,100))/100*(40/100))+('Profiles, Pc, Summer, S1'!J4*(RANDBETWEEN(90,100))/100*(60/100))</f>
        <v>0.49348198119400244</v>
      </c>
      <c r="K4" s="1">
        <f ca="1">('Profiles, Pc, Winter, S1'!K4*(RANDBETWEEN(90,100))/100*(40/100))+('Profiles, Pc, Summer, S1'!K4*(RANDBETWEEN(90,100))/100*(60/100))</f>
        <v>0.48723573098767992</v>
      </c>
      <c r="L4" s="1">
        <f ca="1">('Profiles, Pc, Winter, S1'!L4*(RANDBETWEEN(90,100))/100*(40/100))+('Profiles, Pc, Summer, S1'!L4*(RANDBETWEEN(90,100))/100*(60/100))</f>
        <v>0.48194732607390617</v>
      </c>
      <c r="M4" s="1">
        <f ca="1">('Profiles, Pc, Winter, S1'!M4*(RANDBETWEEN(90,100))/100*(40/100))+('Profiles, Pc, Summer, S1'!M4*(RANDBETWEEN(90,100))/100*(60/100))</f>
        <v>0.4929423758415486</v>
      </c>
      <c r="N4" s="1">
        <f ca="1">('Profiles, Pc, Winter, S1'!N4*(RANDBETWEEN(90,100))/100*(40/100))+('Profiles, Pc, Summer, S1'!N4*(RANDBETWEEN(90,100))/100*(60/100))</f>
        <v>0.4969984760900924</v>
      </c>
      <c r="O4" s="1">
        <f ca="1">('Profiles, Pc, Winter, S1'!O4*(RANDBETWEEN(90,100))/100*(40/100))+('Profiles, Pc, Summer, S1'!O4*(RANDBETWEEN(90,100))/100*(60/100))</f>
        <v>0.47125085205961043</v>
      </c>
      <c r="P4" s="1">
        <f ca="1">('Profiles, Pc, Winter, S1'!P4*(RANDBETWEEN(90,100))/100*(40/100))+('Profiles, Pc, Summer, S1'!P4*(RANDBETWEEN(90,100))/100*(60/100))</f>
        <v>0.42554580229629635</v>
      </c>
      <c r="Q4" s="1">
        <f ca="1">('Profiles, Pc, Winter, S1'!Q4*(RANDBETWEEN(90,100))/100*(40/100))+('Profiles, Pc, Summer, S1'!Q4*(RANDBETWEEN(90,100))/100*(60/100))</f>
        <v>0.40264381541958871</v>
      </c>
      <c r="R4" s="1">
        <f ca="1">('Profiles, Pc, Winter, S1'!R4*(RANDBETWEEN(90,100))/100*(40/100))+('Profiles, Pc, Summer, S1'!R4*(RANDBETWEEN(90,100))/100*(60/100))</f>
        <v>0.43651218699803807</v>
      </c>
      <c r="S4" s="1">
        <f ca="1">('Profiles, Pc, Winter, S1'!S4*(RANDBETWEEN(90,100))/100*(40/100))+('Profiles, Pc, Summer, S1'!S4*(RANDBETWEEN(90,100))/100*(60/100))</f>
        <v>0.42725480109695757</v>
      </c>
      <c r="T4" s="1">
        <f ca="1">('Profiles, Pc, Winter, S1'!T4*(RANDBETWEEN(90,100))/100*(40/100))+('Profiles, Pc, Summer, S1'!T4*(RANDBETWEEN(90,100))/100*(60/100))</f>
        <v>0.38798753517526574</v>
      </c>
      <c r="U4" s="1">
        <f ca="1">('Profiles, Pc, Winter, S1'!U4*(RANDBETWEEN(90,100))/100*(40/100))+('Profiles, Pc, Summer, S1'!U4*(RANDBETWEEN(90,100))/100*(60/100))</f>
        <v>0.4339811050573617</v>
      </c>
      <c r="V4" s="1">
        <f ca="1">('Profiles, Pc, Winter, S1'!V4*(RANDBETWEEN(90,100))/100*(40/100))+('Profiles, Pc, Summer, S1'!V4*(RANDBETWEEN(90,100))/100*(60/100))</f>
        <v>0.42548342182127785</v>
      </c>
      <c r="W4" s="1">
        <f ca="1">('Profiles, Pc, Winter, S1'!W4*(RANDBETWEEN(90,100))/100*(40/100))+('Profiles, Pc, Summer, S1'!W4*(RANDBETWEEN(90,100))/100*(60/100))</f>
        <v>0.40494269991274467</v>
      </c>
      <c r="X4" s="1">
        <f ca="1">('Profiles, Pc, Winter, S1'!X4*(RANDBETWEEN(90,100))/100*(40/100))+('Profiles, Pc, Summer, S1'!X4*(RANDBETWEEN(90,100))/100*(60/100))</f>
        <v>0.3551805982831438</v>
      </c>
      <c r="Y4" s="1">
        <f ca="1">('Profiles, Pc, Winter, S1'!Y4*(RANDBETWEEN(90,100))/100*(40/100))+('Profiles, Pc, Summer, S1'!Y4*(RANDBETWEEN(90,100))/100*(60/100))</f>
        <v>0.30478645305213997</v>
      </c>
    </row>
    <row r="5" spans="1:25" x14ac:dyDescent="0.3">
      <c r="A5">
        <v>4</v>
      </c>
      <c r="B5" s="1">
        <f ca="1">('Profiles, Pc, Winter, S1'!B5*(RANDBETWEEN(90,100))/100*(40/100))+('Profiles, Pc, Summer, S1'!B5*(RANDBETWEEN(90,100))/100*(60/100))</f>
        <v>2.7586094524859529E-2</v>
      </c>
      <c r="C5" s="1">
        <f ca="1">('Profiles, Pc, Winter, S1'!C5*(RANDBETWEEN(90,100))/100*(40/100))+('Profiles, Pc, Summer, S1'!C5*(RANDBETWEEN(90,100))/100*(60/100))</f>
        <v>2.0647940370950833E-2</v>
      </c>
      <c r="D5" s="1">
        <f ca="1">('Profiles, Pc, Winter, S1'!D5*(RANDBETWEEN(90,100))/100*(40/100))+('Profiles, Pc, Summer, S1'!D5*(RANDBETWEEN(90,100))/100*(60/100))</f>
        <v>1.7347750987772196E-2</v>
      </c>
      <c r="E5" s="1">
        <f ca="1">('Profiles, Pc, Winter, S1'!E5*(RANDBETWEEN(90,100))/100*(40/100))+('Profiles, Pc, Summer, S1'!E5*(RANDBETWEEN(90,100))/100*(60/100))</f>
        <v>1.6160355995104507E-2</v>
      </c>
      <c r="F5" s="1">
        <f ca="1">('Profiles, Pc, Winter, S1'!F5*(RANDBETWEEN(90,100))/100*(40/100))+('Profiles, Pc, Summer, S1'!F5*(RANDBETWEEN(90,100))/100*(60/100))</f>
        <v>1.5914995985383457E-2</v>
      </c>
      <c r="G5" s="1">
        <f ca="1">('Profiles, Pc, Winter, S1'!G5*(RANDBETWEEN(90,100))/100*(40/100))+('Profiles, Pc, Summer, S1'!G5*(RANDBETWEEN(90,100))/100*(60/100))</f>
        <v>2.1241048053727351E-2</v>
      </c>
      <c r="H5" s="1">
        <f ca="1">('Profiles, Pc, Winter, S1'!H5*(RANDBETWEEN(90,100))/100*(40/100))+('Profiles, Pc, Summer, S1'!H5*(RANDBETWEEN(90,100))/100*(60/100))</f>
        <v>4.5800423731082403E-2</v>
      </c>
      <c r="I5" s="1">
        <f ca="1">('Profiles, Pc, Winter, S1'!I5*(RANDBETWEEN(90,100))/100*(40/100))+('Profiles, Pc, Summer, S1'!I5*(RANDBETWEEN(90,100))/100*(60/100))</f>
        <v>6.9366013518252612E-2</v>
      </c>
      <c r="J5" s="1">
        <f ca="1">('Profiles, Pc, Winter, S1'!J5*(RANDBETWEEN(90,100))/100*(40/100))+('Profiles, Pc, Summer, S1'!J5*(RANDBETWEEN(90,100))/100*(60/100))</f>
        <v>8.0326979958725384E-2</v>
      </c>
      <c r="K5" s="1">
        <f ca="1">('Profiles, Pc, Winter, S1'!K5*(RANDBETWEEN(90,100))/100*(40/100))+('Profiles, Pc, Summer, S1'!K5*(RANDBETWEEN(90,100))/100*(60/100))</f>
        <v>7.9494139731107999E-2</v>
      </c>
      <c r="L5" s="1">
        <f ca="1">('Profiles, Pc, Winter, S1'!L5*(RANDBETWEEN(90,100))/100*(40/100))+('Profiles, Pc, Summer, S1'!L5*(RANDBETWEEN(90,100))/100*(60/100))</f>
        <v>7.8167718950206744E-2</v>
      </c>
      <c r="M5" s="1">
        <f ca="1">('Profiles, Pc, Winter, S1'!M5*(RANDBETWEEN(90,100))/100*(40/100))+('Profiles, Pc, Summer, S1'!M5*(RANDBETWEEN(90,100))/100*(60/100))</f>
        <v>7.2930285070974085E-2</v>
      </c>
      <c r="N5" s="1">
        <f ca="1">('Profiles, Pc, Winter, S1'!N5*(RANDBETWEEN(90,100))/100*(40/100))+('Profiles, Pc, Summer, S1'!N5*(RANDBETWEEN(90,100))/100*(60/100))</f>
        <v>7.6268200759184251E-2</v>
      </c>
      <c r="O5" s="1">
        <f ca="1">('Profiles, Pc, Winter, S1'!O5*(RANDBETWEEN(90,100))/100*(40/100))+('Profiles, Pc, Summer, S1'!O5*(RANDBETWEEN(90,100))/100*(60/100))</f>
        <v>6.9384372117758192E-2</v>
      </c>
      <c r="P5" s="1">
        <f ca="1">('Profiles, Pc, Winter, S1'!P5*(RANDBETWEEN(90,100))/100*(40/100))+('Profiles, Pc, Summer, S1'!P5*(RANDBETWEEN(90,100))/100*(60/100))</f>
        <v>6.4375021050273998E-2</v>
      </c>
      <c r="Q5" s="1">
        <f ca="1">('Profiles, Pc, Winter, S1'!Q5*(RANDBETWEEN(90,100))/100*(40/100))+('Profiles, Pc, Summer, S1'!Q5*(RANDBETWEEN(90,100))/100*(60/100))</f>
        <v>6.3781414580907247E-2</v>
      </c>
      <c r="R5" s="1">
        <f ca="1">('Profiles, Pc, Winter, S1'!R5*(RANDBETWEEN(90,100))/100*(40/100))+('Profiles, Pc, Summer, S1'!R5*(RANDBETWEEN(90,100))/100*(60/100))</f>
        <v>6.5012214302580834E-2</v>
      </c>
      <c r="S5" s="1">
        <f ca="1">('Profiles, Pc, Winter, S1'!S5*(RANDBETWEEN(90,100))/100*(40/100))+('Profiles, Pc, Summer, S1'!S5*(RANDBETWEEN(90,100))/100*(60/100))</f>
        <v>7.8146874616748727E-2</v>
      </c>
      <c r="T5" s="1">
        <f ca="1">('Profiles, Pc, Winter, S1'!T5*(RANDBETWEEN(90,100))/100*(40/100))+('Profiles, Pc, Summer, S1'!T5*(RANDBETWEEN(90,100))/100*(60/100))</f>
        <v>8.2005508042632083E-2</v>
      </c>
      <c r="U5" s="1">
        <f ca="1">('Profiles, Pc, Winter, S1'!U5*(RANDBETWEEN(90,100))/100*(40/100))+('Profiles, Pc, Summer, S1'!U5*(RANDBETWEEN(90,100))/100*(60/100))</f>
        <v>8.1031004638162485E-2</v>
      </c>
      <c r="V5" s="1">
        <f ca="1">('Profiles, Pc, Winter, S1'!V5*(RANDBETWEEN(90,100))/100*(40/100))+('Profiles, Pc, Summer, S1'!V5*(RANDBETWEEN(90,100))/100*(60/100))</f>
        <v>9.1538799622093825E-2</v>
      </c>
      <c r="W5" s="1">
        <f ca="1">('Profiles, Pc, Winter, S1'!W5*(RANDBETWEEN(90,100))/100*(40/100))+('Profiles, Pc, Summer, S1'!W5*(RANDBETWEEN(90,100))/100*(60/100))</f>
        <v>8.2851957692051337E-2</v>
      </c>
      <c r="X5" s="1">
        <f ca="1">('Profiles, Pc, Winter, S1'!X5*(RANDBETWEEN(90,100))/100*(40/100))+('Profiles, Pc, Summer, S1'!X5*(RANDBETWEEN(90,100))/100*(60/100))</f>
        <v>6.1123925798555731E-2</v>
      </c>
      <c r="Y5" s="1">
        <f ca="1">('Profiles, Pc, Winter, S1'!Y5*(RANDBETWEEN(90,100))/100*(40/100))+('Profiles, Pc, Summer, S1'!Y5*(RANDBETWEEN(90,100))/100*(60/100))</f>
        <v>4.5547278055143636E-2</v>
      </c>
    </row>
    <row r="6" spans="1:25" x14ac:dyDescent="0.3">
      <c r="A6">
        <v>5</v>
      </c>
      <c r="B6" s="1">
        <f ca="1">('Profiles, Pc, Winter, S1'!B6*(RANDBETWEEN(90,100))/100*(40/100))+('Profiles, Pc, Summer, S1'!B6*(RANDBETWEEN(90,100))/100*(60/100))</f>
        <v>0.25304281425107655</v>
      </c>
      <c r="C6" s="1">
        <f ca="1">('Profiles, Pc, Winter, S1'!C6*(RANDBETWEEN(90,100))/100*(40/100))+('Profiles, Pc, Summer, S1'!C6*(RANDBETWEEN(90,100))/100*(60/100))</f>
        <v>0.23004770631291871</v>
      </c>
      <c r="D6" s="1">
        <f ca="1">('Profiles, Pc, Winter, S1'!D6*(RANDBETWEEN(90,100))/100*(40/100))+('Profiles, Pc, Summer, S1'!D6*(RANDBETWEEN(90,100))/100*(60/100))</f>
        <v>0.21951263739270532</v>
      </c>
      <c r="E6" s="1">
        <f ca="1">('Profiles, Pc, Winter, S1'!E6*(RANDBETWEEN(90,100))/100*(40/100))+('Profiles, Pc, Summer, S1'!E6*(RANDBETWEEN(90,100))/100*(60/100))</f>
        <v>0.20484652927040797</v>
      </c>
      <c r="F6" s="1">
        <f ca="1">('Profiles, Pc, Winter, S1'!F6*(RANDBETWEEN(90,100))/100*(40/100))+('Profiles, Pc, Summer, S1'!F6*(RANDBETWEEN(90,100))/100*(60/100))</f>
        <v>0.21186765264142984</v>
      </c>
      <c r="G6" s="1">
        <f ca="1">('Profiles, Pc, Winter, S1'!G6*(RANDBETWEEN(90,100))/100*(40/100))+('Profiles, Pc, Summer, S1'!G6*(RANDBETWEEN(90,100))/100*(60/100))</f>
        <v>0.23429686236473901</v>
      </c>
      <c r="H6" s="1">
        <f ca="1">('Profiles, Pc, Winter, S1'!H6*(RANDBETWEEN(90,100))/100*(40/100))+('Profiles, Pc, Summer, S1'!H6*(RANDBETWEEN(90,100))/100*(60/100))</f>
        <v>0.27319507309922664</v>
      </c>
      <c r="I6" s="1">
        <f ca="1">('Profiles, Pc, Winter, S1'!I6*(RANDBETWEEN(90,100))/100*(40/100))+('Profiles, Pc, Summer, S1'!I6*(RANDBETWEEN(90,100))/100*(60/100))</f>
        <v>0.30918260284007054</v>
      </c>
      <c r="J6" s="1">
        <f ca="1">('Profiles, Pc, Winter, S1'!J6*(RANDBETWEEN(90,100))/100*(40/100))+('Profiles, Pc, Summer, S1'!J6*(RANDBETWEEN(90,100))/100*(60/100))</f>
        <v>0.33261951023399011</v>
      </c>
      <c r="K6" s="1">
        <f ca="1">('Profiles, Pc, Winter, S1'!K6*(RANDBETWEEN(90,100))/100*(40/100))+('Profiles, Pc, Summer, S1'!K6*(RANDBETWEEN(90,100))/100*(60/100))</f>
        <v>0.34358239596026496</v>
      </c>
      <c r="L6" s="1">
        <f ca="1">('Profiles, Pc, Winter, S1'!L6*(RANDBETWEEN(90,100))/100*(40/100))+('Profiles, Pc, Summer, S1'!L6*(RANDBETWEEN(90,100))/100*(60/100))</f>
        <v>0.35171630975909257</v>
      </c>
      <c r="M6" s="1">
        <f ca="1">('Profiles, Pc, Winter, S1'!M6*(RANDBETWEEN(90,100))/100*(40/100))+('Profiles, Pc, Summer, S1'!M6*(RANDBETWEEN(90,100))/100*(60/100))</f>
        <v>0.38113397765511203</v>
      </c>
      <c r="N6" s="1">
        <f ca="1">('Profiles, Pc, Winter, S1'!N6*(RANDBETWEEN(90,100))/100*(40/100))+('Profiles, Pc, Summer, S1'!N6*(RANDBETWEEN(90,100))/100*(60/100))</f>
        <v>0.37775529215765669</v>
      </c>
      <c r="O6" s="1">
        <f ca="1">('Profiles, Pc, Winter, S1'!O6*(RANDBETWEEN(90,100))/100*(40/100))+('Profiles, Pc, Summer, S1'!O6*(RANDBETWEEN(90,100))/100*(60/100))</f>
        <v>0.36029456038928021</v>
      </c>
      <c r="P6" s="1">
        <f ca="1">('Profiles, Pc, Winter, S1'!P6*(RANDBETWEEN(90,100))/100*(40/100))+('Profiles, Pc, Summer, S1'!P6*(RANDBETWEEN(90,100))/100*(60/100))</f>
        <v>0.3572539645360614</v>
      </c>
      <c r="Q6" s="1">
        <f ca="1">('Profiles, Pc, Winter, S1'!Q6*(RANDBETWEEN(90,100))/100*(40/100))+('Profiles, Pc, Summer, S1'!Q6*(RANDBETWEEN(90,100))/100*(60/100))</f>
        <v>0.34030449524322115</v>
      </c>
      <c r="R6" s="1">
        <f ca="1">('Profiles, Pc, Winter, S1'!R6*(RANDBETWEEN(90,100))/100*(40/100))+('Profiles, Pc, Summer, S1'!R6*(RANDBETWEEN(90,100))/100*(60/100))</f>
        <v>0.36170529982108068</v>
      </c>
      <c r="S6" s="1">
        <f ca="1">('Profiles, Pc, Winter, S1'!S6*(RANDBETWEEN(90,100))/100*(40/100))+('Profiles, Pc, Summer, S1'!S6*(RANDBETWEEN(90,100))/100*(60/100))</f>
        <v>0.38104659392269113</v>
      </c>
      <c r="T6" s="1">
        <f ca="1">('Profiles, Pc, Winter, S1'!T6*(RANDBETWEEN(90,100))/100*(40/100))+('Profiles, Pc, Summer, S1'!T6*(RANDBETWEEN(90,100))/100*(60/100))</f>
        <v>0.393422105593493</v>
      </c>
      <c r="U6" s="1">
        <f ca="1">('Profiles, Pc, Winter, S1'!U6*(RANDBETWEEN(90,100))/100*(40/100))+('Profiles, Pc, Summer, S1'!U6*(RANDBETWEEN(90,100))/100*(60/100))</f>
        <v>0.38531694107825359</v>
      </c>
      <c r="V6" s="1">
        <f ca="1">('Profiles, Pc, Winter, S1'!V6*(RANDBETWEEN(90,100))/100*(40/100))+('Profiles, Pc, Summer, S1'!V6*(RANDBETWEEN(90,100))/100*(60/100))</f>
        <v>0.41500992805537812</v>
      </c>
      <c r="W6" s="1">
        <f ca="1">('Profiles, Pc, Winter, S1'!W6*(RANDBETWEEN(90,100))/100*(40/100))+('Profiles, Pc, Summer, S1'!W6*(RANDBETWEEN(90,100))/100*(60/100))</f>
        <v>0.368465784548764</v>
      </c>
      <c r="X6" s="1">
        <f ca="1">('Profiles, Pc, Winter, S1'!X6*(RANDBETWEEN(90,100))/100*(40/100))+('Profiles, Pc, Summer, S1'!X6*(RANDBETWEEN(90,100))/100*(60/100))</f>
        <v>0.33356745428523604</v>
      </c>
      <c r="Y6" s="1">
        <f ca="1">('Profiles, Pc, Winter, S1'!Y6*(RANDBETWEEN(90,100))/100*(40/100))+('Profiles, Pc, Summer, S1'!Y6*(RANDBETWEEN(90,100))/100*(60/100))</f>
        <v>0.30595255139446509</v>
      </c>
    </row>
    <row r="7" spans="1:25" x14ac:dyDescent="0.3">
      <c r="A7">
        <v>6</v>
      </c>
      <c r="B7" s="1">
        <f ca="1">('Profiles, Pc, Winter, S1'!B7*(RANDBETWEEN(90,100))/100*(40/100))+('Profiles, Pc, Summer, S1'!B7*(RANDBETWEEN(90,100))/100*(60/100))</f>
        <v>0.39468124658376008</v>
      </c>
      <c r="C7" s="1">
        <f ca="1">('Profiles, Pc, Winter, S1'!C7*(RANDBETWEEN(90,100))/100*(40/100))+('Profiles, Pc, Summer, S1'!C7*(RANDBETWEEN(90,100))/100*(60/100))</f>
        <v>0.41497656072599404</v>
      </c>
      <c r="D7" s="1">
        <f ca="1">('Profiles, Pc, Winter, S1'!D7*(RANDBETWEEN(90,100))/100*(40/100))+('Profiles, Pc, Summer, S1'!D7*(RANDBETWEEN(90,100))/100*(60/100))</f>
        <v>0.38213715959472344</v>
      </c>
      <c r="E7" s="1">
        <f ca="1">('Profiles, Pc, Winter, S1'!E7*(RANDBETWEEN(90,100))/100*(40/100))+('Profiles, Pc, Summer, S1'!E7*(RANDBETWEEN(90,100))/100*(60/100))</f>
        <v>0.39684613658406842</v>
      </c>
      <c r="F7" s="1">
        <f ca="1">('Profiles, Pc, Winter, S1'!F7*(RANDBETWEEN(90,100))/100*(40/100))+('Profiles, Pc, Summer, S1'!F7*(RANDBETWEEN(90,100))/100*(60/100))</f>
        <v>0.3974613719874498</v>
      </c>
      <c r="G7" s="1">
        <f ca="1">('Profiles, Pc, Winter, S1'!G7*(RANDBETWEEN(90,100))/100*(40/100))+('Profiles, Pc, Summer, S1'!G7*(RANDBETWEEN(90,100))/100*(60/100))</f>
        <v>0.41171036672898709</v>
      </c>
      <c r="H7" s="1">
        <f ca="1">('Profiles, Pc, Winter, S1'!H7*(RANDBETWEEN(90,100))/100*(40/100))+('Profiles, Pc, Summer, S1'!H7*(RANDBETWEEN(90,100))/100*(60/100))</f>
        <v>0.43865677070768982</v>
      </c>
      <c r="I7" s="1">
        <f ca="1">('Profiles, Pc, Winter, S1'!I7*(RANDBETWEEN(90,100))/100*(40/100))+('Profiles, Pc, Summer, S1'!I7*(RANDBETWEEN(90,100))/100*(60/100))</f>
        <v>0.54376884601608222</v>
      </c>
      <c r="J7" s="1">
        <f ca="1">('Profiles, Pc, Winter, S1'!J7*(RANDBETWEEN(90,100))/100*(40/100))+('Profiles, Pc, Summer, S1'!J7*(RANDBETWEEN(90,100))/100*(60/100))</f>
        <v>0.59169300230138167</v>
      </c>
      <c r="K7" s="1">
        <f ca="1">('Profiles, Pc, Winter, S1'!K7*(RANDBETWEEN(90,100))/100*(40/100))+('Profiles, Pc, Summer, S1'!K7*(RANDBETWEEN(90,100))/100*(60/100))</f>
        <v>0.58803285549221951</v>
      </c>
      <c r="L7" s="1">
        <f ca="1">('Profiles, Pc, Winter, S1'!L7*(RANDBETWEEN(90,100))/100*(40/100))+('Profiles, Pc, Summer, S1'!L7*(RANDBETWEEN(90,100))/100*(60/100))</f>
        <v>0.59337045105279662</v>
      </c>
      <c r="M7" s="1">
        <f ca="1">('Profiles, Pc, Winter, S1'!M7*(RANDBETWEEN(90,100))/100*(40/100))+('Profiles, Pc, Summer, S1'!M7*(RANDBETWEEN(90,100))/100*(60/100))</f>
        <v>0.62803315157602846</v>
      </c>
      <c r="N7" s="1">
        <f ca="1">('Profiles, Pc, Winter, S1'!N7*(RANDBETWEEN(90,100))/100*(40/100))+('Profiles, Pc, Summer, S1'!N7*(RANDBETWEEN(90,100))/100*(60/100))</f>
        <v>0.62272662746767327</v>
      </c>
      <c r="O7" s="1">
        <f ca="1">('Profiles, Pc, Winter, S1'!O7*(RANDBETWEEN(90,100))/100*(40/100))+('Profiles, Pc, Summer, S1'!O7*(RANDBETWEEN(90,100))/100*(60/100))</f>
        <v>0.6032923703897427</v>
      </c>
      <c r="P7" s="1">
        <f ca="1">('Profiles, Pc, Winter, S1'!P7*(RANDBETWEEN(90,100))/100*(40/100))+('Profiles, Pc, Summer, S1'!P7*(RANDBETWEEN(90,100))/100*(60/100))</f>
        <v>0.54684185746998293</v>
      </c>
      <c r="Q7" s="1">
        <f ca="1">('Profiles, Pc, Winter, S1'!Q7*(RANDBETWEEN(90,100))/100*(40/100))+('Profiles, Pc, Summer, S1'!Q7*(RANDBETWEEN(90,100))/100*(60/100))</f>
        <v>0.54471541294604153</v>
      </c>
      <c r="R7" s="1">
        <f ca="1">('Profiles, Pc, Winter, S1'!R7*(RANDBETWEEN(90,100))/100*(40/100))+('Profiles, Pc, Summer, S1'!R7*(RANDBETWEEN(90,100))/100*(60/100))</f>
        <v>0.5206653395427836</v>
      </c>
      <c r="S7" s="1">
        <f ca="1">('Profiles, Pc, Winter, S1'!S7*(RANDBETWEEN(90,100))/100*(40/100))+('Profiles, Pc, Summer, S1'!S7*(RANDBETWEEN(90,100))/100*(60/100))</f>
        <v>0.56475194078784652</v>
      </c>
      <c r="T7" s="1">
        <f ca="1">('Profiles, Pc, Winter, S1'!T7*(RANDBETWEEN(90,100))/100*(40/100))+('Profiles, Pc, Summer, S1'!T7*(RANDBETWEEN(90,100))/100*(60/100))</f>
        <v>0.50080433399087465</v>
      </c>
      <c r="U7" s="1">
        <f ca="1">('Profiles, Pc, Winter, S1'!U7*(RANDBETWEEN(90,100))/100*(40/100))+('Profiles, Pc, Summer, S1'!U7*(RANDBETWEEN(90,100))/100*(60/100))</f>
        <v>0.50053549151124821</v>
      </c>
      <c r="V7" s="1">
        <f ca="1">('Profiles, Pc, Winter, S1'!V7*(RANDBETWEEN(90,100))/100*(40/100))+('Profiles, Pc, Summer, S1'!V7*(RANDBETWEEN(90,100))/100*(60/100))</f>
        <v>0.51389480951121858</v>
      </c>
      <c r="W7" s="1">
        <f ca="1">('Profiles, Pc, Winter, S1'!W7*(RANDBETWEEN(90,100))/100*(40/100))+('Profiles, Pc, Summer, S1'!W7*(RANDBETWEEN(90,100))/100*(60/100))</f>
        <v>0.50055475821317952</v>
      </c>
      <c r="X7" s="1">
        <f ca="1">('Profiles, Pc, Winter, S1'!X7*(RANDBETWEEN(90,100))/100*(40/100))+('Profiles, Pc, Summer, S1'!X7*(RANDBETWEEN(90,100))/100*(60/100))</f>
        <v>0.45567325204224451</v>
      </c>
      <c r="Y7" s="1">
        <f ca="1">('Profiles, Pc, Winter, S1'!Y7*(RANDBETWEEN(90,100))/100*(40/100))+('Profiles, Pc, Summer, S1'!Y7*(RANDBETWEEN(90,100))/100*(60/100))</f>
        <v>0.44830463930868913</v>
      </c>
    </row>
    <row r="8" spans="1:25" x14ac:dyDescent="0.3">
      <c r="A8">
        <v>7</v>
      </c>
      <c r="B8" s="1">
        <f ca="1">('Profiles, Pc, Winter, S1'!B8*(RANDBETWEEN(90,100))/100*(40/100))+('Profiles, Pc, Summer, S1'!B8*(RANDBETWEEN(90,100))/100*(60/100))</f>
        <v>0.202047685899444</v>
      </c>
      <c r="C8" s="1">
        <f ca="1">('Profiles, Pc, Winter, S1'!C8*(RANDBETWEEN(90,100))/100*(40/100))+('Profiles, Pc, Summer, S1'!C8*(RANDBETWEEN(90,100))/100*(60/100))</f>
        <v>0.18628413878015701</v>
      </c>
      <c r="D8" s="1">
        <f ca="1">('Profiles, Pc, Winter, S1'!D8*(RANDBETWEEN(90,100))/100*(40/100))+('Profiles, Pc, Summer, S1'!D8*(RANDBETWEEN(90,100))/100*(60/100))</f>
        <v>0.1784906895397908</v>
      </c>
      <c r="E8" s="1">
        <f ca="1">('Profiles, Pc, Winter, S1'!E8*(RANDBETWEEN(90,100))/100*(40/100))+('Profiles, Pc, Summer, S1'!E8*(RANDBETWEEN(90,100))/100*(60/100))</f>
        <v>0.18351794130850596</v>
      </c>
      <c r="F8" s="1">
        <f ca="1">('Profiles, Pc, Winter, S1'!F8*(RANDBETWEEN(90,100))/100*(40/100))+('Profiles, Pc, Summer, S1'!F8*(RANDBETWEEN(90,100))/100*(60/100))</f>
        <v>0.1813401876965095</v>
      </c>
      <c r="G8" s="1">
        <f ca="1">('Profiles, Pc, Winter, S1'!G8*(RANDBETWEEN(90,100))/100*(40/100))+('Profiles, Pc, Summer, S1'!G8*(RANDBETWEEN(90,100))/100*(60/100))</f>
        <v>0.20618213489561571</v>
      </c>
      <c r="H8" s="1">
        <f ca="1">('Profiles, Pc, Winter, S1'!H8*(RANDBETWEEN(90,100))/100*(40/100))+('Profiles, Pc, Summer, S1'!H8*(RANDBETWEEN(90,100))/100*(60/100))</f>
        <v>0.26657629844908937</v>
      </c>
      <c r="I8" s="1">
        <f ca="1">('Profiles, Pc, Winter, S1'!I8*(RANDBETWEEN(90,100))/100*(40/100))+('Profiles, Pc, Summer, S1'!I8*(RANDBETWEEN(90,100))/100*(60/100))</f>
        <v>0.30847526499597133</v>
      </c>
      <c r="J8" s="1">
        <f ca="1">('Profiles, Pc, Winter, S1'!J8*(RANDBETWEEN(90,100))/100*(40/100))+('Profiles, Pc, Summer, S1'!J8*(RANDBETWEEN(90,100))/100*(60/100))</f>
        <v>0.36200717390044279</v>
      </c>
      <c r="K8" s="1">
        <f ca="1">('Profiles, Pc, Winter, S1'!K8*(RANDBETWEEN(90,100))/100*(40/100))+('Profiles, Pc, Summer, S1'!K8*(RANDBETWEEN(90,100))/100*(60/100))</f>
        <v>0.36223179246630433</v>
      </c>
      <c r="L8" s="1">
        <f ca="1">('Profiles, Pc, Winter, S1'!L8*(RANDBETWEEN(90,100))/100*(40/100))+('Profiles, Pc, Summer, S1'!L8*(RANDBETWEEN(90,100))/100*(60/100))</f>
        <v>0.37744386421764753</v>
      </c>
      <c r="M8" s="1">
        <f ca="1">('Profiles, Pc, Winter, S1'!M8*(RANDBETWEEN(90,100))/100*(40/100))+('Profiles, Pc, Summer, S1'!M8*(RANDBETWEEN(90,100))/100*(60/100))</f>
        <v>0.37204727006866734</v>
      </c>
      <c r="N8" s="1">
        <f ca="1">('Profiles, Pc, Winter, S1'!N8*(RANDBETWEEN(90,100))/100*(40/100))+('Profiles, Pc, Summer, S1'!N8*(RANDBETWEEN(90,100))/100*(60/100))</f>
        <v>0.38677442795645711</v>
      </c>
      <c r="O8" s="1">
        <f ca="1">('Profiles, Pc, Winter, S1'!O8*(RANDBETWEEN(90,100))/100*(40/100))+('Profiles, Pc, Summer, S1'!O8*(RANDBETWEEN(90,100))/100*(60/100))</f>
        <v>0.36187737650067053</v>
      </c>
      <c r="P8" s="1">
        <f ca="1">('Profiles, Pc, Winter, S1'!P8*(RANDBETWEEN(90,100))/100*(40/100))+('Profiles, Pc, Summer, S1'!P8*(RANDBETWEEN(90,100))/100*(60/100))</f>
        <v>0.36567322386798218</v>
      </c>
      <c r="Q8" s="1">
        <f ca="1">('Profiles, Pc, Winter, S1'!Q8*(RANDBETWEEN(90,100))/100*(40/100))+('Profiles, Pc, Summer, S1'!Q8*(RANDBETWEEN(90,100))/100*(60/100))</f>
        <v>0.33786763058626068</v>
      </c>
      <c r="R8" s="1">
        <f ca="1">('Profiles, Pc, Winter, S1'!R8*(RANDBETWEEN(90,100))/100*(40/100))+('Profiles, Pc, Summer, S1'!R8*(RANDBETWEEN(90,100))/100*(60/100))</f>
        <v>0.35672106732193531</v>
      </c>
      <c r="S8" s="1">
        <f ca="1">('Profiles, Pc, Winter, S1'!S8*(RANDBETWEEN(90,100))/100*(40/100))+('Profiles, Pc, Summer, S1'!S8*(RANDBETWEEN(90,100))/100*(60/100))</f>
        <v>0.32640337721287971</v>
      </c>
      <c r="T8" s="1">
        <f ca="1">('Profiles, Pc, Winter, S1'!T8*(RANDBETWEEN(90,100))/100*(40/100))+('Profiles, Pc, Summer, S1'!T8*(RANDBETWEEN(90,100))/100*(60/100))</f>
        <v>0.34233210887987353</v>
      </c>
      <c r="U8" s="1">
        <f ca="1">('Profiles, Pc, Winter, S1'!U8*(RANDBETWEEN(90,100))/100*(40/100))+('Profiles, Pc, Summer, S1'!U8*(RANDBETWEEN(90,100))/100*(60/100))</f>
        <v>0.33290077349409208</v>
      </c>
      <c r="V8" s="1">
        <f ca="1">('Profiles, Pc, Winter, S1'!V8*(RANDBETWEEN(90,100))/100*(40/100))+('Profiles, Pc, Summer, S1'!V8*(RANDBETWEEN(90,100))/100*(60/100))</f>
        <v>0.33227606230753559</v>
      </c>
      <c r="W8" s="1">
        <f ca="1">('Profiles, Pc, Winter, S1'!W8*(RANDBETWEEN(90,100))/100*(40/100))+('Profiles, Pc, Summer, S1'!W8*(RANDBETWEEN(90,100))/100*(60/100))</f>
        <v>0.2754843164468761</v>
      </c>
      <c r="X8" s="1">
        <f ca="1">('Profiles, Pc, Winter, S1'!X8*(RANDBETWEEN(90,100))/100*(40/100))+('Profiles, Pc, Summer, S1'!X8*(RANDBETWEEN(90,100))/100*(60/100))</f>
        <v>0.25229805361614294</v>
      </c>
      <c r="Y8" s="1">
        <f ca="1">('Profiles, Pc, Winter, S1'!Y8*(RANDBETWEEN(90,100))/100*(40/100))+('Profiles, Pc, Summer, S1'!Y8*(RANDBETWEEN(90,100))/100*(60/100))</f>
        <v>0.23928014007780468</v>
      </c>
    </row>
    <row r="9" spans="1:25" x14ac:dyDescent="0.3">
      <c r="A9">
        <v>8</v>
      </c>
      <c r="B9" s="1">
        <f ca="1">('Profiles, Pc, Winter, S1'!B9*(RANDBETWEEN(90,100))/100*(40/100))+('Profiles, Pc, Summer, S1'!B9*(RANDBETWEEN(90,100))/100*(60/100))</f>
        <v>0.12938019445626908</v>
      </c>
      <c r="C9" s="1">
        <f ca="1">('Profiles, Pc, Winter, S1'!C9*(RANDBETWEEN(90,100))/100*(40/100))+('Profiles, Pc, Summer, S1'!C9*(RANDBETWEEN(90,100))/100*(60/100))</f>
        <v>0.13112436983775744</v>
      </c>
      <c r="D9" s="1">
        <f ca="1">('Profiles, Pc, Winter, S1'!D9*(RANDBETWEEN(90,100))/100*(40/100))+('Profiles, Pc, Summer, S1'!D9*(RANDBETWEEN(90,100))/100*(60/100))</f>
        <v>0.12588250133989701</v>
      </c>
      <c r="E9" s="1">
        <f ca="1">('Profiles, Pc, Winter, S1'!E9*(RANDBETWEEN(90,100))/100*(40/100))+('Profiles, Pc, Summer, S1'!E9*(RANDBETWEEN(90,100))/100*(60/100))</f>
        <v>0.11819799719255281</v>
      </c>
      <c r="F9" s="1">
        <f ca="1">('Profiles, Pc, Winter, S1'!F9*(RANDBETWEEN(90,100))/100*(40/100))+('Profiles, Pc, Summer, S1'!F9*(RANDBETWEEN(90,100))/100*(60/100))</f>
        <v>0.1352981430332843</v>
      </c>
      <c r="G9" s="1">
        <f ca="1">('Profiles, Pc, Winter, S1'!G9*(RANDBETWEEN(90,100))/100*(40/100))+('Profiles, Pc, Summer, S1'!G9*(RANDBETWEEN(90,100))/100*(60/100))</f>
        <v>0.14251504041740873</v>
      </c>
      <c r="H9" s="1">
        <f ca="1">('Profiles, Pc, Winter, S1'!H9*(RANDBETWEEN(90,100))/100*(40/100))+('Profiles, Pc, Summer, S1'!H9*(RANDBETWEEN(90,100))/100*(60/100))</f>
        <v>0.2486539895155474</v>
      </c>
      <c r="I9" s="1">
        <f ca="1">('Profiles, Pc, Winter, S1'!I9*(RANDBETWEEN(90,100))/100*(40/100))+('Profiles, Pc, Summer, S1'!I9*(RANDBETWEEN(90,100))/100*(60/100))</f>
        <v>0.30158432711754102</v>
      </c>
      <c r="J9" s="1">
        <f ca="1">('Profiles, Pc, Winter, S1'!J9*(RANDBETWEEN(90,100))/100*(40/100))+('Profiles, Pc, Summer, S1'!J9*(RANDBETWEEN(90,100))/100*(60/100))</f>
        <v>0.31702023085479791</v>
      </c>
      <c r="K9" s="1">
        <f ca="1">('Profiles, Pc, Winter, S1'!K9*(RANDBETWEEN(90,100))/100*(40/100))+('Profiles, Pc, Summer, S1'!K9*(RANDBETWEEN(90,100))/100*(60/100))</f>
        <v>0.30904417460794864</v>
      </c>
      <c r="L9" s="1">
        <f ca="1">('Profiles, Pc, Winter, S1'!L9*(RANDBETWEEN(90,100))/100*(40/100))+('Profiles, Pc, Summer, S1'!L9*(RANDBETWEEN(90,100))/100*(60/100))</f>
        <v>0.3255734196618093</v>
      </c>
      <c r="M9" s="1">
        <f ca="1">('Profiles, Pc, Winter, S1'!M9*(RANDBETWEEN(90,100))/100*(40/100))+('Profiles, Pc, Summer, S1'!M9*(RANDBETWEEN(90,100))/100*(60/100))</f>
        <v>0.34027566507572321</v>
      </c>
      <c r="N9" s="1">
        <f ca="1">('Profiles, Pc, Winter, S1'!N9*(RANDBETWEEN(90,100))/100*(40/100))+('Profiles, Pc, Summer, S1'!N9*(RANDBETWEEN(90,100))/100*(60/100))</f>
        <v>0.32559875320840592</v>
      </c>
      <c r="O9" s="1">
        <f ca="1">('Profiles, Pc, Winter, S1'!O9*(RANDBETWEEN(90,100))/100*(40/100))+('Profiles, Pc, Summer, S1'!O9*(RANDBETWEEN(90,100))/100*(60/100))</f>
        <v>0.30072895357182849</v>
      </c>
      <c r="P9" s="1">
        <f ca="1">('Profiles, Pc, Winter, S1'!P9*(RANDBETWEEN(90,100))/100*(40/100))+('Profiles, Pc, Summer, S1'!P9*(RANDBETWEEN(90,100))/100*(60/100))</f>
        <v>0.26684968278548205</v>
      </c>
      <c r="Q9" s="1">
        <f ca="1">('Profiles, Pc, Winter, S1'!Q9*(RANDBETWEEN(90,100))/100*(40/100))+('Profiles, Pc, Summer, S1'!Q9*(RANDBETWEEN(90,100))/100*(60/100))</f>
        <v>0.24962204239101304</v>
      </c>
      <c r="R9" s="1">
        <f ca="1">('Profiles, Pc, Winter, S1'!R9*(RANDBETWEEN(90,100))/100*(40/100))+('Profiles, Pc, Summer, S1'!R9*(RANDBETWEEN(90,100))/100*(60/100))</f>
        <v>0.23191428359794708</v>
      </c>
      <c r="S9" s="1">
        <f ca="1">('Profiles, Pc, Winter, S1'!S9*(RANDBETWEEN(90,100))/100*(40/100))+('Profiles, Pc, Summer, S1'!S9*(RANDBETWEEN(90,100))/100*(60/100))</f>
        <v>0.2570415045345415</v>
      </c>
      <c r="T9" s="1">
        <f ca="1">('Profiles, Pc, Winter, S1'!T9*(RANDBETWEEN(90,100))/100*(40/100))+('Profiles, Pc, Summer, S1'!T9*(RANDBETWEEN(90,100))/100*(60/100))</f>
        <v>0.25257459764043566</v>
      </c>
      <c r="U9" s="1">
        <f ca="1">('Profiles, Pc, Winter, S1'!U9*(RANDBETWEEN(90,100))/100*(40/100))+('Profiles, Pc, Summer, S1'!U9*(RANDBETWEEN(90,100))/100*(60/100))</f>
        <v>0.24845934014471602</v>
      </c>
      <c r="V9" s="1">
        <f ca="1">('Profiles, Pc, Winter, S1'!V9*(RANDBETWEEN(90,100))/100*(40/100))+('Profiles, Pc, Summer, S1'!V9*(RANDBETWEEN(90,100))/100*(60/100))</f>
        <v>0.2339910380140543</v>
      </c>
      <c r="W9" s="1">
        <f ca="1">('Profiles, Pc, Winter, S1'!W9*(RANDBETWEEN(90,100))/100*(40/100))+('Profiles, Pc, Summer, S1'!W9*(RANDBETWEEN(90,100))/100*(60/100))</f>
        <v>0.21785060290606256</v>
      </c>
      <c r="X9" s="1">
        <f ca="1">('Profiles, Pc, Winter, S1'!X9*(RANDBETWEEN(90,100))/100*(40/100))+('Profiles, Pc, Summer, S1'!X9*(RANDBETWEEN(90,100))/100*(60/100))</f>
        <v>0.17746735825730248</v>
      </c>
      <c r="Y9" s="1">
        <f ca="1">('Profiles, Pc, Winter, S1'!Y9*(RANDBETWEEN(90,100))/100*(40/100))+('Profiles, Pc, Summer, S1'!Y9*(RANDBETWEEN(90,100))/100*(60/100))</f>
        <v>0.15416162139540579</v>
      </c>
    </row>
    <row r="10" spans="1:25" x14ac:dyDescent="0.3">
      <c r="A10">
        <v>9</v>
      </c>
      <c r="B10" s="1">
        <f ca="1">('Profiles, Pc, Winter, S1'!B10*(RANDBETWEEN(90,100))/100*(40/100))+('Profiles, Pc, Summer, S1'!B10*(RANDBETWEEN(90,100))/100*(60/100))</f>
        <v>0.1314407926762961</v>
      </c>
      <c r="C10" s="1">
        <f ca="1">('Profiles, Pc, Winter, S1'!C10*(RANDBETWEEN(90,100))/100*(40/100))+('Profiles, Pc, Summer, S1'!C10*(RANDBETWEEN(90,100))/100*(60/100))</f>
        <v>0.13176352211859882</v>
      </c>
      <c r="D10" s="1">
        <f ca="1">('Profiles, Pc, Winter, S1'!D10*(RANDBETWEEN(90,100))/100*(40/100))+('Profiles, Pc, Summer, S1'!D10*(RANDBETWEEN(90,100))/100*(60/100))</f>
        <v>0.12718731672777853</v>
      </c>
      <c r="E10" s="1">
        <f ca="1">('Profiles, Pc, Winter, S1'!E10*(RANDBETWEEN(90,100))/100*(40/100))+('Profiles, Pc, Summer, S1'!E10*(RANDBETWEEN(90,100))/100*(60/100))</f>
        <v>0.12188650092924808</v>
      </c>
      <c r="F10" s="1">
        <f ca="1">('Profiles, Pc, Winter, S1'!F10*(RANDBETWEEN(90,100))/100*(40/100))+('Profiles, Pc, Summer, S1'!F10*(RANDBETWEEN(90,100))/100*(60/100))</f>
        <v>0.12571140601097908</v>
      </c>
      <c r="G10" s="1">
        <f ca="1">('Profiles, Pc, Winter, S1'!G10*(RANDBETWEEN(90,100))/100*(40/100))+('Profiles, Pc, Summer, S1'!G10*(RANDBETWEEN(90,100))/100*(60/100))</f>
        <v>0.12227205568556414</v>
      </c>
      <c r="H10" s="1">
        <f ca="1">('Profiles, Pc, Winter, S1'!H10*(RANDBETWEEN(90,100))/100*(40/100))+('Profiles, Pc, Summer, S1'!H10*(RANDBETWEEN(90,100))/100*(60/100))</f>
        <v>0.12328409345230752</v>
      </c>
      <c r="I10" s="1">
        <f ca="1">('Profiles, Pc, Winter, S1'!I10*(RANDBETWEEN(90,100))/100*(40/100))+('Profiles, Pc, Summer, S1'!I10*(RANDBETWEEN(90,100))/100*(60/100))</f>
        <v>0.13034465482061006</v>
      </c>
      <c r="J10" s="1">
        <f ca="1">('Profiles, Pc, Winter, S1'!J10*(RANDBETWEEN(90,100))/100*(40/100))+('Profiles, Pc, Summer, S1'!J10*(RANDBETWEEN(90,100))/100*(60/100))</f>
        <v>0.12530240679401133</v>
      </c>
      <c r="K10" s="1">
        <f ca="1">('Profiles, Pc, Winter, S1'!K10*(RANDBETWEEN(90,100))/100*(40/100))+('Profiles, Pc, Summer, S1'!K10*(RANDBETWEEN(90,100))/100*(60/100))</f>
        <v>0.12053498969435737</v>
      </c>
      <c r="L10" s="1">
        <f ca="1">('Profiles, Pc, Winter, S1'!L10*(RANDBETWEEN(90,100))/100*(40/100))+('Profiles, Pc, Summer, S1'!L10*(RANDBETWEEN(90,100))/100*(60/100))</f>
        <v>0.13461391614536389</v>
      </c>
      <c r="M10" s="1">
        <f ca="1">('Profiles, Pc, Winter, S1'!M10*(RANDBETWEEN(90,100))/100*(40/100))+('Profiles, Pc, Summer, S1'!M10*(RANDBETWEEN(90,100))/100*(60/100))</f>
        <v>0.14426532613196591</v>
      </c>
      <c r="N10" s="1">
        <f ca="1">('Profiles, Pc, Winter, S1'!N10*(RANDBETWEEN(90,100))/100*(40/100))+('Profiles, Pc, Summer, S1'!N10*(RANDBETWEEN(90,100))/100*(60/100))</f>
        <v>0.14727000824582914</v>
      </c>
      <c r="O10" s="1">
        <f ca="1">('Profiles, Pc, Winter, S1'!O10*(RANDBETWEEN(90,100))/100*(40/100))+('Profiles, Pc, Summer, S1'!O10*(RANDBETWEEN(90,100))/100*(60/100))</f>
        <v>0.1443341479497629</v>
      </c>
      <c r="P10" s="1">
        <f ca="1">('Profiles, Pc, Winter, S1'!P10*(RANDBETWEEN(90,100))/100*(40/100))+('Profiles, Pc, Summer, S1'!P10*(RANDBETWEEN(90,100))/100*(60/100))</f>
        <v>0.14069400144895647</v>
      </c>
      <c r="Q10" s="1">
        <f ca="1">('Profiles, Pc, Winter, S1'!Q10*(RANDBETWEEN(90,100))/100*(40/100))+('Profiles, Pc, Summer, S1'!Q10*(RANDBETWEEN(90,100))/100*(60/100))</f>
        <v>0.1441311428813713</v>
      </c>
      <c r="R10" s="1">
        <f ca="1">('Profiles, Pc, Winter, S1'!R10*(RANDBETWEEN(90,100))/100*(40/100))+('Profiles, Pc, Summer, S1'!R10*(RANDBETWEEN(90,100))/100*(60/100))</f>
        <v>0.13981968831196881</v>
      </c>
      <c r="S10" s="1">
        <f ca="1">('Profiles, Pc, Winter, S1'!S10*(RANDBETWEEN(90,100))/100*(40/100))+('Profiles, Pc, Summer, S1'!S10*(RANDBETWEEN(90,100))/100*(60/100))</f>
        <v>0.13850435954457313</v>
      </c>
      <c r="T10" s="1">
        <f ca="1">('Profiles, Pc, Winter, S1'!T10*(RANDBETWEEN(90,100))/100*(40/100))+('Profiles, Pc, Summer, S1'!T10*(RANDBETWEEN(90,100))/100*(60/100))</f>
        <v>0.14566986389651948</v>
      </c>
      <c r="U10" s="1">
        <f ca="1">('Profiles, Pc, Winter, S1'!U10*(RANDBETWEEN(90,100))/100*(40/100))+('Profiles, Pc, Summer, S1'!U10*(RANDBETWEEN(90,100))/100*(60/100))</f>
        <v>0.15152791425297762</v>
      </c>
      <c r="V10" s="1">
        <f ca="1">('Profiles, Pc, Winter, S1'!V10*(RANDBETWEEN(90,100))/100*(40/100))+('Profiles, Pc, Summer, S1'!V10*(RANDBETWEEN(90,100))/100*(60/100))</f>
        <v>0.14704404337071864</v>
      </c>
      <c r="W10" s="1">
        <f ca="1">('Profiles, Pc, Winter, S1'!W10*(RANDBETWEEN(90,100))/100*(40/100))+('Profiles, Pc, Summer, S1'!W10*(RANDBETWEEN(90,100))/100*(60/100))</f>
        <v>0.14642069504144123</v>
      </c>
      <c r="X10" s="1">
        <f ca="1">('Profiles, Pc, Winter, S1'!X10*(RANDBETWEEN(90,100))/100*(40/100))+('Profiles, Pc, Summer, S1'!X10*(RANDBETWEEN(90,100))/100*(60/100))</f>
        <v>0.13548457233141692</v>
      </c>
      <c r="Y10" s="1">
        <f ca="1">('Profiles, Pc, Winter, S1'!Y10*(RANDBETWEEN(90,100))/100*(40/100))+('Profiles, Pc, Summer, S1'!Y10*(RANDBETWEEN(90,100))/100*(60/100))</f>
        <v>0.13530220723093458</v>
      </c>
    </row>
    <row r="11" spans="1:25" x14ac:dyDescent="0.3">
      <c r="A11">
        <v>10</v>
      </c>
      <c r="B11" s="1">
        <f ca="1">('Profiles, Pc, Winter, S1'!B11*(RANDBETWEEN(90,100))/100*(40/100))+('Profiles, Pc, Summer, S1'!B11*(RANDBETWEEN(90,100))/100*(60/100))</f>
        <v>0.18055991267101934</v>
      </c>
      <c r="C11" s="1">
        <f ca="1">('Profiles, Pc, Winter, S1'!C11*(RANDBETWEEN(90,100))/100*(40/100))+('Profiles, Pc, Summer, S1'!C11*(RANDBETWEEN(90,100))/100*(60/100))</f>
        <v>0.16285578390303493</v>
      </c>
      <c r="D11" s="1">
        <f ca="1">('Profiles, Pc, Winter, S1'!D11*(RANDBETWEEN(90,100))/100*(40/100))+('Profiles, Pc, Summer, S1'!D11*(RANDBETWEEN(90,100))/100*(60/100))</f>
        <v>0.16032778371741119</v>
      </c>
      <c r="E11" s="1">
        <f ca="1">('Profiles, Pc, Winter, S1'!E11*(RANDBETWEEN(90,100))/100*(40/100))+('Profiles, Pc, Summer, S1'!E11*(RANDBETWEEN(90,100))/100*(60/100))</f>
        <v>0.17124833133071921</v>
      </c>
      <c r="F11" s="1">
        <f ca="1">('Profiles, Pc, Winter, S1'!F11*(RANDBETWEEN(90,100))/100*(40/100))+('Profiles, Pc, Summer, S1'!F11*(RANDBETWEEN(90,100))/100*(60/100))</f>
        <v>0.16329333085931111</v>
      </c>
      <c r="G11" s="1">
        <f ca="1">('Profiles, Pc, Winter, S1'!G11*(RANDBETWEEN(90,100))/100*(40/100))+('Profiles, Pc, Summer, S1'!G11*(RANDBETWEEN(90,100))/100*(60/100))</f>
        <v>0.17556518814549482</v>
      </c>
      <c r="H11" s="1">
        <f ca="1">('Profiles, Pc, Winter, S1'!H11*(RANDBETWEEN(90,100))/100*(40/100))+('Profiles, Pc, Summer, S1'!H11*(RANDBETWEEN(90,100))/100*(60/100))</f>
        <v>0.21953425990434333</v>
      </c>
      <c r="I11" s="1">
        <f ca="1">('Profiles, Pc, Winter, S1'!I11*(RANDBETWEEN(90,100))/100*(40/100))+('Profiles, Pc, Summer, S1'!I11*(RANDBETWEEN(90,100))/100*(60/100))</f>
        <v>0.24454294536013146</v>
      </c>
      <c r="J11" s="1">
        <f ca="1">('Profiles, Pc, Winter, S1'!J11*(RANDBETWEEN(90,100))/100*(40/100))+('Profiles, Pc, Summer, S1'!J11*(RANDBETWEEN(90,100))/100*(60/100))</f>
        <v>0.26444004286460188</v>
      </c>
      <c r="K11" s="1">
        <f ca="1">('Profiles, Pc, Winter, S1'!K11*(RANDBETWEEN(90,100))/100*(40/100))+('Profiles, Pc, Summer, S1'!K11*(RANDBETWEEN(90,100))/100*(60/100))</f>
        <v>0.2845108233769964</v>
      </c>
      <c r="L11" s="1">
        <f ca="1">('Profiles, Pc, Winter, S1'!L11*(RANDBETWEEN(90,100))/100*(40/100))+('Profiles, Pc, Summer, S1'!L11*(RANDBETWEEN(90,100))/100*(60/100))</f>
        <v>0.28588556734038262</v>
      </c>
      <c r="M11" s="1">
        <f ca="1">('Profiles, Pc, Winter, S1'!M11*(RANDBETWEEN(90,100))/100*(40/100))+('Profiles, Pc, Summer, S1'!M11*(RANDBETWEEN(90,100))/100*(60/100))</f>
        <v>0.2814595045438949</v>
      </c>
      <c r="N11" s="1">
        <f ca="1">('Profiles, Pc, Winter, S1'!N11*(RANDBETWEEN(90,100))/100*(40/100))+('Profiles, Pc, Summer, S1'!N11*(RANDBETWEEN(90,100))/100*(60/100))</f>
        <v>0.29766011531804903</v>
      </c>
      <c r="O11" s="1">
        <f ca="1">('Profiles, Pc, Winter, S1'!O11*(RANDBETWEEN(90,100))/100*(40/100))+('Profiles, Pc, Summer, S1'!O11*(RANDBETWEEN(90,100))/100*(60/100))</f>
        <v>0.2855605541740121</v>
      </c>
      <c r="P11" s="1">
        <f ca="1">('Profiles, Pc, Winter, S1'!P11*(RANDBETWEEN(90,100))/100*(40/100))+('Profiles, Pc, Summer, S1'!P11*(RANDBETWEEN(90,100))/100*(60/100))</f>
        <v>0.26805428148954569</v>
      </c>
      <c r="Q11" s="1">
        <f ca="1">('Profiles, Pc, Winter, S1'!Q11*(RANDBETWEEN(90,100))/100*(40/100))+('Profiles, Pc, Summer, S1'!Q11*(RANDBETWEEN(90,100))/100*(60/100))</f>
        <v>0.26197746075749673</v>
      </c>
      <c r="R11" s="1">
        <f ca="1">('Profiles, Pc, Winter, S1'!R11*(RANDBETWEEN(90,100))/100*(40/100))+('Profiles, Pc, Summer, S1'!R11*(RANDBETWEEN(90,100))/100*(60/100))</f>
        <v>0.25867201306402943</v>
      </c>
      <c r="S11" s="1">
        <f ca="1">('Profiles, Pc, Winter, S1'!S11*(RANDBETWEEN(90,100))/100*(40/100))+('Profiles, Pc, Summer, S1'!S11*(RANDBETWEEN(90,100))/100*(60/100))</f>
        <v>0.263910483401678</v>
      </c>
      <c r="T11" s="1">
        <f ca="1">('Profiles, Pc, Winter, S1'!T11*(RANDBETWEEN(90,100))/100*(40/100))+('Profiles, Pc, Summer, S1'!T11*(RANDBETWEEN(90,100))/100*(60/100))</f>
        <v>0.26409536803911821</v>
      </c>
      <c r="U11" s="1">
        <f ca="1">('Profiles, Pc, Winter, S1'!U11*(RANDBETWEEN(90,100))/100*(40/100))+('Profiles, Pc, Summer, S1'!U11*(RANDBETWEEN(90,100))/100*(60/100))</f>
        <v>0.28027408857531794</v>
      </c>
      <c r="V11" s="1">
        <f ca="1">('Profiles, Pc, Winter, S1'!V11*(RANDBETWEEN(90,100))/100*(40/100))+('Profiles, Pc, Summer, S1'!V11*(RANDBETWEEN(90,100))/100*(60/100))</f>
        <v>0.28219600986762483</v>
      </c>
      <c r="W11" s="1">
        <f ca="1">('Profiles, Pc, Winter, S1'!W11*(RANDBETWEEN(90,100))/100*(40/100))+('Profiles, Pc, Summer, S1'!W11*(RANDBETWEEN(90,100))/100*(60/100))</f>
        <v>0.26574304620169836</v>
      </c>
      <c r="X11" s="1">
        <f ca="1">('Profiles, Pc, Winter, S1'!X11*(RANDBETWEEN(90,100))/100*(40/100))+('Profiles, Pc, Summer, S1'!X11*(RANDBETWEEN(90,100))/100*(60/100))</f>
        <v>0.23540405028476091</v>
      </c>
      <c r="Y11" s="1">
        <f ca="1">('Profiles, Pc, Winter, S1'!Y11*(RANDBETWEEN(90,100))/100*(40/100))+('Profiles, Pc, Summer, S1'!Y11*(RANDBETWEEN(90,100))/100*(60/100))</f>
        <v>0.20300686836234702</v>
      </c>
    </row>
    <row r="12" spans="1:25" x14ac:dyDescent="0.3">
      <c r="A12">
        <v>11</v>
      </c>
      <c r="B12" s="1">
        <f ca="1">('Profiles, Pc, Winter, S1'!B12*(RANDBETWEEN(90,100))/100*(40/100))+('Profiles, Pc, Summer, S1'!B12*(RANDBETWEEN(90,100))/100*(60/100))</f>
        <v>6.4163871758429733E-2</v>
      </c>
      <c r="C12" s="1">
        <f ca="1">('Profiles, Pc, Winter, S1'!C12*(RANDBETWEEN(90,100))/100*(40/100))+('Profiles, Pc, Summer, S1'!C12*(RANDBETWEEN(90,100))/100*(60/100))</f>
        <v>5.5399004773880885E-2</v>
      </c>
      <c r="D12" s="1">
        <f ca="1">('Profiles, Pc, Winter, S1'!D12*(RANDBETWEEN(90,100))/100*(40/100))+('Profiles, Pc, Summer, S1'!D12*(RANDBETWEEN(90,100))/100*(60/100))</f>
        <v>5.0908050648783378E-2</v>
      </c>
      <c r="E12" s="1">
        <f ca="1">('Profiles, Pc, Winter, S1'!E12*(RANDBETWEEN(90,100))/100*(40/100))+('Profiles, Pc, Summer, S1'!E12*(RANDBETWEEN(90,100))/100*(60/100))</f>
        <v>5.1585036417706703E-2</v>
      </c>
      <c r="F12" s="1">
        <f ca="1">('Profiles, Pc, Winter, S1'!F12*(RANDBETWEEN(90,100))/100*(40/100))+('Profiles, Pc, Summer, S1'!F12*(RANDBETWEEN(90,100))/100*(60/100))</f>
        <v>5.4985253672128864E-2</v>
      </c>
      <c r="G12" s="1">
        <f ca="1">('Profiles, Pc, Winter, S1'!G12*(RANDBETWEEN(90,100))/100*(40/100))+('Profiles, Pc, Summer, S1'!G12*(RANDBETWEEN(90,100))/100*(60/100))</f>
        <v>6.1636981364671793E-2</v>
      </c>
      <c r="H12" s="1">
        <f ca="1">('Profiles, Pc, Winter, S1'!H12*(RANDBETWEEN(90,100))/100*(40/100))+('Profiles, Pc, Summer, S1'!H12*(RANDBETWEEN(90,100))/100*(60/100))</f>
        <v>7.7093897933999178E-2</v>
      </c>
      <c r="I12" s="1">
        <f ca="1">('Profiles, Pc, Winter, S1'!I12*(RANDBETWEEN(90,100))/100*(40/100))+('Profiles, Pc, Summer, S1'!I12*(RANDBETWEEN(90,100))/100*(60/100))</f>
        <v>9.069838373765618E-2</v>
      </c>
      <c r="J12" s="1">
        <f ca="1">('Profiles, Pc, Winter, S1'!J12*(RANDBETWEEN(90,100))/100*(40/100))+('Profiles, Pc, Summer, S1'!J12*(RANDBETWEEN(90,100))/100*(60/100))</f>
        <v>8.8280182546484204E-2</v>
      </c>
      <c r="K12" s="1">
        <f ca="1">('Profiles, Pc, Winter, S1'!K12*(RANDBETWEEN(90,100))/100*(40/100))+('Profiles, Pc, Summer, S1'!K12*(RANDBETWEEN(90,100))/100*(60/100))</f>
        <v>8.1680474456843968E-2</v>
      </c>
      <c r="L12" s="1">
        <f ca="1">('Profiles, Pc, Winter, S1'!L12*(RANDBETWEEN(90,100))/100*(40/100))+('Profiles, Pc, Summer, S1'!L12*(RANDBETWEEN(90,100))/100*(60/100))</f>
        <v>0.1062247105568826</v>
      </c>
      <c r="M12" s="1">
        <f ca="1">('Profiles, Pc, Winter, S1'!M12*(RANDBETWEEN(90,100))/100*(40/100))+('Profiles, Pc, Summer, S1'!M12*(RANDBETWEEN(90,100))/100*(60/100))</f>
        <v>0.10489179096788848</v>
      </c>
      <c r="N12" s="1">
        <f ca="1">('Profiles, Pc, Winter, S1'!N12*(RANDBETWEEN(90,100))/100*(40/100))+('Profiles, Pc, Summer, S1'!N12*(RANDBETWEEN(90,100))/100*(60/100))</f>
        <v>0.10619390069622578</v>
      </c>
      <c r="O12" s="1">
        <f ca="1">('Profiles, Pc, Winter, S1'!O12*(RANDBETWEEN(90,100))/100*(40/100))+('Profiles, Pc, Summer, S1'!O12*(RANDBETWEEN(90,100))/100*(60/100))</f>
        <v>9.7496462104221512E-2</v>
      </c>
      <c r="P12" s="1">
        <f ca="1">('Profiles, Pc, Winter, S1'!P12*(RANDBETWEEN(90,100))/100*(40/100))+('Profiles, Pc, Summer, S1'!P12*(RANDBETWEEN(90,100))/100*(60/100))</f>
        <v>9.3976789893978396E-2</v>
      </c>
      <c r="Q12" s="1">
        <f ca="1">('Profiles, Pc, Winter, S1'!Q12*(RANDBETWEEN(90,100))/100*(40/100))+('Profiles, Pc, Summer, S1'!Q12*(RANDBETWEEN(90,100))/100*(60/100))</f>
        <v>8.8719483747569328E-2</v>
      </c>
      <c r="R12" s="1">
        <f ca="1">('Profiles, Pc, Winter, S1'!R12*(RANDBETWEEN(90,100))/100*(40/100))+('Profiles, Pc, Summer, S1'!R12*(RANDBETWEEN(90,100))/100*(60/100))</f>
        <v>9.5529692570980207E-2</v>
      </c>
      <c r="S12" s="1">
        <f ca="1">('Profiles, Pc, Winter, S1'!S12*(RANDBETWEEN(90,100))/100*(40/100))+('Profiles, Pc, Summer, S1'!S12*(RANDBETWEEN(90,100))/100*(60/100))</f>
        <v>0.10878166324059967</v>
      </c>
      <c r="T12" s="1">
        <f ca="1">('Profiles, Pc, Winter, S1'!T12*(RANDBETWEEN(90,100))/100*(40/100))+('Profiles, Pc, Summer, S1'!T12*(RANDBETWEEN(90,100))/100*(60/100))</f>
        <v>0.10498844143943112</v>
      </c>
      <c r="U12" s="1">
        <f ca="1">('Profiles, Pc, Winter, S1'!U12*(RANDBETWEEN(90,100))/100*(40/100))+('Profiles, Pc, Summer, S1'!U12*(RANDBETWEEN(90,100))/100*(60/100))</f>
        <v>0.1043997939192861</v>
      </c>
      <c r="V12" s="1">
        <f ca="1">('Profiles, Pc, Winter, S1'!V12*(RANDBETWEEN(90,100))/100*(40/100))+('Profiles, Pc, Summer, S1'!V12*(RANDBETWEEN(90,100))/100*(60/100))</f>
        <v>0.10585836193224338</v>
      </c>
      <c r="W12" s="1">
        <f ca="1">('Profiles, Pc, Winter, S1'!W12*(RANDBETWEEN(90,100))/100*(40/100))+('Profiles, Pc, Summer, S1'!W12*(RANDBETWEEN(90,100))/100*(60/100))</f>
        <v>0.10409305738792608</v>
      </c>
      <c r="X12" s="1">
        <f ca="1">('Profiles, Pc, Winter, S1'!X12*(RANDBETWEEN(90,100))/100*(40/100))+('Profiles, Pc, Summer, S1'!X12*(RANDBETWEEN(90,100))/100*(60/100))</f>
        <v>9.1240679140871112E-2</v>
      </c>
      <c r="Y12" s="1">
        <f ca="1">('Profiles, Pc, Winter, S1'!Y12*(RANDBETWEEN(90,100))/100*(40/100))+('Profiles, Pc, Summer, S1'!Y12*(RANDBETWEEN(90,100))/100*(60/100))</f>
        <v>8.0086541847820991E-2</v>
      </c>
    </row>
    <row r="13" spans="1:25" x14ac:dyDescent="0.3">
      <c r="A13">
        <v>12</v>
      </c>
      <c r="B13" s="1">
        <f ca="1">('Profiles, Pc, Winter, S1'!B13*(RANDBETWEEN(90,100))/100*(40/100))+('Profiles, Pc, Summer, S1'!B13*(RANDBETWEEN(90,100))/100*(60/100))</f>
        <v>0.36818159022414981</v>
      </c>
      <c r="C13" s="1">
        <f ca="1">('Profiles, Pc, Winter, S1'!C13*(RANDBETWEEN(90,100))/100*(40/100))+('Profiles, Pc, Summer, S1'!C13*(RANDBETWEEN(90,100))/100*(60/100))</f>
        <v>0.37761596356622201</v>
      </c>
      <c r="D13" s="1">
        <f ca="1">('Profiles, Pc, Winter, S1'!D13*(RANDBETWEEN(90,100))/100*(40/100))+('Profiles, Pc, Summer, S1'!D13*(RANDBETWEEN(90,100))/100*(60/100))</f>
        <v>0.36902961117281263</v>
      </c>
      <c r="E13" s="1">
        <f ca="1">('Profiles, Pc, Winter, S1'!E13*(RANDBETWEEN(90,100))/100*(40/100))+('Profiles, Pc, Summer, S1'!E13*(RANDBETWEEN(90,100))/100*(60/100))</f>
        <v>0.3518975262521527</v>
      </c>
      <c r="F13" s="1">
        <f ca="1">('Profiles, Pc, Winter, S1'!F13*(RANDBETWEEN(90,100))/100*(40/100))+('Profiles, Pc, Summer, S1'!F13*(RANDBETWEEN(90,100))/100*(60/100))</f>
        <v>0.35088193844317211</v>
      </c>
      <c r="G13" s="1">
        <f ca="1">('Profiles, Pc, Winter, S1'!G13*(RANDBETWEEN(90,100))/100*(40/100))+('Profiles, Pc, Summer, S1'!G13*(RANDBETWEEN(90,100))/100*(60/100))</f>
        <v>0.34897188625559894</v>
      </c>
      <c r="H13" s="1">
        <f ca="1">('Profiles, Pc, Winter, S1'!H13*(RANDBETWEEN(90,100))/100*(40/100))+('Profiles, Pc, Summer, S1'!H13*(RANDBETWEEN(90,100))/100*(60/100))</f>
        <v>0.37675555245108139</v>
      </c>
      <c r="I13" s="1">
        <f ca="1">('Profiles, Pc, Winter, S1'!I13*(RANDBETWEEN(90,100))/100*(40/100))+('Profiles, Pc, Summer, S1'!I13*(RANDBETWEEN(90,100))/100*(60/100))</f>
        <v>0.39264523807678914</v>
      </c>
      <c r="J13" s="1">
        <f ca="1">('Profiles, Pc, Winter, S1'!J13*(RANDBETWEEN(90,100))/100*(40/100))+('Profiles, Pc, Summer, S1'!J13*(RANDBETWEEN(90,100))/100*(60/100))</f>
        <v>0.32165498194524589</v>
      </c>
      <c r="K13" s="1">
        <f ca="1">('Profiles, Pc, Winter, S1'!K13*(RANDBETWEEN(90,100))/100*(40/100))+('Profiles, Pc, Summer, S1'!K13*(RANDBETWEEN(90,100))/100*(60/100))</f>
        <v>0.27839603273864472</v>
      </c>
      <c r="L13" s="1">
        <f ca="1">('Profiles, Pc, Winter, S1'!L13*(RANDBETWEEN(90,100))/100*(40/100))+('Profiles, Pc, Summer, S1'!L13*(RANDBETWEEN(90,100))/100*(60/100))</f>
        <v>0.38353857985090994</v>
      </c>
      <c r="M13" s="1">
        <f ca="1">('Profiles, Pc, Winter, S1'!M13*(RANDBETWEEN(90,100))/100*(40/100))+('Profiles, Pc, Summer, S1'!M13*(RANDBETWEEN(90,100))/100*(60/100))</f>
        <v>0.38070014112251649</v>
      </c>
      <c r="N13" s="1">
        <f ca="1">('Profiles, Pc, Winter, S1'!N13*(RANDBETWEEN(90,100))/100*(40/100))+('Profiles, Pc, Summer, S1'!N13*(RANDBETWEEN(90,100))/100*(60/100))</f>
        <v>0.39830746024208119</v>
      </c>
      <c r="O13" s="1">
        <f ca="1">('Profiles, Pc, Winter, S1'!O13*(RANDBETWEEN(90,100))/100*(40/100))+('Profiles, Pc, Summer, S1'!O13*(RANDBETWEEN(90,100))/100*(60/100))</f>
        <v>0.40120033209488537</v>
      </c>
      <c r="P13" s="1">
        <f ca="1">('Profiles, Pc, Winter, S1'!P13*(RANDBETWEEN(90,100))/100*(40/100))+('Profiles, Pc, Summer, S1'!P13*(RANDBETWEEN(90,100))/100*(60/100))</f>
        <v>0.35914002478756885</v>
      </c>
      <c r="Q13" s="1">
        <f ca="1">('Profiles, Pc, Winter, S1'!Q13*(RANDBETWEEN(90,100))/100*(40/100))+('Profiles, Pc, Summer, S1'!Q13*(RANDBETWEEN(90,100))/100*(60/100))</f>
        <v>0.43581987789028664</v>
      </c>
      <c r="R13" s="1">
        <f ca="1">('Profiles, Pc, Winter, S1'!R13*(RANDBETWEEN(90,100))/100*(40/100))+('Profiles, Pc, Summer, S1'!R13*(RANDBETWEEN(90,100))/100*(60/100))</f>
        <v>0.41174389377184994</v>
      </c>
      <c r="S13" s="1">
        <f ca="1">('Profiles, Pc, Winter, S1'!S13*(RANDBETWEEN(90,100))/100*(40/100))+('Profiles, Pc, Summer, S1'!S13*(RANDBETWEEN(90,100))/100*(60/100))</f>
        <v>0.40555099666283867</v>
      </c>
      <c r="T13" s="1">
        <f ca="1">('Profiles, Pc, Winter, S1'!T13*(RANDBETWEEN(90,100))/100*(40/100))+('Profiles, Pc, Summer, S1'!T13*(RANDBETWEEN(90,100))/100*(60/100))</f>
        <v>0.4207128428584932</v>
      </c>
      <c r="U13" s="1">
        <f ca="1">('Profiles, Pc, Winter, S1'!U13*(RANDBETWEEN(90,100))/100*(40/100))+('Profiles, Pc, Summer, S1'!U13*(RANDBETWEEN(90,100))/100*(60/100))</f>
        <v>0.44252798045591774</v>
      </c>
      <c r="V13" s="1">
        <f ca="1">('Profiles, Pc, Winter, S1'!V13*(RANDBETWEEN(90,100))/100*(40/100))+('Profiles, Pc, Summer, S1'!V13*(RANDBETWEEN(90,100))/100*(60/100))</f>
        <v>0.43375660297256602</v>
      </c>
      <c r="W13" s="1">
        <f ca="1">('Profiles, Pc, Winter, S1'!W13*(RANDBETWEEN(90,100))/100*(40/100))+('Profiles, Pc, Summer, S1'!W13*(RANDBETWEEN(90,100))/100*(60/100))</f>
        <v>0.4480531349184429</v>
      </c>
      <c r="X13" s="1">
        <f ca="1">('Profiles, Pc, Winter, S1'!X13*(RANDBETWEEN(90,100))/100*(40/100))+('Profiles, Pc, Summer, S1'!X13*(RANDBETWEEN(90,100))/100*(60/100))</f>
        <v>0.46045475439232098</v>
      </c>
      <c r="Y13" s="1">
        <f ca="1">('Profiles, Pc, Winter, S1'!Y13*(RANDBETWEEN(90,100))/100*(40/100))+('Profiles, Pc, Summer, S1'!Y13*(RANDBETWEEN(90,100))/100*(60/100))</f>
        <v>0.47403077289178064</v>
      </c>
    </row>
    <row r="14" spans="1:25" x14ac:dyDescent="0.3">
      <c r="A14">
        <v>13</v>
      </c>
      <c r="B14" s="1">
        <f ca="1">('Profiles, Pc, Winter, S1'!B14*(RANDBETWEEN(90,100))/100*(40/100))+('Profiles, Pc, Summer, S1'!B14*(RANDBETWEEN(90,100))/100*(60/100))</f>
        <v>0.74155010887882633</v>
      </c>
      <c r="C14" s="1">
        <f ca="1">('Profiles, Pc, Winter, S1'!C14*(RANDBETWEEN(90,100))/100*(40/100))+('Profiles, Pc, Summer, S1'!C14*(RANDBETWEEN(90,100))/100*(60/100))</f>
        <v>0.71421182401362826</v>
      </c>
      <c r="D14" s="1">
        <f ca="1">('Profiles, Pc, Winter, S1'!D14*(RANDBETWEEN(90,100))/100*(40/100))+('Profiles, Pc, Summer, S1'!D14*(RANDBETWEEN(90,100))/100*(60/100))</f>
        <v>0.72057001091092676</v>
      </c>
      <c r="E14" s="1">
        <f ca="1">('Profiles, Pc, Winter, S1'!E14*(RANDBETWEEN(90,100))/100*(40/100))+('Profiles, Pc, Summer, S1'!E14*(RANDBETWEEN(90,100))/100*(60/100))</f>
        <v>0.68458963442416654</v>
      </c>
      <c r="F14" s="1">
        <f ca="1">('Profiles, Pc, Winter, S1'!F14*(RANDBETWEEN(90,100))/100*(40/100))+('Profiles, Pc, Summer, S1'!F14*(RANDBETWEEN(90,100))/100*(60/100))</f>
        <v>0.67380425595740245</v>
      </c>
      <c r="G14" s="1">
        <f ca="1">('Profiles, Pc, Winter, S1'!G14*(RANDBETWEEN(90,100))/100*(40/100))+('Profiles, Pc, Summer, S1'!G14*(RANDBETWEEN(90,100))/100*(60/100))</f>
        <v>0.69655943365883588</v>
      </c>
      <c r="H14" s="1">
        <f ca="1">('Profiles, Pc, Winter, S1'!H14*(RANDBETWEEN(90,100))/100*(40/100))+('Profiles, Pc, Summer, S1'!H14*(RANDBETWEEN(90,100))/100*(60/100))</f>
        <v>0.89184129486924379</v>
      </c>
      <c r="I14" s="1">
        <f ca="1">('Profiles, Pc, Winter, S1'!I14*(RANDBETWEEN(90,100))/100*(40/100))+('Profiles, Pc, Summer, S1'!I14*(RANDBETWEEN(90,100))/100*(60/100))</f>
        <v>0.89055821948320713</v>
      </c>
      <c r="J14" s="1">
        <f ca="1">('Profiles, Pc, Winter, S1'!J14*(RANDBETWEEN(90,100))/100*(40/100))+('Profiles, Pc, Summer, S1'!J14*(RANDBETWEEN(90,100))/100*(60/100))</f>
        <v>0.94046098244914555</v>
      </c>
      <c r="K14" s="1">
        <f ca="1">('Profiles, Pc, Winter, S1'!K14*(RANDBETWEEN(90,100))/100*(40/100))+('Profiles, Pc, Summer, S1'!K14*(RANDBETWEEN(90,100))/100*(60/100))</f>
        <v>0.8654476300071885</v>
      </c>
      <c r="L14" s="1">
        <f ca="1">('Profiles, Pc, Winter, S1'!L14*(RANDBETWEEN(90,100))/100*(40/100))+('Profiles, Pc, Summer, S1'!L14*(RANDBETWEEN(90,100))/100*(60/100))</f>
        <v>0.85855271917068676</v>
      </c>
      <c r="M14" s="1">
        <f ca="1">('Profiles, Pc, Winter, S1'!M14*(RANDBETWEEN(90,100))/100*(40/100))+('Profiles, Pc, Summer, S1'!M14*(RANDBETWEEN(90,100))/100*(60/100))</f>
        <v>0.89399926422988252</v>
      </c>
      <c r="N14" s="1">
        <f ca="1">('Profiles, Pc, Winter, S1'!N14*(RANDBETWEEN(90,100))/100*(40/100))+('Profiles, Pc, Summer, S1'!N14*(RANDBETWEEN(90,100))/100*(60/100))</f>
        <v>0.96397001670426918</v>
      </c>
      <c r="O14" s="1">
        <f ca="1">('Profiles, Pc, Winter, S1'!O14*(RANDBETWEEN(90,100))/100*(40/100))+('Profiles, Pc, Summer, S1'!O14*(RANDBETWEEN(90,100))/100*(60/100))</f>
        <v>0.92058744976237694</v>
      </c>
      <c r="P14" s="1">
        <f ca="1">('Profiles, Pc, Winter, S1'!P14*(RANDBETWEEN(90,100))/100*(40/100))+('Profiles, Pc, Summer, S1'!P14*(RANDBETWEEN(90,100))/100*(60/100))</f>
        <v>0.88995724424487976</v>
      </c>
      <c r="Q14" s="1">
        <f ca="1">('Profiles, Pc, Winter, S1'!Q14*(RANDBETWEEN(90,100))/100*(40/100))+('Profiles, Pc, Summer, S1'!Q14*(RANDBETWEEN(90,100))/100*(60/100))</f>
        <v>0.91314059855460883</v>
      </c>
      <c r="R14" s="1">
        <f ca="1">('Profiles, Pc, Winter, S1'!R14*(RANDBETWEEN(90,100))/100*(40/100))+('Profiles, Pc, Summer, S1'!R14*(RANDBETWEEN(90,100))/100*(60/100))</f>
        <v>0.93492640023761409</v>
      </c>
      <c r="S14" s="1">
        <f ca="1">('Profiles, Pc, Winter, S1'!S14*(RANDBETWEEN(90,100))/100*(40/100))+('Profiles, Pc, Summer, S1'!S14*(RANDBETWEEN(90,100))/100*(60/100))</f>
        <v>0.93910931269689257</v>
      </c>
      <c r="T14" s="1">
        <f ca="1">('Profiles, Pc, Winter, S1'!T14*(RANDBETWEEN(90,100))/100*(40/100))+('Profiles, Pc, Summer, S1'!T14*(RANDBETWEEN(90,100))/100*(60/100))</f>
        <v>0.87193794532856694</v>
      </c>
      <c r="U14" s="1">
        <f ca="1">('Profiles, Pc, Winter, S1'!U14*(RANDBETWEEN(90,100))/100*(40/100))+('Profiles, Pc, Summer, S1'!U14*(RANDBETWEEN(90,100))/100*(60/100))</f>
        <v>0.87219208986665941</v>
      </c>
      <c r="V14" s="1">
        <f ca="1">('Profiles, Pc, Winter, S1'!V14*(RANDBETWEEN(90,100))/100*(40/100))+('Profiles, Pc, Summer, S1'!V14*(RANDBETWEEN(90,100))/100*(60/100))</f>
        <v>0.90948505951341407</v>
      </c>
      <c r="W14" s="1">
        <f ca="1">('Profiles, Pc, Winter, S1'!W14*(RANDBETWEEN(90,100))/100*(40/100))+('Profiles, Pc, Summer, S1'!W14*(RANDBETWEEN(90,100))/100*(60/100))</f>
        <v>0.83012504590560887</v>
      </c>
      <c r="X14" s="1">
        <f ca="1">('Profiles, Pc, Winter, S1'!X14*(RANDBETWEEN(90,100))/100*(40/100))+('Profiles, Pc, Summer, S1'!X14*(RANDBETWEEN(90,100))/100*(60/100))</f>
        <v>0.73425277566794733</v>
      </c>
      <c r="Y14" s="1">
        <f ca="1">('Profiles, Pc, Winter, S1'!Y14*(RANDBETWEEN(90,100))/100*(40/100))+('Profiles, Pc, Summer, S1'!Y14*(RANDBETWEEN(90,100))/100*(60/100))</f>
        <v>0.739391112325963</v>
      </c>
    </row>
    <row r="15" spans="1:25" x14ac:dyDescent="0.3">
      <c r="A15">
        <v>14</v>
      </c>
      <c r="B15" s="1">
        <f ca="1">('Profiles, Pc, Winter, S1'!B15*(RANDBETWEEN(90,100))/100*(40/100))+('Profiles, Pc, Summer, S1'!B15*(RANDBETWEEN(90,100))/100*(60/100))</f>
        <v>0.44089650761021559</v>
      </c>
      <c r="C15" s="1">
        <f ca="1">('Profiles, Pc, Winter, S1'!C15*(RANDBETWEEN(90,100))/100*(40/100))+('Profiles, Pc, Summer, S1'!C15*(RANDBETWEEN(90,100))/100*(60/100))</f>
        <v>0.45135830331459348</v>
      </c>
      <c r="D15" s="1">
        <f ca="1">('Profiles, Pc, Winter, S1'!D15*(RANDBETWEEN(90,100))/100*(40/100))+('Profiles, Pc, Summer, S1'!D15*(RANDBETWEEN(90,100))/100*(60/100))</f>
        <v>0.43093941008810221</v>
      </c>
      <c r="E15" s="1">
        <f ca="1">('Profiles, Pc, Winter, S1'!E15*(RANDBETWEEN(90,100))/100*(40/100))+('Profiles, Pc, Summer, S1'!E15*(RANDBETWEEN(90,100))/100*(60/100))</f>
        <v>0.40511750426440424</v>
      </c>
      <c r="F15" s="1">
        <f ca="1">('Profiles, Pc, Winter, S1'!F15*(RANDBETWEEN(90,100))/100*(40/100))+('Profiles, Pc, Summer, S1'!F15*(RANDBETWEEN(90,100))/100*(60/100))</f>
        <v>0.43649580113808312</v>
      </c>
      <c r="G15" s="1">
        <f ca="1">('Profiles, Pc, Winter, S1'!G15*(RANDBETWEEN(90,100))/100*(40/100))+('Profiles, Pc, Summer, S1'!G15*(RANDBETWEEN(90,100))/100*(60/100))</f>
        <v>0.4164863935993412</v>
      </c>
      <c r="H15" s="1">
        <f ca="1">('Profiles, Pc, Winter, S1'!H15*(RANDBETWEEN(90,100))/100*(40/100))+('Profiles, Pc, Summer, S1'!H15*(RANDBETWEEN(90,100))/100*(60/100))</f>
        <v>0.43432856793438157</v>
      </c>
      <c r="I15" s="1">
        <f ca="1">('Profiles, Pc, Winter, S1'!I15*(RANDBETWEEN(90,100))/100*(40/100))+('Profiles, Pc, Summer, S1'!I15*(RANDBETWEEN(90,100))/100*(60/100))</f>
        <v>0.53085292625907843</v>
      </c>
      <c r="J15" s="1">
        <f ca="1">('Profiles, Pc, Winter, S1'!J15*(RANDBETWEEN(90,100))/100*(40/100))+('Profiles, Pc, Summer, S1'!J15*(RANDBETWEEN(90,100))/100*(60/100))</f>
        <v>0.55129023695223234</v>
      </c>
      <c r="K15" s="1">
        <f ca="1">('Profiles, Pc, Winter, S1'!K15*(RANDBETWEEN(90,100))/100*(40/100))+('Profiles, Pc, Summer, S1'!K15*(RANDBETWEEN(90,100))/100*(60/100))</f>
        <v>0.53890532226861354</v>
      </c>
      <c r="L15" s="1">
        <f ca="1">('Profiles, Pc, Winter, S1'!L15*(RANDBETWEEN(90,100))/100*(40/100))+('Profiles, Pc, Summer, S1'!L15*(RANDBETWEEN(90,100))/100*(60/100))</f>
        <v>0.56087179369547346</v>
      </c>
      <c r="M15" s="1">
        <f ca="1">('Profiles, Pc, Winter, S1'!M15*(RANDBETWEEN(90,100))/100*(40/100))+('Profiles, Pc, Summer, S1'!M15*(RANDBETWEEN(90,100))/100*(60/100))</f>
        <v>0.53840246503733158</v>
      </c>
      <c r="N15" s="1">
        <f ca="1">('Profiles, Pc, Winter, S1'!N15*(RANDBETWEEN(90,100))/100*(40/100))+('Profiles, Pc, Summer, S1'!N15*(RANDBETWEEN(90,100))/100*(60/100))</f>
        <v>0.59273886480913029</v>
      </c>
      <c r="O15" s="1">
        <f ca="1">('Profiles, Pc, Winter, S1'!O15*(RANDBETWEEN(90,100))/100*(40/100))+('Profiles, Pc, Summer, S1'!O15*(RANDBETWEEN(90,100))/100*(60/100))</f>
        <v>0.56733611108376414</v>
      </c>
      <c r="P15" s="1">
        <f ca="1">('Profiles, Pc, Winter, S1'!P15*(RANDBETWEEN(90,100))/100*(40/100))+('Profiles, Pc, Summer, S1'!P15*(RANDBETWEEN(90,100))/100*(60/100))</f>
        <v>0.52295379027176314</v>
      </c>
      <c r="Q15" s="1">
        <f ca="1">('Profiles, Pc, Winter, S1'!Q15*(RANDBETWEEN(90,100))/100*(40/100))+('Profiles, Pc, Summer, S1'!Q15*(RANDBETWEEN(90,100))/100*(60/100))</f>
        <v>0.49861958784697785</v>
      </c>
      <c r="R15" s="1">
        <f ca="1">('Profiles, Pc, Winter, S1'!R15*(RANDBETWEEN(90,100))/100*(40/100))+('Profiles, Pc, Summer, S1'!R15*(RANDBETWEEN(90,100))/100*(60/100))</f>
        <v>0.52037397166442978</v>
      </c>
      <c r="S15" s="1">
        <f ca="1">('Profiles, Pc, Winter, S1'!S15*(RANDBETWEEN(90,100))/100*(40/100))+('Profiles, Pc, Summer, S1'!S15*(RANDBETWEEN(90,100))/100*(60/100))</f>
        <v>0.50824605855424065</v>
      </c>
      <c r="T15" s="1">
        <f ca="1">('Profiles, Pc, Winter, S1'!T15*(RANDBETWEEN(90,100))/100*(40/100))+('Profiles, Pc, Summer, S1'!T15*(RANDBETWEEN(90,100))/100*(60/100))</f>
        <v>0.50691056082151298</v>
      </c>
      <c r="U15" s="1">
        <f ca="1">('Profiles, Pc, Winter, S1'!U15*(RANDBETWEEN(90,100))/100*(40/100))+('Profiles, Pc, Summer, S1'!U15*(RANDBETWEEN(90,100))/100*(60/100))</f>
        <v>0.464147760054473</v>
      </c>
      <c r="V15" s="1">
        <f ca="1">('Profiles, Pc, Winter, S1'!V15*(RANDBETWEEN(90,100))/100*(40/100))+('Profiles, Pc, Summer, S1'!V15*(RANDBETWEEN(90,100))/100*(60/100))</f>
        <v>0.49365370469309566</v>
      </c>
      <c r="W15" s="1">
        <f ca="1">('Profiles, Pc, Winter, S1'!W15*(RANDBETWEEN(90,100))/100*(40/100))+('Profiles, Pc, Summer, S1'!W15*(RANDBETWEEN(90,100))/100*(60/100))</f>
        <v>0.4726395434255718</v>
      </c>
      <c r="X15" s="1">
        <f ca="1">('Profiles, Pc, Winter, S1'!X15*(RANDBETWEEN(90,100))/100*(40/100))+('Profiles, Pc, Summer, S1'!X15*(RANDBETWEEN(90,100))/100*(60/100))</f>
        <v>0.45173635426024061</v>
      </c>
      <c r="Y15" s="1">
        <f ca="1">('Profiles, Pc, Winter, S1'!Y15*(RANDBETWEEN(90,100))/100*(40/100))+('Profiles, Pc, Summer, S1'!Y15*(RANDBETWEEN(90,100))/100*(60/100))</f>
        <v>0.43162176995141621</v>
      </c>
    </row>
    <row r="16" spans="1:25" x14ac:dyDescent="0.3">
      <c r="A16">
        <v>15</v>
      </c>
      <c r="B16" s="1">
        <f ca="1">('Profiles, Pc, Winter, S1'!B16*(RANDBETWEEN(90,100))/100*(40/100))+('Profiles, Pc, Summer, S1'!B16*(RANDBETWEEN(90,100))/100*(60/100))</f>
        <v>0.12351504648658887</v>
      </c>
      <c r="C16" s="1">
        <f ca="1">('Profiles, Pc, Winter, S1'!C16*(RANDBETWEEN(90,100))/100*(40/100))+('Profiles, Pc, Summer, S1'!C16*(RANDBETWEEN(90,100))/100*(60/100))</f>
        <v>0.10822759329414951</v>
      </c>
      <c r="D16" s="1">
        <f ca="1">('Profiles, Pc, Winter, S1'!D16*(RANDBETWEEN(90,100))/100*(40/100))+('Profiles, Pc, Summer, S1'!D16*(RANDBETWEEN(90,100))/100*(60/100))</f>
        <v>0.1082279961066426</v>
      </c>
      <c r="E16" s="1">
        <f ca="1">('Profiles, Pc, Winter, S1'!E16*(RANDBETWEEN(90,100))/100*(40/100))+('Profiles, Pc, Summer, S1'!E16*(RANDBETWEEN(90,100))/100*(60/100))</f>
        <v>0.10503269811118865</v>
      </c>
      <c r="F16" s="1">
        <f ca="1">('Profiles, Pc, Winter, S1'!F16*(RANDBETWEEN(90,100))/100*(40/100))+('Profiles, Pc, Summer, S1'!F16*(RANDBETWEEN(90,100))/100*(60/100))</f>
        <v>0.10082707993965941</v>
      </c>
      <c r="G16" s="1">
        <f ca="1">('Profiles, Pc, Winter, S1'!G16*(RANDBETWEEN(90,100))/100*(40/100))+('Profiles, Pc, Summer, S1'!G16*(RANDBETWEEN(90,100))/100*(60/100))</f>
        <v>0.1068678672921945</v>
      </c>
      <c r="H16" s="1">
        <f ca="1">('Profiles, Pc, Winter, S1'!H16*(RANDBETWEEN(90,100))/100*(40/100))+('Profiles, Pc, Summer, S1'!H16*(RANDBETWEEN(90,100))/100*(60/100))</f>
        <v>0.11583954344611552</v>
      </c>
      <c r="I16" s="1">
        <f ca="1">('Profiles, Pc, Winter, S1'!I16*(RANDBETWEEN(90,100))/100*(40/100))+('Profiles, Pc, Summer, S1'!I16*(RANDBETWEEN(90,100))/100*(60/100))</f>
        <v>0.14956069773938008</v>
      </c>
      <c r="J16" s="1">
        <f ca="1">('Profiles, Pc, Winter, S1'!J16*(RANDBETWEEN(90,100))/100*(40/100))+('Profiles, Pc, Summer, S1'!J16*(RANDBETWEEN(90,100))/100*(60/100))</f>
        <v>0.15831762488962103</v>
      </c>
      <c r="K16" s="1">
        <f ca="1">('Profiles, Pc, Winter, S1'!K16*(RANDBETWEEN(90,100))/100*(40/100))+('Profiles, Pc, Summer, S1'!K16*(RANDBETWEEN(90,100))/100*(60/100))</f>
        <v>0.17348646300780762</v>
      </c>
      <c r="L16" s="1">
        <f ca="1">('Profiles, Pc, Winter, S1'!L16*(RANDBETWEEN(90,100))/100*(40/100))+('Profiles, Pc, Summer, S1'!L16*(RANDBETWEEN(90,100))/100*(60/100))</f>
        <v>0.15524673577385187</v>
      </c>
      <c r="M16" s="1">
        <f ca="1">('Profiles, Pc, Winter, S1'!M16*(RANDBETWEEN(90,100))/100*(40/100))+('Profiles, Pc, Summer, S1'!M16*(RANDBETWEEN(90,100))/100*(60/100))</f>
        <v>0.16566549460073848</v>
      </c>
      <c r="N16" s="1">
        <f ca="1">('Profiles, Pc, Winter, S1'!N16*(RANDBETWEEN(90,100))/100*(40/100))+('Profiles, Pc, Summer, S1'!N16*(RANDBETWEEN(90,100))/100*(60/100))</f>
        <v>0.15648502260046829</v>
      </c>
      <c r="O16" s="1">
        <f ca="1">('Profiles, Pc, Winter, S1'!O16*(RANDBETWEEN(90,100))/100*(40/100))+('Profiles, Pc, Summer, S1'!O16*(RANDBETWEEN(90,100))/100*(60/100))</f>
        <v>0.15757307211353502</v>
      </c>
      <c r="P16" s="1">
        <f ca="1">('Profiles, Pc, Winter, S1'!P16*(RANDBETWEEN(90,100))/100*(40/100))+('Profiles, Pc, Summer, S1'!P16*(RANDBETWEEN(90,100))/100*(60/100))</f>
        <v>0.13449720482945934</v>
      </c>
      <c r="Q16" s="1">
        <f ca="1">('Profiles, Pc, Winter, S1'!Q16*(RANDBETWEEN(90,100))/100*(40/100))+('Profiles, Pc, Summer, S1'!Q16*(RANDBETWEEN(90,100))/100*(60/100))</f>
        <v>0.14777874669826102</v>
      </c>
      <c r="R16" s="1">
        <f ca="1">('Profiles, Pc, Winter, S1'!R16*(RANDBETWEEN(90,100))/100*(40/100))+('Profiles, Pc, Summer, S1'!R16*(RANDBETWEEN(90,100))/100*(60/100))</f>
        <v>0.15600269246740028</v>
      </c>
      <c r="S16" s="1">
        <f ca="1">('Profiles, Pc, Winter, S1'!S16*(RANDBETWEEN(90,100))/100*(40/100))+('Profiles, Pc, Summer, S1'!S16*(RANDBETWEEN(90,100))/100*(60/100))</f>
        <v>0.16797573961255938</v>
      </c>
      <c r="T16" s="1">
        <f ca="1">('Profiles, Pc, Winter, S1'!T16*(RANDBETWEEN(90,100))/100*(40/100))+('Profiles, Pc, Summer, S1'!T16*(RANDBETWEEN(90,100))/100*(60/100))</f>
        <v>0.17091063649561483</v>
      </c>
      <c r="U16" s="1">
        <f ca="1">('Profiles, Pc, Winter, S1'!U16*(RANDBETWEEN(90,100))/100*(40/100))+('Profiles, Pc, Summer, S1'!U16*(RANDBETWEEN(90,100))/100*(60/100))</f>
        <v>0.16783448262960818</v>
      </c>
      <c r="V16" s="1">
        <f ca="1">('Profiles, Pc, Winter, S1'!V16*(RANDBETWEEN(90,100))/100*(40/100))+('Profiles, Pc, Summer, S1'!V16*(RANDBETWEEN(90,100))/100*(60/100))</f>
        <v>0.166866382386511</v>
      </c>
      <c r="W16" s="1">
        <f ca="1">('Profiles, Pc, Winter, S1'!W16*(RANDBETWEEN(90,100))/100*(40/100))+('Profiles, Pc, Summer, S1'!W16*(RANDBETWEEN(90,100))/100*(60/100))</f>
        <v>0.15493743735434234</v>
      </c>
      <c r="X16" s="1">
        <f ca="1">('Profiles, Pc, Winter, S1'!X16*(RANDBETWEEN(90,100))/100*(40/100))+('Profiles, Pc, Summer, S1'!X16*(RANDBETWEEN(90,100))/100*(60/100))</f>
        <v>0.14067092135335044</v>
      </c>
      <c r="Y16" s="1">
        <f ca="1">('Profiles, Pc, Winter, S1'!Y16*(RANDBETWEEN(90,100))/100*(40/100))+('Profiles, Pc, Summer, S1'!Y16*(RANDBETWEEN(90,100))/100*(60/100))</f>
        <v>0.1279191831818596</v>
      </c>
    </row>
    <row r="17" spans="1:25" x14ac:dyDescent="0.3">
      <c r="A17">
        <v>16</v>
      </c>
      <c r="B17" s="1">
        <f ca="1">('Profiles, Pc, Winter, S1'!B17*(RANDBETWEEN(90,100))/100*(40/100))+('Profiles, Pc, Summer, S1'!B17*(RANDBETWEEN(90,100))/100*(60/100))</f>
        <v>0.27321308874264044</v>
      </c>
      <c r="C17" s="1">
        <f ca="1">('Profiles, Pc, Winter, S1'!C17*(RANDBETWEEN(90,100))/100*(40/100))+('Profiles, Pc, Summer, S1'!C17*(RANDBETWEEN(90,100))/100*(60/100))</f>
        <v>0.24564752801460799</v>
      </c>
      <c r="D17" s="1">
        <f ca="1">('Profiles, Pc, Winter, S1'!D17*(RANDBETWEEN(90,100))/100*(40/100))+('Profiles, Pc, Summer, S1'!D17*(RANDBETWEEN(90,100))/100*(60/100))</f>
        <v>0.23724219116197667</v>
      </c>
      <c r="E17" s="1">
        <f ca="1">('Profiles, Pc, Winter, S1'!E17*(RANDBETWEEN(90,100))/100*(40/100))+('Profiles, Pc, Summer, S1'!E17*(RANDBETWEEN(90,100))/100*(60/100))</f>
        <v>0.2509050727358943</v>
      </c>
      <c r="F17" s="1">
        <f ca="1">('Profiles, Pc, Winter, S1'!F17*(RANDBETWEEN(90,100))/100*(40/100))+('Profiles, Pc, Summer, S1'!F17*(RANDBETWEEN(90,100))/100*(60/100))</f>
        <v>0.24208727050653495</v>
      </c>
      <c r="G17" s="1">
        <f ca="1">('Profiles, Pc, Winter, S1'!G17*(RANDBETWEEN(90,100))/100*(40/100))+('Profiles, Pc, Summer, S1'!G17*(RANDBETWEEN(90,100))/100*(60/100))</f>
        <v>0.26137106122960013</v>
      </c>
      <c r="H17" s="1">
        <f ca="1">('Profiles, Pc, Winter, S1'!H17*(RANDBETWEEN(90,100))/100*(40/100))+('Profiles, Pc, Summer, S1'!H17*(RANDBETWEEN(90,100))/100*(60/100))</f>
        <v>0.39543180738398609</v>
      </c>
      <c r="I17" s="1">
        <f ca="1">('Profiles, Pc, Winter, S1'!I17*(RANDBETWEEN(90,100))/100*(40/100))+('Profiles, Pc, Summer, S1'!I17*(RANDBETWEEN(90,100))/100*(60/100))</f>
        <v>0.49624960749654901</v>
      </c>
      <c r="J17" s="1">
        <f ca="1">('Profiles, Pc, Winter, S1'!J17*(RANDBETWEEN(90,100))/100*(40/100))+('Profiles, Pc, Summer, S1'!J17*(RANDBETWEEN(90,100))/100*(60/100))</f>
        <v>0.49825721582725246</v>
      </c>
      <c r="K17" s="1">
        <f ca="1">('Profiles, Pc, Winter, S1'!K17*(RANDBETWEEN(90,100))/100*(40/100))+('Profiles, Pc, Summer, S1'!K17*(RANDBETWEEN(90,100))/100*(60/100))</f>
        <v>0.46256230434506829</v>
      </c>
      <c r="L17" s="1">
        <f ca="1">('Profiles, Pc, Winter, S1'!L17*(RANDBETWEEN(90,100))/100*(40/100))+('Profiles, Pc, Summer, S1'!L17*(RANDBETWEEN(90,100))/100*(60/100))</f>
        <v>0.48625826063419675</v>
      </c>
      <c r="M17" s="1">
        <f ca="1">('Profiles, Pc, Winter, S1'!M17*(RANDBETWEEN(90,100))/100*(40/100))+('Profiles, Pc, Summer, S1'!M17*(RANDBETWEEN(90,100))/100*(60/100))</f>
        <v>0.50779732713948456</v>
      </c>
      <c r="N17" s="1">
        <f ca="1">('Profiles, Pc, Winter, S1'!N17*(RANDBETWEEN(90,100))/100*(40/100))+('Profiles, Pc, Summer, S1'!N17*(RANDBETWEEN(90,100))/100*(60/100))</f>
        <v>0.50500801140740981</v>
      </c>
      <c r="O17" s="1">
        <f ca="1">('Profiles, Pc, Winter, S1'!O17*(RANDBETWEEN(90,100))/100*(40/100))+('Profiles, Pc, Summer, S1'!O17*(RANDBETWEEN(90,100))/100*(60/100))</f>
        <v>0.45743169551565138</v>
      </c>
      <c r="P17" s="1">
        <f ca="1">('Profiles, Pc, Winter, S1'!P17*(RANDBETWEEN(90,100))/100*(40/100))+('Profiles, Pc, Summer, S1'!P17*(RANDBETWEEN(90,100))/100*(60/100))</f>
        <v>0.40325158863292604</v>
      </c>
      <c r="Q17" s="1">
        <f ca="1">('Profiles, Pc, Winter, S1'!Q17*(RANDBETWEEN(90,100))/100*(40/100))+('Profiles, Pc, Summer, S1'!Q17*(RANDBETWEEN(90,100))/100*(60/100))</f>
        <v>0.3907096431695436</v>
      </c>
      <c r="R17" s="1">
        <f ca="1">('Profiles, Pc, Winter, S1'!R17*(RANDBETWEEN(90,100))/100*(40/100))+('Profiles, Pc, Summer, S1'!R17*(RANDBETWEEN(90,100))/100*(60/100))</f>
        <v>0.39706699399839429</v>
      </c>
      <c r="S17" s="1">
        <f ca="1">('Profiles, Pc, Winter, S1'!S17*(RANDBETWEEN(90,100))/100*(40/100))+('Profiles, Pc, Summer, S1'!S17*(RANDBETWEEN(90,100))/100*(60/100))</f>
        <v>0.43613013928657074</v>
      </c>
      <c r="T17" s="1">
        <f ca="1">('Profiles, Pc, Winter, S1'!T17*(RANDBETWEEN(90,100))/100*(40/100))+('Profiles, Pc, Summer, S1'!T17*(RANDBETWEEN(90,100))/100*(60/100))</f>
        <v>0.3988850030899096</v>
      </c>
      <c r="U17" s="1">
        <f ca="1">('Profiles, Pc, Winter, S1'!U17*(RANDBETWEEN(90,100))/100*(40/100))+('Profiles, Pc, Summer, S1'!U17*(RANDBETWEEN(90,100))/100*(60/100))</f>
        <v>0.40795845690735089</v>
      </c>
      <c r="V17" s="1">
        <f ca="1">('Profiles, Pc, Winter, S1'!V17*(RANDBETWEEN(90,100))/100*(40/100))+('Profiles, Pc, Summer, S1'!V17*(RANDBETWEEN(90,100))/100*(60/100))</f>
        <v>0.43817202990791931</v>
      </c>
      <c r="W17" s="1">
        <f ca="1">('Profiles, Pc, Winter, S1'!W17*(RANDBETWEEN(90,100))/100*(40/100))+('Profiles, Pc, Summer, S1'!W17*(RANDBETWEEN(90,100))/100*(60/100))</f>
        <v>0.40582804546943424</v>
      </c>
      <c r="X17" s="1">
        <f ca="1">('Profiles, Pc, Winter, S1'!X17*(RANDBETWEEN(90,100))/100*(40/100))+('Profiles, Pc, Summer, S1'!X17*(RANDBETWEEN(90,100))/100*(60/100))</f>
        <v>0.36804236187786193</v>
      </c>
      <c r="Y17" s="1">
        <f ca="1">('Profiles, Pc, Winter, S1'!Y17*(RANDBETWEEN(90,100))/100*(40/100))+('Profiles, Pc, Summer, S1'!Y17*(RANDBETWEEN(90,100))/100*(60/100))</f>
        <v>0.29084159308462121</v>
      </c>
    </row>
    <row r="18" spans="1:25" x14ac:dyDescent="0.3">
      <c r="A18">
        <v>17</v>
      </c>
      <c r="B18" s="1">
        <f ca="1">('Profiles, Pc, Winter, S1'!B18*(RANDBETWEEN(90,100))/100*(40/100))+('Profiles, Pc, Summer, S1'!B18*(RANDBETWEEN(90,100))/100*(60/100))</f>
        <v>2.6741993976215208E-2</v>
      </c>
      <c r="C18" s="1">
        <f ca="1">('Profiles, Pc, Winter, S1'!C18*(RANDBETWEEN(90,100))/100*(40/100))+('Profiles, Pc, Summer, S1'!C18*(RANDBETWEEN(90,100))/100*(60/100))</f>
        <v>2.0647940370950833E-2</v>
      </c>
      <c r="D18" s="1">
        <f ca="1">('Profiles, Pc, Winter, S1'!D18*(RANDBETWEEN(90,100))/100*(40/100))+('Profiles, Pc, Summer, S1'!D18*(RANDBETWEEN(90,100))/100*(60/100))</f>
        <v>1.6881155994920596E-2</v>
      </c>
      <c r="E18" s="1">
        <f ca="1">('Profiles, Pc, Winter, S1'!E18*(RANDBETWEEN(90,100))/100*(40/100))+('Profiles, Pc, Summer, S1'!E18*(RANDBETWEEN(90,100))/100*(60/100))</f>
        <v>1.5807357039601937E-2</v>
      </c>
      <c r="F18" s="1">
        <f ca="1">('Profiles, Pc, Winter, S1'!F18*(RANDBETWEEN(90,100))/100*(40/100))+('Profiles, Pc, Summer, S1'!F18*(RANDBETWEEN(90,100))/100*(60/100))</f>
        <v>1.5580050950935963E-2</v>
      </c>
      <c r="G18" s="1">
        <f ca="1">('Profiles, Pc, Winter, S1'!G18*(RANDBETWEEN(90,100))/100*(40/100))+('Profiles, Pc, Summer, S1'!G18*(RANDBETWEEN(90,100))/100*(60/100))</f>
        <v>2.2346438726296592E-2</v>
      </c>
      <c r="H18" s="1">
        <f ca="1">('Profiles, Pc, Winter, S1'!H18*(RANDBETWEEN(90,100))/100*(40/100))+('Profiles, Pc, Summer, S1'!H18*(RANDBETWEEN(90,100))/100*(60/100))</f>
        <v>4.5166519495336191E-2</v>
      </c>
      <c r="I18" s="1">
        <f ca="1">('Profiles, Pc, Winter, S1'!I18*(RANDBETWEEN(90,100))/100*(40/100))+('Profiles, Pc, Summer, S1'!I18*(RANDBETWEEN(90,100))/100*(60/100))</f>
        <v>7.1531340901481263E-2</v>
      </c>
      <c r="J18" s="1">
        <f ca="1">('Profiles, Pc, Winter, S1'!J18*(RANDBETWEEN(90,100))/100*(40/100))+('Profiles, Pc, Summer, S1'!J18*(RANDBETWEEN(90,100))/100*(60/100))</f>
        <v>8.0070786027972018E-2</v>
      </c>
      <c r="K18" s="1">
        <f ca="1">('Profiles, Pc, Winter, S1'!K18*(RANDBETWEEN(90,100))/100*(40/100))+('Profiles, Pc, Summer, S1'!K18*(RANDBETWEEN(90,100))/100*(60/100))</f>
        <v>7.9654973345718652E-2</v>
      </c>
      <c r="L18" s="1">
        <f ca="1">('Profiles, Pc, Winter, S1'!L18*(RANDBETWEEN(90,100))/100*(40/100))+('Profiles, Pc, Summer, S1'!L18*(RANDBETWEEN(90,100))/100*(60/100))</f>
        <v>8.0115030407239676E-2</v>
      </c>
      <c r="M18" s="1">
        <f ca="1">('Profiles, Pc, Winter, S1'!M18*(RANDBETWEEN(90,100))/100*(40/100))+('Profiles, Pc, Summer, S1'!M18*(RANDBETWEEN(90,100))/100*(60/100))</f>
        <v>7.1214457031413464E-2</v>
      </c>
      <c r="N18" s="1">
        <f ca="1">('Profiles, Pc, Winter, S1'!N18*(RANDBETWEEN(90,100))/100*(40/100))+('Profiles, Pc, Summer, S1'!N18*(RANDBETWEEN(90,100))/100*(60/100))</f>
        <v>7.8753438649958526E-2</v>
      </c>
      <c r="O18" s="1">
        <f ca="1">('Profiles, Pc, Winter, S1'!O18*(RANDBETWEEN(90,100))/100*(40/100))+('Profiles, Pc, Summer, S1'!O18*(RANDBETWEEN(90,100))/100*(60/100))</f>
        <v>7.2090252530136997E-2</v>
      </c>
      <c r="P18" s="1">
        <f ca="1">('Profiles, Pc, Winter, S1'!P18*(RANDBETWEEN(90,100))/100*(40/100))+('Profiles, Pc, Summer, S1'!P18*(RANDBETWEEN(90,100))/100*(60/100))</f>
        <v>6.8814775898091415E-2</v>
      </c>
      <c r="Q18" s="1">
        <f ca="1">('Profiles, Pc, Winter, S1'!Q18*(RANDBETWEEN(90,100))/100*(40/100))+('Profiles, Pc, Summer, S1'!Q18*(RANDBETWEEN(90,100))/100*(60/100))</f>
        <v>6.2215343594888721E-2</v>
      </c>
      <c r="R18" s="1">
        <f ca="1">('Profiles, Pc, Winter, S1'!R18*(RANDBETWEEN(90,100))/100*(40/100))+('Profiles, Pc, Summer, S1'!R18*(RANDBETWEEN(90,100))/100*(60/100))</f>
        <v>6.500423974220218E-2</v>
      </c>
      <c r="S18" s="1">
        <f ca="1">('Profiles, Pc, Winter, S1'!S18*(RANDBETWEEN(90,100))/100*(40/100))+('Profiles, Pc, Summer, S1'!S18*(RANDBETWEEN(90,100))/100*(60/100))</f>
        <v>8.223108476089773E-2</v>
      </c>
      <c r="T18" s="1">
        <f ca="1">('Profiles, Pc, Winter, S1'!T18*(RANDBETWEEN(90,100))/100*(40/100))+('Profiles, Pc, Summer, S1'!T18*(RANDBETWEEN(90,100))/100*(60/100))</f>
        <v>8.3616447758627421E-2</v>
      </c>
      <c r="U18" s="1">
        <f ca="1">('Profiles, Pc, Winter, S1'!U18*(RANDBETWEEN(90,100))/100*(40/100))+('Profiles, Pc, Summer, S1'!U18*(RANDBETWEEN(90,100))/100*(60/100))</f>
        <v>8.1900749797757744E-2</v>
      </c>
      <c r="V18" s="1">
        <f ca="1">('Profiles, Pc, Winter, S1'!V18*(RANDBETWEEN(90,100))/100*(40/100))+('Profiles, Pc, Summer, S1'!V18*(RANDBETWEEN(90,100))/100*(60/100))</f>
        <v>8.4967586529788336E-2</v>
      </c>
      <c r="W18" s="1">
        <f ca="1">('Profiles, Pc, Winter, S1'!W18*(RANDBETWEEN(90,100))/100*(40/100))+('Profiles, Pc, Summer, S1'!W18*(RANDBETWEEN(90,100))/100*(60/100))</f>
        <v>8.5257123195757983E-2</v>
      </c>
      <c r="X18" s="1">
        <f ca="1">('Profiles, Pc, Winter, S1'!X18*(RANDBETWEEN(90,100))/100*(40/100))+('Profiles, Pc, Summer, S1'!X18*(RANDBETWEEN(90,100))/100*(60/100))</f>
        <v>5.996149452295492E-2</v>
      </c>
      <c r="Y18" s="1">
        <f ca="1">('Profiles, Pc, Winter, S1'!Y18*(RANDBETWEEN(90,100))/100*(40/100))+('Profiles, Pc, Summer, S1'!Y18*(RANDBETWEEN(90,100))/100*(60/100))</f>
        <v>4.5043002569835018E-2</v>
      </c>
    </row>
    <row r="19" spans="1:25" x14ac:dyDescent="0.3">
      <c r="A19">
        <v>18</v>
      </c>
      <c r="B19" s="1">
        <f ca="1">('Profiles, Pc, Winter, S1'!B19*(RANDBETWEEN(90,100))/100*(40/100))+('Profiles, Pc, Summer, S1'!B19*(RANDBETWEEN(90,100))/100*(60/100))</f>
        <v>0.26060086506308677</v>
      </c>
      <c r="C19" s="1">
        <f ca="1">('Profiles, Pc, Winter, S1'!C19*(RANDBETWEEN(90,100))/100*(40/100))+('Profiles, Pc, Summer, S1'!C19*(RANDBETWEEN(90,100))/100*(60/100))</f>
        <v>0.2296790220851524</v>
      </c>
      <c r="D19" s="1">
        <f ca="1">('Profiles, Pc, Winter, S1'!D19*(RANDBETWEEN(90,100))/100*(40/100))+('Profiles, Pc, Summer, S1'!D19*(RANDBETWEEN(90,100))/100*(60/100))</f>
        <v>0.21332870438351598</v>
      </c>
      <c r="E19" s="1">
        <f ca="1">('Profiles, Pc, Winter, S1'!E19*(RANDBETWEEN(90,100))/100*(40/100))+('Profiles, Pc, Summer, S1'!E19*(RANDBETWEEN(90,100))/100*(60/100))</f>
        <v>0.21506141437621545</v>
      </c>
      <c r="F19" s="1">
        <f ca="1">('Profiles, Pc, Winter, S1'!F19*(RANDBETWEEN(90,100))/100*(40/100))+('Profiles, Pc, Summer, S1'!F19*(RANDBETWEEN(90,100))/100*(60/100))</f>
        <v>0.21858507435258007</v>
      </c>
      <c r="G19" s="1">
        <f ca="1">('Profiles, Pc, Winter, S1'!G19*(RANDBETWEEN(90,100))/100*(40/100))+('Profiles, Pc, Summer, S1'!G19*(RANDBETWEEN(90,100))/100*(60/100))</f>
        <v>0.22080090024666194</v>
      </c>
      <c r="H19" s="1">
        <f ca="1">('Profiles, Pc, Winter, S1'!H19*(RANDBETWEEN(90,100))/100*(40/100))+('Profiles, Pc, Summer, S1'!H19*(RANDBETWEEN(90,100))/100*(60/100))</f>
        <v>0.27649477383861742</v>
      </c>
      <c r="I19" s="1">
        <f ca="1">('Profiles, Pc, Winter, S1'!I19*(RANDBETWEEN(90,100))/100*(40/100))+('Profiles, Pc, Summer, S1'!I19*(RANDBETWEEN(90,100))/100*(60/100))</f>
        <v>0.31994193058094206</v>
      </c>
      <c r="J19" s="1">
        <f ca="1">('Profiles, Pc, Winter, S1'!J19*(RANDBETWEEN(90,100))/100*(40/100))+('Profiles, Pc, Summer, S1'!J19*(RANDBETWEEN(90,100))/100*(60/100))</f>
        <v>0.32710374666876063</v>
      </c>
      <c r="K19" s="1">
        <f ca="1">('Profiles, Pc, Winter, S1'!K19*(RANDBETWEEN(90,100))/100*(40/100))+('Profiles, Pc, Summer, S1'!K19*(RANDBETWEEN(90,100))/100*(60/100))</f>
        <v>0.34511644883405379</v>
      </c>
      <c r="L19" s="1">
        <f ca="1">('Profiles, Pc, Winter, S1'!L19*(RANDBETWEEN(90,100))/100*(40/100))+('Profiles, Pc, Summer, S1'!L19*(RANDBETWEEN(90,100))/100*(60/100))</f>
        <v>0.36695142475473863</v>
      </c>
      <c r="M19" s="1">
        <f ca="1">('Profiles, Pc, Winter, S1'!M19*(RANDBETWEEN(90,100))/100*(40/100))+('Profiles, Pc, Summer, S1'!M19*(RANDBETWEEN(90,100))/100*(60/100))</f>
        <v>0.38216455692941709</v>
      </c>
      <c r="N19" s="1">
        <f ca="1">('Profiles, Pc, Winter, S1'!N19*(RANDBETWEEN(90,100))/100*(40/100))+('Profiles, Pc, Summer, S1'!N19*(RANDBETWEEN(90,100))/100*(60/100))</f>
        <v>0.38719013214394743</v>
      </c>
      <c r="O19" s="1">
        <f ca="1">('Profiles, Pc, Winter, S1'!O19*(RANDBETWEEN(90,100))/100*(40/100))+('Profiles, Pc, Summer, S1'!O19*(RANDBETWEEN(90,100))/100*(60/100))</f>
        <v>0.35050668972487548</v>
      </c>
      <c r="P19" s="1">
        <f ca="1">('Profiles, Pc, Winter, S1'!P19*(RANDBETWEEN(90,100))/100*(40/100))+('Profiles, Pc, Summer, S1'!P19*(RANDBETWEEN(90,100))/100*(60/100))</f>
        <v>0.36537952878827751</v>
      </c>
      <c r="Q19" s="1">
        <f ca="1">('Profiles, Pc, Winter, S1'!Q19*(RANDBETWEEN(90,100))/100*(40/100))+('Profiles, Pc, Summer, S1'!Q19*(RANDBETWEEN(90,100))/100*(60/100))</f>
        <v>0.36603017928282022</v>
      </c>
      <c r="R19" s="1">
        <f ca="1">('Profiles, Pc, Winter, S1'!R19*(RANDBETWEEN(90,100))/100*(40/100))+('Profiles, Pc, Summer, S1'!R19*(RANDBETWEEN(90,100))/100*(60/100))</f>
        <v>0.34910987257360471</v>
      </c>
      <c r="S19" s="1">
        <f ca="1">('Profiles, Pc, Winter, S1'!S19*(RANDBETWEEN(90,100))/100*(40/100))+('Profiles, Pc, Summer, S1'!S19*(RANDBETWEEN(90,100))/100*(60/100))</f>
        <v>0.37342867058864193</v>
      </c>
      <c r="T19" s="1">
        <f ca="1">('Profiles, Pc, Winter, S1'!T19*(RANDBETWEEN(90,100))/100*(40/100))+('Profiles, Pc, Summer, S1'!T19*(RANDBETWEEN(90,100))/100*(60/100))</f>
        <v>0.39879025254774381</v>
      </c>
      <c r="U19" s="1">
        <f ca="1">('Profiles, Pc, Winter, S1'!U19*(RANDBETWEEN(90,100))/100*(40/100))+('Profiles, Pc, Summer, S1'!U19*(RANDBETWEEN(90,100))/100*(60/100))</f>
        <v>0.37055154710550164</v>
      </c>
      <c r="V19" s="1">
        <f ca="1">('Profiles, Pc, Winter, S1'!V19*(RANDBETWEEN(90,100))/100*(40/100))+('Profiles, Pc, Summer, S1'!V19*(RANDBETWEEN(90,100))/100*(60/100))</f>
        <v>0.4001594312682149</v>
      </c>
      <c r="W19" s="1">
        <f ca="1">('Profiles, Pc, Winter, S1'!W19*(RANDBETWEEN(90,100))/100*(40/100))+('Profiles, Pc, Summer, S1'!W19*(RANDBETWEEN(90,100))/100*(60/100))</f>
        <v>0.39558107552745631</v>
      </c>
      <c r="X19" s="1">
        <f ca="1">('Profiles, Pc, Winter, S1'!X19*(RANDBETWEEN(90,100))/100*(40/100))+('Profiles, Pc, Summer, S1'!X19*(RANDBETWEEN(90,100))/100*(60/100))</f>
        <v>0.33644920674704448</v>
      </c>
      <c r="Y19" s="1">
        <f ca="1">('Profiles, Pc, Winter, S1'!Y19*(RANDBETWEEN(90,100))/100*(40/100))+('Profiles, Pc, Summer, S1'!Y19*(RANDBETWEEN(90,100))/100*(60/100))</f>
        <v>0.29875773907736913</v>
      </c>
    </row>
    <row r="20" spans="1:25" x14ac:dyDescent="0.3">
      <c r="A20">
        <v>19</v>
      </c>
      <c r="B20" s="1">
        <f ca="1">('Profiles, Pc, Winter, S1'!B20*(RANDBETWEEN(90,100))/100*(40/100))+('Profiles, Pc, Summer, S1'!B20*(RANDBETWEEN(90,100))/100*(60/100))</f>
        <v>0.423594259326946</v>
      </c>
      <c r="C20" s="1">
        <f ca="1">('Profiles, Pc, Winter, S1'!C20*(RANDBETWEEN(90,100))/100*(40/100))+('Profiles, Pc, Summer, S1'!C20*(RANDBETWEEN(90,100))/100*(60/100))</f>
        <v>0.40237267650207054</v>
      </c>
      <c r="D20" s="1">
        <f ca="1">('Profiles, Pc, Winter, S1'!D20*(RANDBETWEEN(90,100))/100*(40/100))+('Profiles, Pc, Summer, S1'!D20*(RANDBETWEEN(90,100))/100*(60/100))</f>
        <v>0.36889592307028879</v>
      </c>
      <c r="E20" s="1">
        <f ca="1">('Profiles, Pc, Winter, S1'!E20*(RANDBETWEEN(90,100))/100*(40/100))+('Profiles, Pc, Summer, S1'!E20*(RANDBETWEEN(90,100))/100*(60/100))</f>
        <v>0.37659381028754518</v>
      </c>
      <c r="F20" s="1">
        <f ca="1">('Profiles, Pc, Winter, S1'!F20*(RANDBETWEEN(90,100))/100*(40/100))+('Profiles, Pc, Summer, S1'!F20*(RANDBETWEEN(90,100))/100*(60/100))</f>
        <v>0.39091801886797584</v>
      </c>
      <c r="G20" s="1">
        <f ca="1">('Profiles, Pc, Winter, S1'!G20*(RANDBETWEEN(90,100))/100*(40/100))+('Profiles, Pc, Summer, S1'!G20*(RANDBETWEEN(90,100))/100*(60/100))</f>
        <v>0.40560240226575028</v>
      </c>
      <c r="H20" s="1">
        <f ca="1">('Profiles, Pc, Winter, S1'!H20*(RANDBETWEEN(90,100))/100*(40/100))+('Profiles, Pc, Summer, S1'!H20*(RANDBETWEEN(90,100))/100*(60/100))</f>
        <v>0.43666396905368859</v>
      </c>
      <c r="I20" s="1">
        <f ca="1">('Profiles, Pc, Winter, S1'!I20*(RANDBETWEEN(90,100))/100*(40/100))+('Profiles, Pc, Summer, S1'!I20*(RANDBETWEEN(90,100))/100*(60/100))</f>
        <v>0.5694897586288904</v>
      </c>
      <c r="J20" s="1">
        <f ca="1">('Profiles, Pc, Winter, S1'!J20*(RANDBETWEEN(90,100))/100*(40/100))+('Profiles, Pc, Summer, S1'!J20*(RANDBETWEEN(90,100))/100*(60/100))</f>
        <v>0.59812731756092141</v>
      </c>
      <c r="K20" s="1">
        <f ca="1">('Profiles, Pc, Winter, S1'!K20*(RANDBETWEEN(90,100))/100*(40/100))+('Profiles, Pc, Summer, S1'!K20*(RANDBETWEEN(90,100))/100*(60/100))</f>
        <v>0.57357163464136851</v>
      </c>
      <c r="L20" s="1">
        <f ca="1">('Profiles, Pc, Winter, S1'!L20*(RANDBETWEEN(90,100))/100*(40/100))+('Profiles, Pc, Summer, S1'!L20*(RANDBETWEEN(90,100))/100*(60/100))</f>
        <v>0.59612484151652911</v>
      </c>
      <c r="M20" s="1">
        <f ca="1">('Profiles, Pc, Winter, S1'!M20*(RANDBETWEEN(90,100))/100*(40/100))+('Profiles, Pc, Summer, S1'!M20*(RANDBETWEEN(90,100))/100*(60/100))</f>
        <v>0.58836177619499064</v>
      </c>
      <c r="N20" s="1">
        <f ca="1">('Profiles, Pc, Winter, S1'!N20*(RANDBETWEEN(90,100))/100*(40/100))+('Profiles, Pc, Summer, S1'!N20*(RANDBETWEEN(90,100))/100*(60/100))</f>
        <v>0.5965930006739788</v>
      </c>
      <c r="O20" s="1">
        <f ca="1">('Profiles, Pc, Winter, S1'!O20*(RANDBETWEEN(90,100))/100*(40/100))+('Profiles, Pc, Summer, S1'!O20*(RANDBETWEEN(90,100))/100*(60/100))</f>
        <v>0.59100792652023659</v>
      </c>
      <c r="P20" s="1">
        <f ca="1">('Profiles, Pc, Winter, S1'!P20*(RANDBETWEEN(90,100))/100*(40/100))+('Profiles, Pc, Summer, S1'!P20*(RANDBETWEEN(90,100))/100*(60/100))</f>
        <v>0.57258352466635709</v>
      </c>
      <c r="Q20" s="1">
        <f ca="1">('Profiles, Pc, Winter, S1'!Q20*(RANDBETWEEN(90,100))/100*(40/100))+('Profiles, Pc, Summer, S1'!Q20*(RANDBETWEEN(90,100))/100*(60/100))</f>
        <v>0.5378447252264793</v>
      </c>
      <c r="R20" s="1">
        <f ca="1">('Profiles, Pc, Winter, S1'!R20*(RANDBETWEEN(90,100))/100*(40/100))+('Profiles, Pc, Summer, S1'!R20*(RANDBETWEEN(90,100))/100*(60/100))</f>
        <v>0.55227847709357591</v>
      </c>
      <c r="S20" s="1">
        <f ca="1">('Profiles, Pc, Winter, S1'!S20*(RANDBETWEEN(90,100))/100*(40/100))+('Profiles, Pc, Summer, S1'!S20*(RANDBETWEEN(90,100))/100*(60/100))</f>
        <v>0.55625870321027426</v>
      </c>
      <c r="T20" s="1">
        <f ca="1">('Profiles, Pc, Winter, S1'!T20*(RANDBETWEEN(90,100))/100*(40/100))+('Profiles, Pc, Summer, S1'!T20*(RANDBETWEEN(90,100))/100*(60/100))</f>
        <v>0.54110326304867695</v>
      </c>
      <c r="U20" s="1">
        <f ca="1">('Profiles, Pc, Winter, S1'!U20*(RANDBETWEEN(90,100))/100*(40/100))+('Profiles, Pc, Summer, S1'!U20*(RANDBETWEEN(90,100))/100*(60/100))</f>
        <v>0.51464849551192593</v>
      </c>
      <c r="V20" s="1">
        <f ca="1">('Profiles, Pc, Winter, S1'!V20*(RANDBETWEEN(90,100))/100*(40/100))+('Profiles, Pc, Summer, S1'!V20*(RANDBETWEEN(90,100))/100*(60/100))</f>
        <v>0.53011904154445844</v>
      </c>
      <c r="W20" s="1">
        <f ca="1">('Profiles, Pc, Winter, S1'!W20*(RANDBETWEEN(90,100))/100*(40/100))+('Profiles, Pc, Summer, S1'!W20*(RANDBETWEEN(90,100))/100*(60/100))</f>
        <v>0.47966868110923588</v>
      </c>
      <c r="X20" s="1">
        <f ca="1">('Profiles, Pc, Winter, S1'!X20*(RANDBETWEEN(90,100))/100*(40/100))+('Profiles, Pc, Summer, S1'!X20*(RANDBETWEEN(90,100))/100*(60/100))</f>
        <v>0.44345761563566755</v>
      </c>
      <c r="Y20" s="1">
        <f ca="1">('Profiles, Pc, Winter, S1'!Y20*(RANDBETWEEN(90,100))/100*(40/100))+('Profiles, Pc, Summer, S1'!Y20*(RANDBETWEEN(90,100))/100*(60/100))</f>
        <v>0.42537807226283419</v>
      </c>
    </row>
    <row r="21" spans="1:25" x14ac:dyDescent="0.3">
      <c r="A21">
        <v>20</v>
      </c>
      <c r="B21" s="1">
        <f ca="1">('Profiles, Pc, Winter, S1'!B21*(RANDBETWEEN(90,100))/100*(40/100))+('Profiles, Pc, Summer, S1'!B21*(RANDBETWEEN(90,100))/100*(60/100))</f>
        <v>0.2034573899566896</v>
      </c>
      <c r="C21" s="1">
        <f ca="1">('Profiles, Pc, Winter, S1'!C21*(RANDBETWEEN(90,100))/100*(40/100))+('Profiles, Pc, Summer, S1'!C21*(RANDBETWEEN(90,100))/100*(60/100))</f>
        <v>0.1834457164092248</v>
      </c>
      <c r="D21" s="1">
        <f ca="1">('Profiles, Pc, Winter, S1'!D21*(RANDBETWEEN(90,100))/100*(40/100))+('Profiles, Pc, Summer, S1'!D21*(RANDBETWEEN(90,100))/100*(60/100))</f>
        <v>0.18381734811889644</v>
      </c>
      <c r="E21" s="1">
        <f ca="1">('Profiles, Pc, Winter, S1'!E21*(RANDBETWEEN(90,100))/100*(40/100))+('Profiles, Pc, Summer, S1'!E21*(RANDBETWEEN(90,100))/100*(60/100))</f>
        <v>0.18398668662453149</v>
      </c>
      <c r="F21" s="1">
        <f ca="1">('Profiles, Pc, Winter, S1'!F21*(RANDBETWEEN(90,100))/100*(40/100))+('Profiles, Pc, Summer, S1'!F21*(RANDBETWEEN(90,100))/100*(60/100))</f>
        <v>0.18278901261510766</v>
      </c>
      <c r="G21" s="1">
        <f ca="1">('Profiles, Pc, Winter, S1'!G21*(RANDBETWEEN(90,100))/100*(40/100))+('Profiles, Pc, Summer, S1'!G21*(RANDBETWEEN(90,100))/100*(60/100))</f>
        <v>0.19716044719736148</v>
      </c>
      <c r="H21" s="1">
        <f ca="1">('Profiles, Pc, Winter, S1'!H21*(RANDBETWEEN(90,100))/100*(40/100))+('Profiles, Pc, Summer, S1'!H21*(RANDBETWEEN(90,100))/100*(60/100))</f>
        <v>0.26988489886939543</v>
      </c>
      <c r="I21" s="1">
        <f ca="1">('Profiles, Pc, Winter, S1'!I21*(RANDBETWEEN(90,100))/100*(40/100))+('Profiles, Pc, Summer, S1'!I21*(RANDBETWEEN(90,100))/100*(60/100))</f>
        <v>0.321871459485638</v>
      </c>
      <c r="J21" s="1">
        <f ca="1">('Profiles, Pc, Winter, S1'!J21*(RANDBETWEEN(90,100))/100*(40/100))+('Profiles, Pc, Summer, S1'!J21*(RANDBETWEEN(90,100))/100*(60/100))</f>
        <v>0.36353832687170806</v>
      </c>
      <c r="K21" s="1">
        <f ca="1">('Profiles, Pc, Winter, S1'!K21*(RANDBETWEEN(90,100))/100*(40/100))+('Profiles, Pc, Summer, S1'!K21*(RANDBETWEEN(90,100))/100*(60/100))</f>
        <v>0.35891809994954582</v>
      </c>
      <c r="L21" s="1">
        <f ca="1">('Profiles, Pc, Winter, S1'!L21*(RANDBETWEEN(90,100))/100*(40/100))+('Profiles, Pc, Summer, S1'!L21*(RANDBETWEEN(90,100))/100*(60/100))</f>
        <v>0.37715163378886052</v>
      </c>
      <c r="M21" s="1">
        <f ca="1">('Profiles, Pc, Winter, S1'!M21*(RANDBETWEEN(90,100))/100*(40/100))+('Profiles, Pc, Summer, S1'!M21*(RANDBETWEEN(90,100))/100*(60/100))</f>
        <v>0.37195129562796048</v>
      </c>
      <c r="N21" s="1">
        <f ca="1">('Profiles, Pc, Winter, S1'!N21*(RANDBETWEEN(90,100))/100*(40/100))+('Profiles, Pc, Summer, S1'!N21*(RANDBETWEEN(90,100))/100*(60/100))</f>
        <v>0.35497975739041832</v>
      </c>
      <c r="O21" s="1">
        <f ca="1">('Profiles, Pc, Winter, S1'!O21*(RANDBETWEEN(90,100))/100*(40/100))+('Profiles, Pc, Summer, S1'!O21*(RANDBETWEEN(90,100))/100*(60/100))</f>
        <v>0.36106446457912006</v>
      </c>
      <c r="P21" s="1">
        <f ca="1">('Profiles, Pc, Winter, S1'!P21*(RANDBETWEEN(90,100))/100*(40/100))+('Profiles, Pc, Summer, S1'!P21*(RANDBETWEEN(90,100))/100*(60/100))</f>
        <v>0.34394666503675564</v>
      </c>
      <c r="Q21" s="1">
        <f ca="1">('Profiles, Pc, Winter, S1'!Q21*(RANDBETWEEN(90,100))/100*(40/100))+('Profiles, Pc, Summer, S1'!Q21*(RANDBETWEEN(90,100))/100*(60/100))</f>
        <v>0.32907046325443212</v>
      </c>
      <c r="R21" s="1">
        <f ca="1">('Profiles, Pc, Winter, S1'!R21*(RANDBETWEEN(90,100))/100*(40/100))+('Profiles, Pc, Summer, S1'!R21*(RANDBETWEEN(90,100))/100*(60/100))</f>
        <v>0.36191724421545507</v>
      </c>
      <c r="S21" s="1">
        <f ca="1">('Profiles, Pc, Winter, S1'!S21*(RANDBETWEEN(90,100))/100*(40/100))+('Profiles, Pc, Summer, S1'!S21*(RANDBETWEEN(90,100))/100*(60/100))</f>
        <v>0.32941613601641828</v>
      </c>
      <c r="T21" s="1">
        <f ca="1">('Profiles, Pc, Winter, S1'!T21*(RANDBETWEEN(90,100))/100*(40/100))+('Profiles, Pc, Summer, S1'!T21*(RANDBETWEEN(90,100))/100*(60/100))</f>
        <v>0.33859133106738648</v>
      </c>
      <c r="U21" s="1">
        <f ca="1">('Profiles, Pc, Winter, S1'!U21*(RANDBETWEEN(90,100))/100*(40/100))+('Profiles, Pc, Summer, S1'!U21*(RANDBETWEEN(90,100))/100*(60/100))</f>
        <v>0.33213136381124747</v>
      </c>
      <c r="V21" s="1">
        <f ca="1">('Profiles, Pc, Winter, S1'!V21*(RANDBETWEEN(90,100))/100*(40/100))+('Profiles, Pc, Summer, S1'!V21*(RANDBETWEEN(90,100))/100*(60/100))</f>
        <v>0.32727852969970295</v>
      </c>
      <c r="W21" s="1">
        <f ca="1">('Profiles, Pc, Winter, S1'!W21*(RANDBETWEEN(90,100))/100*(40/100))+('Profiles, Pc, Summer, S1'!W21*(RANDBETWEEN(90,100))/100*(60/100))</f>
        <v>0.27216514568384731</v>
      </c>
      <c r="X21" s="1">
        <f ca="1">('Profiles, Pc, Winter, S1'!X21*(RANDBETWEEN(90,100))/100*(40/100))+('Profiles, Pc, Summer, S1'!X21*(RANDBETWEEN(90,100))/100*(60/100))</f>
        <v>0.26185360202957164</v>
      </c>
      <c r="Y21" s="1">
        <f ca="1">('Profiles, Pc, Winter, S1'!Y21*(RANDBETWEEN(90,100))/100*(40/100))+('Profiles, Pc, Summer, S1'!Y21*(RANDBETWEEN(90,100))/100*(60/100))</f>
        <v>0.23740438213682502</v>
      </c>
    </row>
    <row r="22" spans="1:25" x14ac:dyDescent="0.3">
      <c r="A22">
        <v>21</v>
      </c>
      <c r="B22" s="1">
        <f ca="1">('Profiles, Pc, Winter, S1'!B22*(RANDBETWEEN(90,100))/100*(40/100))+('Profiles, Pc, Summer, S1'!B22*(RANDBETWEEN(90,100))/100*(60/100))</f>
        <v>0.13794145485681547</v>
      </c>
      <c r="C22" s="1">
        <f ca="1">('Profiles, Pc, Winter, S1'!C22*(RANDBETWEEN(90,100))/100*(40/100))+('Profiles, Pc, Summer, S1'!C22*(RANDBETWEEN(90,100))/100*(60/100))</f>
        <v>0.126845624467886</v>
      </c>
      <c r="D22" s="1">
        <f ca="1">('Profiles, Pc, Winter, S1'!D22*(RANDBETWEEN(90,100))/100*(40/100))+('Profiles, Pc, Summer, S1'!D22*(RANDBETWEEN(90,100))/100*(60/100))</f>
        <v>0.12245793722067561</v>
      </c>
      <c r="E22" s="1">
        <f ca="1">('Profiles, Pc, Winter, S1'!E22*(RANDBETWEEN(90,100))/100*(40/100))+('Profiles, Pc, Summer, S1'!E22*(RANDBETWEEN(90,100))/100*(60/100))</f>
        <v>0.12560994401922726</v>
      </c>
      <c r="F22" s="1">
        <f ca="1">('Profiles, Pc, Winter, S1'!F22*(RANDBETWEEN(90,100))/100*(40/100))+('Profiles, Pc, Summer, S1'!F22*(RANDBETWEEN(90,100))/100*(60/100))</f>
        <v>0.12780999641819349</v>
      </c>
      <c r="G22" s="1">
        <f ca="1">('Profiles, Pc, Winter, S1'!G22*(RANDBETWEEN(90,100))/100*(40/100))+('Profiles, Pc, Summer, S1'!G22*(RANDBETWEEN(90,100))/100*(60/100))</f>
        <v>0.14714626768981559</v>
      </c>
      <c r="H22" s="1">
        <f ca="1">('Profiles, Pc, Winter, S1'!H22*(RANDBETWEEN(90,100))/100*(40/100))+('Profiles, Pc, Summer, S1'!H22*(RANDBETWEEN(90,100))/100*(60/100))</f>
        <v>0.2462960635492748</v>
      </c>
      <c r="I22" s="1">
        <f ca="1">('Profiles, Pc, Winter, S1'!I22*(RANDBETWEEN(90,100))/100*(40/100))+('Profiles, Pc, Summer, S1'!I22*(RANDBETWEEN(90,100))/100*(60/100))</f>
        <v>0.29756516565041802</v>
      </c>
      <c r="J22" s="1">
        <f ca="1">('Profiles, Pc, Winter, S1'!J22*(RANDBETWEEN(90,100))/100*(40/100))+('Profiles, Pc, Summer, S1'!J22*(RANDBETWEEN(90,100))/100*(60/100))</f>
        <v>0.31134423091186836</v>
      </c>
      <c r="K22" s="1">
        <f ca="1">('Profiles, Pc, Winter, S1'!K22*(RANDBETWEEN(90,100))/100*(40/100))+('Profiles, Pc, Summer, S1'!K22*(RANDBETWEEN(90,100))/100*(60/100))</f>
        <v>0.30068236300723888</v>
      </c>
      <c r="L22" s="1">
        <f ca="1">('Profiles, Pc, Winter, S1'!L22*(RANDBETWEEN(90,100))/100*(40/100))+('Profiles, Pc, Summer, S1'!L22*(RANDBETWEEN(90,100))/100*(60/100))</f>
        <v>0.31181582200252811</v>
      </c>
      <c r="M22" s="1">
        <f ca="1">('Profiles, Pc, Winter, S1'!M22*(RANDBETWEEN(90,100))/100*(40/100))+('Profiles, Pc, Summer, S1'!M22*(RANDBETWEEN(90,100))/100*(60/100))</f>
        <v>0.31646519974394699</v>
      </c>
      <c r="N22" s="1">
        <f ca="1">('Profiles, Pc, Winter, S1'!N22*(RANDBETWEEN(90,100))/100*(40/100))+('Profiles, Pc, Summer, S1'!N22*(RANDBETWEEN(90,100))/100*(60/100))</f>
        <v>0.32354705870589173</v>
      </c>
      <c r="O22" s="1">
        <f ca="1">('Profiles, Pc, Winter, S1'!O22*(RANDBETWEEN(90,100))/100*(40/100))+('Profiles, Pc, Summer, S1'!O22*(RANDBETWEEN(90,100))/100*(60/100))</f>
        <v>0.31096674018394366</v>
      </c>
      <c r="P22" s="1">
        <f ca="1">('Profiles, Pc, Winter, S1'!P22*(RANDBETWEEN(90,100))/100*(40/100))+('Profiles, Pc, Summer, S1'!P22*(RANDBETWEEN(90,100))/100*(60/100))</f>
        <v>0.2673518241043874</v>
      </c>
      <c r="Q22" s="1">
        <f ca="1">('Profiles, Pc, Winter, S1'!Q22*(RANDBETWEEN(90,100))/100*(40/100))+('Profiles, Pc, Summer, S1'!Q22*(RANDBETWEEN(90,100))/100*(60/100))</f>
        <v>0.25379238970190182</v>
      </c>
      <c r="R22" s="1">
        <f ca="1">('Profiles, Pc, Winter, S1'!R22*(RANDBETWEEN(90,100))/100*(40/100))+('Profiles, Pc, Summer, S1'!R22*(RANDBETWEEN(90,100))/100*(60/100))</f>
        <v>0.23901016770784284</v>
      </c>
      <c r="S22" s="1">
        <f ca="1">('Profiles, Pc, Winter, S1'!S22*(RANDBETWEEN(90,100))/100*(40/100))+('Profiles, Pc, Summer, S1'!S22*(RANDBETWEEN(90,100))/100*(60/100))</f>
        <v>0.24854611748437902</v>
      </c>
      <c r="T22" s="1">
        <f ca="1">('Profiles, Pc, Winter, S1'!T22*(RANDBETWEEN(90,100))/100*(40/100))+('Profiles, Pc, Summer, S1'!T22*(RANDBETWEEN(90,100))/100*(60/100))</f>
        <v>0.2384530661844389</v>
      </c>
      <c r="U22" s="1">
        <f ca="1">('Profiles, Pc, Winter, S1'!U22*(RANDBETWEEN(90,100))/100*(40/100))+('Profiles, Pc, Summer, S1'!U22*(RANDBETWEEN(90,100))/100*(60/100))</f>
        <v>0.24026411642148379</v>
      </c>
      <c r="V22" s="1">
        <f ca="1">('Profiles, Pc, Winter, S1'!V22*(RANDBETWEEN(90,100))/100*(40/100))+('Profiles, Pc, Summer, S1'!V22*(RANDBETWEEN(90,100))/100*(60/100))</f>
        <v>0.23830548016978731</v>
      </c>
      <c r="W22" s="1">
        <f ca="1">('Profiles, Pc, Winter, S1'!W22*(RANDBETWEEN(90,100))/100*(40/100))+('Profiles, Pc, Summer, S1'!W22*(RANDBETWEEN(90,100))/100*(60/100))</f>
        <v>0.21263300073377869</v>
      </c>
      <c r="X22" s="1">
        <f ca="1">('Profiles, Pc, Winter, S1'!X22*(RANDBETWEEN(90,100))/100*(40/100))+('Profiles, Pc, Summer, S1'!X22*(RANDBETWEEN(90,100))/100*(60/100))</f>
        <v>0.17223167417929341</v>
      </c>
      <c r="Y22" s="1">
        <f ca="1">('Profiles, Pc, Winter, S1'!Y22*(RANDBETWEEN(90,100))/100*(40/100))+('Profiles, Pc, Summer, S1'!Y22*(RANDBETWEEN(90,100))/100*(60/100))</f>
        <v>0.15803147762826919</v>
      </c>
    </row>
    <row r="23" spans="1:25" x14ac:dyDescent="0.3">
      <c r="A23">
        <v>22</v>
      </c>
      <c r="B23" s="1">
        <f ca="1">('Profiles, Pc, Winter, S1'!B23*(RANDBETWEEN(90,100))/100*(40/100))+('Profiles, Pc, Summer, S1'!B23*(RANDBETWEEN(90,100))/100*(60/100))</f>
        <v>0.14051231010369974</v>
      </c>
      <c r="C23" s="1">
        <f ca="1">('Profiles, Pc, Winter, S1'!C23*(RANDBETWEEN(90,100))/100*(40/100))+('Profiles, Pc, Summer, S1'!C23*(RANDBETWEEN(90,100))/100*(60/100))</f>
        <v>0.12687904340487027</v>
      </c>
      <c r="D23" s="1">
        <f ca="1">('Profiles, Pc, Winter, S1'!D23*(RANDBETWEEN(90,100))/100*(40/100))+('Profiles, Pc, Summer, S1'!D23*(RANDBETWEEN(90,100))/100*(60/100))</f>
        <v>0.1283830950894348</v>
      </c>
      <c r="E23" s="1">
        <f ca="1">('Profiles, Pc, Winter, S1'!E23*(RANDBETWEEN(90,100))/100*(40/100))+('Profiles, Pc, Summer, S1'!E23*(RANDBETWEEN(90,100))/100*(60/100))</f>
        <v>0.11982184493370653</v>
      </c>
      <c r="F23" s="1">
        <f ca="1">('Profiles, Pc, Winter, S1'!F23*(RANDBETWEEN(90,100))/100*(40/100))+('Profiles, Pc, Summer, S1'!F23*(RANDBETWEEN(90,100))/100*(60/100))</f>
        <v>0.12571140601097908</v>
      </c>
      <c r="G23" s="1">
        <f ca="1">('Profiles, Pc, Winter, S1'!G23*(RANDBETWEEN(90,100))/100*(40/100))+('Profiles, Pc, Summer, S1'!G23*(RANDBETWEEN(90,100))/100*(60/100))</f>
        <v>0.12730797624396689</v>
      </c>
      <c r="H23" s="1">
        <f ca="1">('Profiles, Pc, Winter, S1'!H23*(RANDBETWEEN(90,100))/100*(40/100))+('Profiles, Pc, Summer, S1'!H23*(RANDBETWEEN(90,100))/100*(60/100))</f>
        <v>0.12659405114560404</v>
      </c>
      <c r="I23" s="1">
        <f ca="1">('Profiles, Pc, Winter, S1'!I23*(RANDBETWEEN(90,100))/100*(40/100))+('Profiles, Pc, Summer, S1'!I23*(RANDBETWEEN(90,100))/100*(60/100))</f>
        <v>0.13319348918636126</v>
      </c>
      <c r="J23" s="1">
        <f ca="1">('Profiles, Pc, Winter, S1'!J23*(RANDBETWEEN(90,100))/100*(40/100))+('Profiles, Pc, Summer, S1'!J23*(RANDBETWEEN(90,100))/100*(60/100))</f>
        <v>0.12436335423911614</v>
      </c>
      <c r="K23" s="1">
        <f ca="1">('Profiles, Pc, Winter, S1'!K23*(RANDBETWEEN(90,100))/100*(40/100))+('Profiles, Pc, Summer, S1'!K23*(RANDBETWEEN(90,100))/100*(60/100))</f>
        <v>0.12882838895506135</v>
      </c>
      <c r="L23" s="1">
        <f ca="1">('Profiles, Pc, Winter, S1'!L23*(RANDBETWEEN(90,100))/100*(40/100))+('Profiles, Pc, Summer, S1'!L23*(RANDBETWEEN(90,100))/100*(60/100))</f>
        <v>0.12915118031700898</v>
      </c>
      <c r="M23" s="1">
        <f ca="1">('Profiles, Pc, Winter, S1'!M23*(RANDBETWEEN(90,100))/100*(40/100))+('Profiles, Pc, Summer, S1'!M23*(RANDBETWEEN(90,100))/100*(60/100))</f>
        <v>0.14560657010903244</v>
      </c>
      <c r="N23" s="1">
        <f ca="1">('Profiles, Pc, Winter, S1'!N23*(RANDBETWEEN(90,100))/100*(40/100))+('Profiles, Pc, Summer, S1'!N23*(RANDBETWEEN(90,100))/100*(60/100))</f>
        <v>0.14397408236880765</v>
      </c>
      <c r="O23" s="1">
        <f ca="1">('Profiles, Pc, Winter, S1'!O23*(RANDBETWEEN(90,100))/100*(40/100))+('Profiles, Pc, Summer, S1'!O23*(RANDBETWEEN(90,100))/100*(60/100))</f>
        <v>0.14880546380829457</v>
      </c>
      <c r="P23" s="1">
        <f ca="1">('Profiles, Pc, Winter, S1'!P23*(RANDBETWEEN(90,100))/100*(40/100))+('Profiles, Pc, Summer, S1'!P23*(RANDBETWEEN(90,100))/100*(60/100))</f>
        <v>0.14606078568877492</v>
      </c>
      <c r="Q23" s="1">
        <f ca="1">('Profiles, Pc, Winter, S1'!Q23*(RANDBETWEEN(90,100))/100*(40/100))+('Profiles, Pc, Summer, S1'!Q23*(RANDBETWEEN(90,100))/100*(60/100))</f>
        <v>0.13894358170778351</v>
      </c>
      <c r="R23" s="1">
        <f ca="1">('Profiles, Pc, Winter, S1'!R23*(RANDBETWEEN(90,100))/100*(40/100))+('Profiles, Pc, Summer, S1'!R23*(RANDBETWEEN(90,100))/100*(60/100))</f>
        <v>0.15124295076930561</v>
      </c>
      <c r="S23" s="1">
        <f ca="1">('Profiles, Pc, Winter, S1'!S23*(RANDBETWEEN(90,100))/100*(40/100))+('Profiles, Pc, Summer, S1'!S23*(RANDBETWEEN(90,100))/100*(60/100))</f>
        <v>0.14428141887711943</v>
      </c>
      <c r="T23" s="1">
        <f ca="1">('Profiles, Pc, Winter, S1'!T23*(RANDBETWEEN(90,100))/100*(40/100))+('Profiles, Pc, Summer, S1'!T23*(RANDBETWEEN(90,100))/100*(60/100))</f>
        <v>0.13892113283009427</v>
      </c>
      <c r="U23" s="1">
        <f ca="1">('Profiles, Pc, Winter, S1'!U23*(RANDBETWEEN(90,100))/100*(40/100))+('Profiles, Pc, Summer, S1'!U23*(RANDBETWEEN(90,100))/100*(60/100))</f>
        <v>0.14770896858473673</v>
      </c>
      <c r="V23" s="1">
        <f ca="1">('Profiles, Pc, Winter, S1'!V23*(RANDBETWEEN(90,100))/100*(40/100))+('Profiles, Pc, Summer, S1'!V23*(RANDBETWEEN(90,100))/100*(60/100))</f>
        <v>0.14928427851907586</v>
      </c>
      <c r="W23" s="1">
        <f ca="1">('Profiles, Pc, Winter, S1'!W23*(RANDBETWEEN(90,100))/100*(40/100))+('Profiles, Pc, Summer, S1'!W23*(RANDBETWEEN(90,100))/100*(60/100))</f>
        <v>0.14954979180554268</v>
      </c>
      <c r="X23" s="1">
        <f ca="1">('Profiles, Pc, Winter, S1'!X23*(RANDBETWEEN(90,100))/100*(40/100))+('Profiles, Pc, Summer, S1'!X23*(RANDBETWEEN(90,100))/100*(60/100))</f>
        <v>0.13764961001040277</v>
      </c>
      <c r="Y23" s="1">
        <f ca="1">('Profiles, Pc, Winter, S1'!Y23*(RANDBETWEEN(90,100))/100*(40/100))+('Profiles, Pc, Summer, S1'!Y23*(RANDBETWEEN(90,100))/100*(60/100))</f>
        <v>0.13487510651980184</v>
      </c>
    </row>
    <row r="24" spans="1:25" x14ac:dyDescent="0.3">
      <c r="A24">
        <v>23</v>
      </c>
      <c r="B24" s="1">
        <f ca="1">('Profiles, Pc, Winter, S1'!B24*(RANDBETWEEN(90,100))/100*(40/100))+('Profiles, Pc, Summer, S1'!B24*(RANDBETWEEN(90,100))/100*(60/100))</f>
        <v>0.18359113343573819</v>
      </c>
      <c r="C24" s="1">
        <f ca="1">('Profiles, Pc, Winter, S1'!C24*(RANDBETWEEN(90,100))/100*(40/100))+('Profiles, Pc, Summer, S1'!C24*(RANDBETWEEN(90,100))/100*(60/100))</f>
        <v>0.16505587978220201</v>
      </c>
      <c r="D24" s="1">
        <f ca="1">('Profiles, Pc, Winter, S1'!D24*(RANDBETWEEN(90,100))/100*(40/100))+('Profiles, Pc, Summer, S1'!D24*(RANDBETWEEN(90,100))/100*(60/100))</f>
        <v>0.16073158289290013</v>
      </c>
      <c r="E24" s="1">
        <f ca="1">('Profiles, Pc, Winter, S1'!E24*(RANDBETWEEN(90,100))/100*(40/100))+('Profiles, Pc, Summer, S1'!E24*(RANDBETWEEN(90,100))/100*(60/100))</f>
        <v>0.16158459914599987</v>
      </c>
      <c r="F24" s="1">
        <f ca="1">('Profiles, Pc, Winter, S1'!F24*(RANDBETWEEN(90,100))/100*(40/100))+('Profiles, Pc, Summer, S1'!F24*(RANDBETWEEN(90,100))/100*(60/100))</f>
        <v>0.16554484258607643</v>
      </c>
      <c r="G24" s="1">
        <f ca="1">('Profiles, Pc, Winter, S1'!G24*(RANDBETWEEN(90,100))/100*(40/100))+('Profiles, Pc, Summer, S1'!G24*(RANDBETWEEN(90,100))/100*(60/100))</f>
        <v>0.18156352857596156</v>
      </c>
      <c r="H24" s="1">
        <f ca="1">('Profiles, Pc, Winter, S1'!H24*(RANDBETWEEN(90,100))/100*(40/100))+('Profiles, Pc, Summer, S1'!H24*(RANDBETWEEN(90,100))/100*(60/100))</f>
        <v>0.21724740359588729</v>
      </c>
      <c r="I24" s="1">
        <f ca="1">('Profiles, Pc, Winter, S1'!I24*(RANDBETWEEN(90,100))/100*(40/100))+('Profiles, Pc, Summer, S1'!I24*(RANDBETWEEN(90,100))/100*(60/100))</f>
        <v>0.26280694803877924</v>
      </c>
      <c r="J24" s="1">
        <f ca="1">('Profiles, Pc, Winter, S1'!J24*(RANDBETWEEN(90,100))/100*(40/100))+('Profiles, Pc, Summer, S1'!J24*(RANDBETWEEN(90,100))/100*(60/100))</f>
        <v>0.26907027792079186</v>
      </c>
      <c r="K24" s="1">
        <f ca="1">('Profiles, Pc, Winter, S1'!K24*(RANDBETWEEN(90,100))/100*(40/100))+('Profiles, Pc, Summer, S1'!K24*(RANDBETWEEN(90,100))/100*(60/100))</f>
        <v>0.28326282707299222</v>
      </c>
      <c r="L24" s="1">
        <f ca="1">('Profiles, Pc, Winter, S1'!L24*(RANDBETWEEN(90,100))/100*(40/100))+('Profiles, Pc, Summer, S1'!L24*(RANDBETWEEN(90,100))/100*(60/100))</f>
        <v>0.27911419254362657</v>
      </c>
      <c r="M24" s="1">
        <f ca="1">('Profiles, Pc, Winter, S1'!M24*(RANDBETWEEN(90,100))/100*(40/100))+('Profiles, Pc, Summer, S1'!M24*(RANDBETWEEN(90,100))/100*(60/100))</f>
        <v>0.29483566903916081</v>
      </c>
      <c r="N24" s="1">
        <f ca="1">('Profiles, Pc, Winter, S1'!N24*(RANDBETWEEN(90,100))/100*(40/100))+('Profiles, Pc, Summer, S1'!N24*(RANDBETWEEN(90,100))/100*(60/100))</f>
        <v>0.28140433022940259</v>
      </c>
      <c r="O24" s="1">
        <f ca="1">('Profiles, Pc, Winter, S1'!O24*(RANDBETWEEN(90,100))/100*(40/100))+('Profiles, Pc, Summer, S1'!O24*(RANDBETWEEN(90,100))/100*(60/100))</f>
        <v>0.28119519194779785</v>
      </c>
      <c r="P24" s="1">
        <f ca="1">('Profiles, Pc, Winter, S1'!P24*(RANDBETWEEN(90,100))/100*(40/100))+('Profiles, Pc, Summer, S1'!P24*(RANDBETWEEN(90,100))/100*(60/100))</f>
        <v>0.27478990702161959</v>
      </c>
      <c r="Q24" s="1">
        <f ca="1">('Profiles, Pc, Winter, S1'!Q24*(RANDBETWEEN(90,100))/100*(40/100))+('Profiles, Pc, Summer, S1'!Q24*(RANDBETWEEN(90,100))/100*(60/100))</f>
        <v>0.24990367981066994</v>
      </c>
      <c r="R24" s="1">
        <f ca="1">('Profiles, Pc, Winter, S1'!R24*(RANDBETWEEN(90,100))/100*(40/100))+('Profiles, Pc, Summer, S1'!R24*(RANDBETWEEN(90,100))/100*(60/100))</f>
        <v>0.25464797953068569</v>
      </c>
      <c r="S24" s="1">
        <f ca="1">('Profiles, Pc, Winter, S1'!S24*(RANDBETWEEN(90,100))/100*(40/100))+('Profiles, Pc, Summer, S1'!S24*(RANDBETWEEN(90,100))/100*(60/100))</f>
        <v>0.28182442126849983</v>
      </c>
      <c r="T24" s="1">
        <f ca="1">('Profiles, Pc, Winter, S1'!T24*(RANDBETWEEN(90,100))/100*(40/100))+('Profiles, Pc, Summer, S1'!T24*(RANDBETWEEN(90,100))/100*(60/100))</f>
        <v>0.27766118104117793</v>
      </c>
      <c r="U24" s="1">
        <f ca="1">('Profiles, Pc, Winter, S1'!U24*(RANDBETWEEN(90,100))/100*(40/100))+('Profiles, Pc, Summer, S1'!U24*(RANDBETWEEN(90,100))/100*(60/100))</f>
        <v>0.27915595930259884</v>
      </c>
      <c r="V24" s="1">
        <f ca="1">('Profiles, Pc, Winter, S1'!V24*(RANDBETWEEN(90,100))/100*(40/100))+('Profiles, Pc, Summer, S1'!V24*(RANDBETWEEN(90,100))/100*(60/100))</f>
        <v>0.29124260676483527</v>
      </c>
      <c r="W24" s="1">
        <f ca="1">('Profiles, Pc, Winter, S1'!W24*(RANDBETWEEN(90,100))/100*(40/100))+('Profiles, Pc, Summer, S1'!W24*(RANDBETWEEN(90,100))/100*(60/100))</f>
        <v>0.25561549133345618</v>
      </c>
      <c r="X24" s="1">
        <f ca="1">('Profiles, Pc, Winter, S1'!X24*(RANDBETWEEN(90,100))/100*(40/100))+('Profiles, Pc, Summer, S1'!X24*(RANDBETWEEN(90,100))/100*(60/100))</f>
        <v>0.24100256255837643</v>
      </c>
      <c r="Y24" s="1">
        <f ca="1">('Profiles, Pc, Winter, S1'!Y24*(RANDBETWEEN(90,100))/100*(40/100))+('Profiles, Pc, Summer, S1'!Y24*(RANDBETWEEN(90,100))/100*(60/100))</f>
        <v>0.19928169142014962</v>
      </c>
    </row>
    <row r="25" spans="1:25" x14ac:dyDescent="0.3">
      <c r="A25">
        <v>24</v>
      </c>
      <c r="B25" s="1">
        <f ca="1">('Profiles, Pc, Winter, S1'!B25*(RANDBETWEEN(90,100))/100*(40/100))+('Profiles, Pc, Summer, S1'!B25*(RANDBETWEEN(90,100))/100*(60/100))</f>
        <v>6.4724508960350119E-2</v>
      </c>
      <c r="C25" s="1">
        <f ca="1">('Profiles, Pc, Winter, S1'!C25*(RANDBETWEEN(90,100))/100*(40/100))+('Profiles, Pc, Summer, S1'!C25*(RANDBETWEEN(90,100))/100*(60/100))</f>
        <v>5.7967877377660904E-2</v>
      </c>
      <c r="D25" s="1">
        <f ca="1">('Profiles, Pc, Winter, S1'!D25*(RANDBETWEEN(90,100))/100*(40/100))+('Profiles, Pc, Summer, S1'!D25*(RANDBETWEEN(90,100))/100*(60/100))</f>
        <v>5.3417772619158276E-2</v>
      </c>
      <c r="E25" s="1">
        <f ca="1">('Profiles, Pc, Winter, S1'!E25*(RANDBETWEEN(90,100))/100*(40/100))+('Profiles, Pc, Summer, S1'!E25*(RANDBETWEEN(90,100))/100*(60/100))</f>
        <v>5.4027085326742302E-2</v>
      </c>
      <c r="F25" s="1">
        <f ca="1">('Profiles, Pc, Winter, S1'!F25*(RANDBETWEEN(90,100))/100*(40/100))+('Profiles, Pc, Summer, S1'!F25*(RANDBETWEEN(90,100))/100*(60/100))</f>
        <v>5.2944180020299353E-2</v>
      </c>
      <c r="G25" s="1">
        <f ca="1">('Profiles, Pc, Winter, S1'!G25*(RANDBETWEEN(90,100))/100*(40/100))+('Profiles, Pc, Summer, S1'!G25*(RANDBETWEEN(90,100))/100*(60/100))</f>
        <v>6.0627534492369878E-2</v>
      </c>
      <c r="H25" s="1">
        <f ca="1">('Profiles, Pc, Winter, S1'!H25*(RANDBETWEEN(90,100))/100*(40/100))+('Profiles, Pc, Summer, S1'!H25*(RANDBETWEEN(90,100))/100*(60/100))</f>
        <v>7.5657802875043353E-2</v>
      </c>
      <c r="I25" s="1">
        <f ca="1">('Profiles, Pc, Winter, S1'!I25*(RANDBETWEEN(90,100))/100*(40/100))+('Profiles, Pc, Summer, S1'!I25*(RANDBETWEEN(90,100))/100*(60/100))</f>
        <v>8.893037326925804E-2</v>
      </c>
      <c r="J25" s="1">
        <f ca="1">('Profiles, Pc, Winter, S1'!J25*(RANDBETWEEN(90,100))/100*(40/100))+('Profiles, Pc, Summer, S1'!J25*(RANDBETWEEN(90,100))/100*(60/100))</f>
        <v>8.4402165754710406E-2</v>
      </c>
      <c r="K25" s="1">
        <f ca="1">('Profiles, Pc, Winter, S1'!K25*(RANDBETWEEN(90,100))/100*(40/100))+('Profiles, Pc, Summer, S1'!K25*(RANDBETWEEN(90,100))/100*(60/100))</f>
        <v>7.6072627629194617E-2</v>
      </c>
      <c r="L25" s="1">
        <f ca="1">('Profiles, Pc, Winter, S1'!L25*(RANDBETWEEN(90,100))/100*(40/100))+('Profiles, Pc, Summer, S1'!L25*(RANDBETWEEN(90,100))/100*(60/100))</f>
        <v>9.9732387791640092E-2</v>
      </c>
      <c r="M25" s="1">
        <f ca="1">('Profiles, Pc, Winter, S1'!M25*(RANDBETWEEN(90,100))/100*(40/100))+('Profiles, Pc, Summer, S1'!M25*(RANDBETWEEN(90,100))/100*(60/100))</f>
        <v>0.10488423494777056</v>
      </c>
      <c r="N25" s="1">
        <f ca="1">('Profiles, Pc, Winter, S1'!N25*(RANDBETWEEN(90,100))/100*(40/100))+('Profiles, Pc, Summer, S1'!N25*(RANDBETWEEN(90,100))/100*(60/100))</f>
        <v>0.10018218252169353</v>
      </c>
      <c r="O25" s="1">
        <f ca="1">('Profiles, Pc, Winter, S1'!O25*(RANDBETWEEN(90,100))/100*(40/100))+('Profiles, Pc, Summer, S1'!O25*(RANDBETWEEN(90,100))/100*(60/100))</f>
        <v>9.6658219999372935E-2</v>
      </c>
      <c r="P25" s="1">
        <f ca="1">('Profiles, Pc, Winter, S1'!P25*(RANDBETWEEN(90,100))/100*(40/100))+('Profiles, Pc, Summer, S1'!P25*(RANDBETWEEN(90,100))/100*(60/100))</f>
        <v>9.4163526786422216E-2</v>
      </c>
      <c r="Q25" s="1">
        <f ca="1">('Profiles, Pc, Winter, S1'!Q25*(RANDBETWEEN(90,100))/100*(40/100))+('Profiles, Pc, Summer, S1'!Q25*(RANDBETWEEN(90,100))/100*(60/100))</f>
        <v>8.9669123009137361E-2</v>
      </c>
      <c r="R25" s="1">
        <f ca="1">('Profiles, Pc, Winter, S1'!R25*(RANDBETWEEN(90,100))/100*(40/100))+('Profiles, Pc, Summer, S1'!R25*(RANDBETWEEN(90,100))/100*(60/100))</f>
        <v>9.3787459241414198E-2</v>
      </c>
      <c r="S25" s="1">
        <f ca="1">('Profiles, Pc, Winter, S1'!S25*(RANDBETWEEN(90,100))/100*(40/100))+('Profiles, Pc, Summer, S1'!S25*(RANDBETWEEN(90,100))/100*(60/100))</f>
        <v>0.10995061634493344</v>
      </c>
      <c r="T25" s="1">
        <f ca="1">('Profiles, Pc, Winter, S1'!T25*(RANDBETWEEN(90,100))/100*(40/100))+('Profiles, Pc, Summer, S1'!T25*(RANDBETWEEN(90,100))/100*(60/100))</f>
        <v>0.10696132746805498</v>
      </c>
      <c r="U25" s="1">
        <f ca="1">('Profiles, Pc, Winter, S1'!U25*(RANDBETWEEN(90,100))/100*(40/100))+('Profiles, Pc, Summer, S1'!U25*(RANDBETWEEN(90,100))/100*(60/100))</f>
        <v>0.1045146371696898</v>
      </c>
      <c r="V25" s="1">
        <f ca="1">('Profiles, Pc, Winter, S1'!V25*(RANDBETWEEN(90,100))/100*(40/100))+('Profiles, Pc, Summer, S1'!V25*(RANDBETWEEN(90,100))/100*(60/100))</f>
        <v>0.11188045970179988</v>
      </c>
      <c r="W25" s="1">
        <f ca="1">('Profiles, Pc, Winter, S1'!W25*(RANDBETWEEN(90,100))/100*(40/100))+('Profiles, Pc, Summer, S1'!W25*(RANDBETWEEN(90,100))/100*(60/100))</f>
        <v>9.8353489720690107E-2</v>
      </c>
      <c r="X25" s="1">
        <f ca="1">('Profiles, Pc, Winter, S1'!X25*(RANDBETWEEN(90,100))/100*(40/100))+('Profiles, Pc, Summer, S1'!X25*(RANDBETWEEN(90,100))/100*(60/100))</f>
        <v>9.2535779367484125E-2</v>
      </c>
      <c r="Y25" s="1">
        <f ca="1">('Profiles, Pc, Winter, S1'!Y25*(RANDBETWEEN(90,100))/100*(40/100))+('Profiles, Pc, Summer, S1'!Y25*(RANDBETWEEN(90,100))/100*(60/100))</f>
        <v>7.7096612980239149E-2</v>
      </c>
    </row>
    <row r="26" spans="1:25" x14ac:dyDescent="0.3">
      <c r="A26">
        <v>25</v>
      </c>
      <c r="B26" s="1">
        <f ca="1">('Profiles, Pc, Winter, S1'!B26*(RANDBETWEEN(90,100))/100*(40/100))+('Profiles, Pc, Summer, S1'!B26*(RANDBETWEEN(90,100))/100*(60/100))</f>
        <v>0.36944392439674573</v>
      </c>
      <c r="C26" s="1">
        <f ca="1">('Profiles, Pc, Winter, S1'!C26*(RANDBETWEEN(90,100))/100*(40/100))+('Profiles, Pc, Summer, S1'!C26*(RANDBETWEEN(90,100))/100*(60/100))</f>
        <v>0.35953705938859881</v>
      </c>
      <c r="D26" s="1">
        <f ca="1">('Profiles, Pc, Winter, S1'!D26*(RANDBETWEEN(90,100))/100*(40/100))+('Profiles, Pc, Summer, S1'!D26*(RANDBETWEEN(90,100))/100*(60/100))</f>
        <v>0.39142541825016186</v>
      </c>
      <c r="E26" s="1">
        <f ca="1">('Profiles, Pc, Winter, S1'!E26*(RANDBETWEEN(90,100))/100*(40/100))+('Profiles, Pc, Summer, S1'!E26*(RANDBETWEEN(90,100))/100*(60/100))</f>
        <v>0.36592278061787253</v>
      </c>
      <c r="F26" s="1">
        <f ca="1">('Profiles, Pc, Winter, S1'!F26*(RANDBETWEEN(90,100))/100*(40/100))+('Profiles, Pc, Summer, S1'!F26*(RANDBETWEEN(90,100))/100*(60/100))</f>
        <v>0.37214523741315469</v>
      </c>
      <c r="G26" s="1">
        <f ca="1">('Profiles, Pc, Winter, S1'!G26*(RANDBETWEEN(90,100))/100*(40/100))+('Profiles, Pc, Summer, S1'!G26*(RANDBETWEEN(90,100))/100*(60/100))</f>
        <v>0.35425864696476234</v>
      </c>
      <c r="H26" s="1">
        <f ca="1">('Profiles, Pc, Winter, S1'!H26*(RANDBETWEEN(90,100))/100*(40/100))+('Profiles, Pc, Summer, S1'!H26*(RANDBETWEEN(90,100))/100*(60/100))</f>
        <v>0.35452943791930841</v>
      </c>
      <c r="I26" s="1">
        <f ca="1">('Profiles, Pc, Winter, S1'!I26*(RANDBETWEEN(90,100))/100*(40/100))+('Profiles, Pc, Summer, S1'!I26*(RANDBETWEEN(90,100))/100*(60/100))</f>
        <v>0.38065671058781453</v>
      </c>
      <c r="J26" s="1">
        <f ca="1">('Profiles, Pc, Winter, S1'!J26*(RANDBETWEEN(90,100))/100*(40/100))+('Profiles, Pc, Summer, S1'!J26*(RANDBETWEEN(90,100))/100*(60/100))</f>
        <v>0.33403159724500064</v>
      </c>
      <c r="K26" s="1">
        <f ca="1">('Profiles, Pc, Winter, S1'!K26*(RANDBETWEEN(90,100))/100*(40/100))+('Profiles, Pc, Summer, S1'!K26*(RANDBETWEEN(90,100))/100*(60/100))</f>
        <v>0.26428165058779296</v>
      </c>
      <c r="L26" s="1">
        <f ca="1">('Profiles, Pc, Winter, S1'!L26*(RANDBETWEEN(90,100))/100*(40/100))+('Profiles, Pc, Summer, S1'!L26*(RANDBETWEEN(90,100))/100*(60/100))</f>
        <v>0.37848207834198899</v>
      </c>
      <c r="M26" s="1">
        <f ca="1">('Profiles, Pc, Winter, S1'!M26*(RANDBETWEEN(90,100))/100*(40/100))+('Profiles, Pc, Summer, S1'!M26*(RANDBETWEEN(90,100))/100*(60/100))</f>
        <v>0.40681312828635124</v>
      </c>
      <c r="N26" s="1">
        <f ca="1">('Profiles, Pc, Winter, S1'!N26*(RANDBETWEEN(90,100))/100*(40/100))+('Profiles, Pc, Summer, S1'!N26*(RANDBETWEEN(90,100))/100*(60/100))</f>
        <v>0.37348175205453044</v>
      </c>
      <c r="O26" s="1">
        <f ca="1">('Profiles, Pc, Winter, S1'!O26*(RANDBETWEEN(90,100))/100*(40/100))+('Profiles, Pc, Summer, S1'!O26*(RANDBETWEEN(90,100))/100*(60/100))</f>
        <v>0.40515470386434321</v>
      </c>
      <c r="P26" s="1">
        <f ca="1">('Profiles, Pc, Winter, S1'!P26*(RANDBETWEEN(90,100))/100*(40/100))+('Profiles, Pc, Summer, S1'!P26*(RANDBETWEEN(90,100))/100*(60/100))</f>
        <v>0.34565546784535056</v>
      </c>
      <c r="Q26" s="1">
        <f ca="1">('Profiles, Pc, Winter, S1'!Q26*(RANDBETWEEN(90,100))/100*(40/100))+('Profiles, Pc, Summer, S1'!Q26*(RANDBETWEEN(90,100))/100*(60/100))</f>
        <v>0.40829108302349815</v>
      </c>
      <c r="R26" s="1">
        <f ca="1">('Profiles, Pc, Winter, S1'!R26*(RANDBETWEEN(90,100))/100*(40/100))+('Profiles, Pc, Summer, S1'!R26*(RANDBETWEEN(90,100))/100*(60/100))</f>
        <v>0.42373033795618142</v>
      </c>
      <c r="S26" s="1">
        <f ca="1">('Profiles, Pc, Winter, S1'!S26*(RANDBETWEEN(90,100))/100*(40/100))+('Profiles, Pc, Summer, S1'!S26*(RANDBETWEEN(90,100))/100*(60/100))</f>
        <v>0.40868073120499004</v>
      </c>
      <c r="T26" s="1">
        <f ca="1">('Profiles, Pc, Winter, S1'!T26*(RANDBETWEEN(90,100))/100*(40/100))+('Profiles, Pc, Summer, S1'!T26*(RANDBETWEEN(90,100))/100*(60/100))</f>
        <v>0.39874555349705798</v>
      </c>
      <c r="U26" s="1">
        <f ca="1">('Profiles, Pc, Winter, S1'!U26*(RANDBETWEEN(90,100))/100*(40/100))+('Profiles, Pc, Summer, S1'!U26*(RANDBETWEEN(90,100))/100*(60/100))</f>
        <v>0.41123812325196396</v>
      </c>
      <c r="V26" s="1">
        <f ca="1">('Profiles, Pc, Winter, S1'!V26*(RANDBETWEEN(90,100))/100*(40/100))+('Profiles, Pc, Summer, S1'!V26*(RANDBETWEEN(90,100))/100*(60/100))</f>
        <v>0.45506945254542436</v>
      </c>
      <c r="W26" s="1">
        <f ca="1">('Profiles, Pc, Winter, S1'!W26*(RANDBETWEEN(90,100))/100*(40/100))+('Profiles, Pc, Summer, S1'!W26*(RANDBETWEEN(90,100))/100*(60/100))</f>
        <v>0.46247901354891885</v>
      </c>
      <c r="X26" s="1">
        <f ca="1">('Profiles, Pc, Winter, S1'!X26*(RANDBETWEEN(90,100))/100*(40/100))+('Profiles, Pc, Summer, S1'!X26*(RANDBETWEEN(90,100))/100*(60/100))</f>
        <v>0.43585952340760103</v>
      </c>
      <c r="Y26" s="1">
        <f ca="1">('Profiles, Pc, Winter, S1'!Y26*(RANDBETWEEN(90,100))/100*(40/100))+('Profiles, Pc, Summer, S1'!Y26*(RANDBETWEEN(90,100))/100*(60/100))</f>
        <v>0.44032790208244865</v>
      </c>
    </row>
    <row r="27" spans="1:25" x14ac:dyDescent="0.3">
      <c r="A27">
        <v>26</v>
      </c>
      <c r="B27" s="1">
        <f ca="1">('Profiles, Pc, Winter, S1'!B27*(RANDBETWEEN(90,100))/100*(40/100))+('Profiles, Pc, Summer, S1'!B27*(RANDBETWEEN(90,100))/100*(60/100))</f>
        <v>0.70381081880677376</v>
      </c>
      <c r="C27" s="1">
        <f ca="1">('Profiles, Pc, Winter, S1'!C27*(RANDBETWEEN(90,100))/100*(40/100))+('Profiles, Pc, Summer, S1'!C27*(RANDBETWEEN(90,100))/100*(60/100))</f>
        <v>0.7070489803644926</v>
      </c>
      <c r="D27" s="1">
        <f ca="1">('Profiles, Pc, Winter, S1'!D27*(RANDBETWEEN(90,100))/100*(40/100))+('Profiles, Pc, Summer, S1'!D27*(RANDBETWEEN(90,100))/100*(60/100))</f>
        <v>0.71499823142420404</v>
      </c>
      <c r="E27" s="1">
        <f ca="1">('Profiles, Pc, Winter, S1'!E27*(RANDBETWEEN(90,100))/100*(40/100))+('Profiles, Pc, Summer, S1'!E27*(RANDBETWEEN(90,100))/100*(60/100))</f>
        <v>0.70669384082260178</v>
      </c>
      <c r="F27" s="1">
        <f ca="1">('Profiles, Pc, Winter, S1'!F27*(RANDBETWEEN(90,100))/100*(40/100))+('Profiles, Pc, Summer, S1'!F27*(RANDBETWEEN(90,100))/100*(60/100))</f>
        <v>0.72837360497889381</v>
      </c>
      <c r="G27" s="1">
        <f ca="1">('Profiles, Pc, Winter, S1'!G27*(RANDBETWEEN(90,100))/100*(40/100))+('Profiles, Pc, Summer, S1'!G27*(RANDBETWEEN(90,100))/100*(60/100))</f>
        <v>0.73014684194576662</v>
      </c>
      <c r="H27" s="1">
        <f ca="1">('Profiles, Pc, Winter, S1'!H27*(RANDBETWEEN(90,100))/100*(40/100))+('Profiles, Pc, Summer, S1'!H27*(RANDBETWEEN(90,100))/100*(60/100))</f>
        <v>0.85069461285404269</v>
      </c>
      <c r="I27" s="1">
        <f ca="1">('Profiles, Pc, Winter, S1'!I27*(RANDBETWEEN(90,100))/100*(40/100))+('Profiles, Pc, Summer, S1'!I27*(RANDBETWEEN(90,100))/100*(60/100))</f>
        <v>0.88327563020875055</v>
      </c>
      <c r="J27" s="1">
        <f ca="1">('Profiles, Pc, Winter, S1'!J27*(RANDBETWEEN(90,100))/100*(40/100))+('Profiles, Pc, Summer, S1'!J27*(RANDBETWEEN(90,100))/100*(60/100))</f>
        <v>0.92070649346086597</v>
      </c>
      <c r="K27" s="1">
        <f ca="1">('Profiles, Pc, Winter, S1'!K27*(RANDBETWEEN(90,100))/100*(40/100))+('Profiles, Pc, Summer, S1'!K27*(RANDBETWEEN(90,100))/100*(60/100))</f>
        <v>0.9280976428824701</v>
      </c>
      <c r="L27" s="1">
        <f ca="1">('Profiles, Pc, Winter, S1'!L27*(RANDBETWEEN(90,100))/100*(40/100))+('Profiles, Pc, Summer, S1'!L27*(RANDBETWEEN(90,100))/100*(60/100))</f>
        <v>0.89614992080660771</v>
      </c>
      <c r="M27" s="1">
        <f ca="1">('Profiles, Pc, Winter, S1'!M27*(RANDBETWEEN(90,100))/100*(40/100))+('Profiles, Pc, Summer, S1'!M27*(RANDBETWEEN(90,100))/100*(60/100))</f>
        <v>0.89787916278956426</v>
      </c>
      <c r="N27" s="1">
        <f ca="1">('Profiles, Pc, Winter, S1'!N27*(RANDBETWEEN(90,100))/100*(40/100))+('Profiles, Pc, Summer, S1'!N27*(RANDBETWEEN(90,100))/100*(60/100))</f>
        <v>0.96401187202995442</v>
      </c>
      <c r="O27" s="1">
        <f ca="1">('Profiles, Pc, Winter, S1'!O27*(RANDBETWEEN(90,100))/100*(40/100))+('Profiles, Pc, Summer, S1'!O27*(RANDBETWEEN(90,100))/100*(60/100))</f>
        <v>0.910796297140262</v>
      </c>
      <c r="P27" s="1">
        <f ca="1">('Profiles, Pc, Winter, S1'!P27*(RANDBETWEEN(90,100))/100*(40/100))+('Profiles, Pc, Summer, S1'!P27*(RANDBETWEEN(90,100))/100*(60/100))</f>
        <v>0.93989756469496033</v>
      </c>
      <c r="Q27" s="1">
        <f ca="1">('Profiles, Pc, Winter, S1'!Q27*(RANDBETWEEN(90,100))/100*(40/100))+('Profiles, Pc, Summer, S1'!Q27*(RANDBETWEEN(90,100))/100*(60/100))</f>
        <v>0.8939066241457807</v>
      </c>
      <c r="R27" s="1">
        <f ca="1">('Profiles, Pc, Winter, S1'!R27*(RANDBETWEEN(90,100))/100*(40/100))+('Profiles, Pc, Summer, S1'!R27*(RANDBETWEEN(90,100))/100*(60/100))</f>
        <v>0.88769353096455428</v>
      </c>
      <c r="S27" s="1">
        <f ca="1">('Profiles, Pc, Winter, S1'!S27*(RANDBETWEEN(90,100))/100*(40/100))+('Profiles, Pc, Summer, S1'!S27*(RANDBETWEEN(90,100))/100*(60/100))</f>
        <v>0.89616982692727976</v>
      </c>
      <c r="T27" s="1">
        <f ca="1">('Profiles, Pc, Winter, S1'!T27*(RANDBETWEEN(90,100))/100*(40/100))+('Profiles, Pc, Summer, S1'!T27*(RANDBETWEEN(90,100))/100*(60/100))</f>
        <v>0.86630172061979627</v>
      </c>
      <c r="U27" s="1">
        <f ca="1">('Profiles, Pc, Winter, S1'!U27*(RANDBETWEEN(90,100))/100*(40/100))+('Profiles, Pc, Summer, S1'!U27*(RANDBETWEEN(90,100))/100*(60/100))</f>
        <v>0.87080830943194143</v>
      </c>
      <c r="V27" s="1">
        <f ca="1">('Profiles, Pc, Winter, S1'!V27*(RANDBETWEEN(90,100))/100*(40/100))+('Profiles, Pc, Summer, S1'!V27*(RANDBETWEEN(90,100))/100*(60/100))</f>
        <v>0.8922743474133279</v>
      </c>
      <c r="W27" s="1">
        <f ca="1">('Profiles, Pc, Winter, S1'!W27*(RANDBETWEEN(90,100))/100*(40/100))+('Profiles, Pc, Summer, S1'!W27*(RANDBETWEEN(90,100))/100*(60/100))</f>
        <v>0.8324242589261508</v>
      </c>
      <c r="X27" s="1">
        <f ca="1">('Profiles, Pc, Winter, S1'!X27*(RANDBETWEEN(90,100))/100*(40/100))+('Profiles, Pc, Summer, S1'!X27*(RANDBETWEEN(90,100))/100*(60/100))</f>
        <v>0.7530015219002808</v>
      </c>
      <c r="Y27" s="1">
        <f ca="1">('Profiles, Pc, Winter, S1'!Y27*(RANDBETWEEN(90,100))/100*(40/100))+('Profiles, Pc, Summer, S1'!Y27*(RANDBETWEEN(90,100))/100*(60/100))</f>
        <v>0.71073443722020024</v>
      </c>
    </row>
    <row r="28" spans="1:25" x14ac:dyDescent="0.3">
      <c r="A28">
        <v>27</v>
      </c>
      <c r="B28" s="1">
        <f ca="1">('Profiles, Pc, Winter, S1'!B28*(RANDBETWEEN(90,100))/100*(40/100))+('Profiles, Pc, Summer, S1'!B28*(RANDBETWEEN(90,100))/100*(60/100))</f>
        <v>0.4541865145640851</v>
      </c>
      <c r="C28" s="1">
        <f ca="1">('Profiles, Pc, Winter, S1'!C28*(RANDBETWEEN(90,100))/100*(40/100))+('Profiles, Pc, Summer, S1'!C28*(RANDBETWEEN(90,100))/100*(60/100))</f>
        <v>0.44741268966866343</v>
      </c>
      <c r="D28" s="1">
        <f ca="1">('Profiles, Pc, Winter, S1'!D28*(RANDBETWEEN(90,100))/100*(40/100))+('Profiles, Pc, Summer, S1'!D28*(RANDBETWEEN(90,100))/100*(60/100))</f>
        <v>0.41125657767744267</v>
      </c>
      <c r="E28" s="1">
        <f ca="1">('Profiles, Pc, Winter, S1'!E28*(RANDBETWEEN(90,100))/100*(40/100))+('Profiles, Pc, Summer, S1'!E28*(RANDBETWEEN(90,100))/100*(60/100))</f>
        <v>0.42048968117456265</v>
      </c>
      <c r="F28" s="1">
        <f ca="1">('Profiles, Pc, Winter, S1'!F28*(RANDBETWEEN(90,100))/100*(40/100))+('Profiles, Pc, Summer, S1'!F28*(RANDBETWEEN(90,100))/100*(60/100))</f>
        <v>0.41920893084146543</v>
      </c>
      <c r="G28" s="1">
        <f ca="1">('Profiles, Pc, Winter, S1'!G28*(RANDBETWEEN(90,100))/100*(40/100))+('Profiles, Pc, Summer, S1'!G28*(RANDBETWEEN(90,100))/100*(60/100))</f>
        <v>0.41081847595386184</v>
      </c>
      <c r="H28" s="1">
        <f ca="1">('Profiles, Pc, Winter, S1'!H28*(RANDBETWEEN(90,100))/100*(40/100))+('Profiles, Pc, Summer, S1'!H28*(RANDBETWEEN(90,100))/100*(60/100))</f>
        <v>0.43233270812805535</v>
      </c>
      <c r="I28" s="1">
        <f ca="1">('Profiles, Pc, Winter, S1'!I28*(RANDBETWEEN(90,100))/100*(40/100))+('Profiles, Pc, Summer, S1'!I28*(RANDBETWEEN(90,100))/100*(60/100))</f>
        <v>0.53002621885032641</v>
      </c>
      <c r="J28" s="1">
        <f ca="1">('Profiles, Pc, Winter, S1'!J28*(RANDBETWEEN(90,100))/100*(40/100))+('Profiles, Pc, Summer, S1'!J28*(RANDBETWEEN(90,100))/100*(60/100))</f>
        <v>0.57768281889244277</v>
      </c>
      <c r="K28" s="1">
        <f ca="1">('Profiles, Pc, Winter, S1'!K28*(RANDBETWEEN(90,100))/100*(40/100))+('Profiles, Pc, Summer, S1'!K28*(RANDBETWEEN(90,100))/100*(60/100))</f>
        <v>0.53088913180736563</v>
      </c>
      <c r="L28" s="1">
        <f ca="1">('Profiles, Pc, Winter, S1'!L28*(RANDBETWEEN(90,100))/100*(40/100))+('Profiles, Pc, Summer, S1'!L28*(RANDBETWEEN(90,100))/100*(60/100))</f>
        <v>0.54466293859830706</v>
      </c>
      <c r="M28" s="1">
        <f ca="1">('Profiles, Pc, Winter, S1'!M28*(RANDBETWEEN(90,100))/100*(40/100))+('Profiles, Pc, Summer, S1'!M28*(RANDBETWEEN(90,100))/100*(60/100))</f>
        <v>0.54687872234550783</v>
      </c>
      <c r="N28" s="1">
        <f ca="1">('Profiles, Pc, Winter, S1'!N28*(RANDBETWEEN(90,100))/100*(40/100))+('Profiles, Pc, Summer, S1'!N28*(RANDBETWEEN(90,100))/100*(60/100))</f>
        <v>0.5415369429525686</v>
      </c>
      <c r="O28" s="1">
        <f ca="1">('Profiles, Pc, Winter, S1'!O28*(RANDBETWEEN(90,100))/100*(40/100))+('Profiles, Pc, Summer, S1'!O28*(RANDBETWEEN(90,100))/100*(60/100))</f>
        <v>0.53296248971003624</v>
      </c>
      <c r="P28" s="1">
        <f ca="1">('Profiles, Pc, Winter, S1'!P28*(RANDBETWEEN(90,100))/100*(40/100))+('Profiles, Pc, Summer, S1'!P28*(RANDBETWEEN(90,100))/100*(60/100))</f>
        <v>0.50434768302346666</v>
      </c>
      <c r="Q28" s="1">
        <f ca="1">('Profiles, Pc, Winter, S1'!Q28*(RANDBETWEEN(90,100))/100*(40/100))+('Profiles, Pc, Summer, S1'!Q28*(RANDBETWEEN(90,100))/100*(60/100))</f>
        <v>0.53588229981779589</v>
      </c>
      <c r="R28" s="1">
        <f ca="1">('Profiles, Pc, Winter, S1'!R28*(RANDBETWEEN(90,100))/100*(40/100))+('Profiles, Pc, Summer, S1'!R28*(RANDBETWEEN(90,100))/100*(60/100))</f>
        <v>0.52844174421863332</v>
      </c>
      <c r="S28" s="1">
        <f ca="1">('Profiles, Pc, Winter, S1'!S28*(RANDBETWEEN(90,100))/100*(40/100))+('Profiles, Pc, Summer, S1'!S28*(RANDBETWEEN(90,100))/100*(60/100))</f>
        <v>0.51051604078318036</v>
      </c>
      <c r="T28" s="1">
        <f ca="1">('Profiles, Pc, Winter, S1'!T28*(RANDBETWEEN(90,100))/100*(40/100))+('Profiles, Pc, Summer, S1'!T28*(RANDBETWEEN(90,100))/100*(60/100))</f>
        <v>0.50324107157579656</v>
      </c>
      <c r="U28" s="1">
        <f ca="1">('Profiles, Pc, Winter, S1'!U28*(RANDBETWEEN(90,100))/100*(40/100))+('Profiles, Pc, Summer, S1'!U28*(RANDBETWEEN(90,100))/100*(60/100))</f>
        <v>0.48996405159699308</v>
      </c>
      <c r="V28" s="1">
        <f ca="1">('Profiles, Pc, Winter, S1'!V28*(RANDBETWEEN(90,100))/100*(40/100))+('Profiles, Pc, Summer, S1'!V28*(RANDBETWEEN(90,100))/100*(60/100))</f>
        <v>0.48794544843565657</v>
      </c>
      <c r="W28" s="1">
        <f ca="1">('Profiles, Pc, Winter, S1'!W28*(RANDBETWEEN(90,100))/100*(40/100))+('Profiles, Pc, Summer, S1'!W28*(RANDBETWEEN(90,100))/100*(60/100))</f>
        <v>0.47536396363440053</v>
      </c>
      <c r="X28" s="1">
        <f ca="1">('Profiles, Pc, Winter, S1'!X28*(RANDBETWEEN(90,100))/100*(40/100))+('Profiles, Pc, Summer, S1'!X28*(RANDBETWEEN(90,100))/100*(60/100))</f>
        <v>0.44591352333220552</v>
      </c>
      <c r="Y28" s="1">
        <f ca="1">('Profiles, Pc, Winter, S1'!Y28*(RANDBETWEEN(90,100))/100*(40/100))+('Profiles, Pc, Summer, S1'!Y28*(RANDBETWEEN(90,100))/100*(60/100))</f>
        <v>0.44293851755898778</v>
      </c>
    </row>
    <row r="29" spans="1:25" x14ac:dyDescent="0.3">
      <c r="A29">
        <v>28</v>
      </c>
      <c r="B29" s="1">
        <f ca="1">('Profiles, Pc, Winter, S1'!B29*(RANDBETWEEN(90,100))/100*(40/100))+('Profiles, Pc, Summer, S1'!B29*(RANDBETWEEN(90,100))/100*(60/100))</f>
        <v>0.11830139916524125</v>
      </c>
      <c r="C29" s="1">
        <f ca="1">('Profiles, Pc, Winter, S1'!C29*(RANDBETWEEN(90,100))/100*(40/100))+('Profiles, Pc, Summer, S1'!C29*(RANDBETWEEN(90,100))/100*(60/100))</f>
        <v>0.10779811908175302</v>
      </c>
      <c r="D29" s="1">
        <f ca="1">('Profiles, Pc, Winter, S1'!D29*(RANDBETWEEN(90,100))/100*(40/100))+('Profiles, Pc, Summer, S1'!D29*(RANDBETWEEN(90,100))/100*(60/100))</f>
        <v>0.11099681137646142</v>
      </c>
      <c r="E29" s="1">
        <f ca="1">('Profiles, Pc, Winter, S1'!E29*(RANDBETWEEN(90,100))/100*(40/100))+('Profiles, Pc, Summer, S1'!E29*(RANDBETWEEN(90,100))/100*(60/100))</f>
        <v>0.10299356434356353</v>
      </c>
      <c r="F29" s="1">
        <f ca="1">('Profiles, Pc, Winter, S1'!F29*(RANDBETWEEN(90,100))/100*(40/100))+('Profiles, Pc, Summer, S1'!F29*(RANDBETWEEN(90,100))/100*(60/100))</f>
        <v>0.10182265242864588</v>
      </c>
      <c r="G29" s="1">
        <f ca="1">('Profiles, Pc, Winter, S1'!G29*(RANDBETWEEN(90,100))/100*(40/100))+('Profiles, Pc, Summer, S1'!G29*(RANDBETWEEN(90,100))/100*(60/100))</f>
        <v>0.10862713559325191</v>
      </c>
      <c r="H29" s="1">
        <f ca="1">('Profiles, Pc, Winter, S1'!H29*(RANDBETWEEN(90,100))/100*(40/100))+('Profiles, Pc, Summer, S1'!H29*(RANDBETWEEN(90,100))/100*(60/100))</f>
        <v>0.12007231740977836</v>
      </c>
      <c r="I29" s="1">
        <f ca="1">('Profiles, Pc, Winter, S1'!I29*(RANDBETWEEN(90,100))/100*(40/100))+('Profiles, Pc, Summer, S1'!I29*(RANDBETWEEN(90,100))/100*(60/100))</f>
        <v>0.14796265205672099</v>
      </c>
      <c r="J29" s="1">
        <f ca="1">('Profiles, Pc, Winter, S1'!J29*(RANDBETWEEN(90,100))/100*(40/100))+('Profiles, Pc, Summer, S1'!J29*(RANDBETWEEN(90,100))/100*(60/100))</f>
        <v>0.15858412520136461</v>
      </c>
      <c r="K29" s="1">
        <f ca="1">('Profiles, Pc, Winter, S1'!K29*(RANDBETWEEN(90,100))/100*(40/100))+('Profiles, Pc, Summer, S1'!K29*(RANDBETWEEN(90,100))/100*(60/100))</f>
        <v>0.16606400315484415</v>
      </c>
      <c r="L29" s="1">
        <f ca="1">('Profiles, Pc, Winter, S1'!L29*(RANDBETWEEN(90,100))/100*(40/100))+('Profiles, Pc, Summer, S1'!L29*(RANDBETWEEN(90,100))/100*(60/100))</f>
        <v>0.15600743998462696</v>
      </c>
      <c r="M29" s="1">
        <f ca="1">('Profiles, Pc, Winter, S1'!M29*(RANDBETWEEN(90,100))/100*(40/100))+('Profiles, Pc, Summer, S1'!M29*(RANDBETWEEN(90,100))/100*(60/100))</f>
        <v>0.16798854620557258</v>
      </c>
      <c r="N29" s="1">
        <f ca="1">('Profiles, Pc, Winter, S1'!N29*(RANDBETWEEN(90,100))/100*(40/100))+('Profiles, Pc, Summer, S1'!N29*(RANDBETWEEN(90,100))/100*(60/100))</f>
        <v>0.16988040680955641</v>
      </c>
      <c r="O29" s="1">
        <f ca="1">('Profiles, Pc, Winter, S1'!O29*(RANDBETWEEN(90,100))/100*(40/100))+('Profiles, Pc, Summer, S1'!O29*(RANDBETWEEN(90,100))/100*(60/100))</f>
        <v>0.15385953477485934</v>
      </c>
      <c r="P29" s="1">
        <f ca="1">('Profiles, Pc, Winter, S1'!P29*(RANDBETWEEN(90,100))/100*(40/100))+('Profiles, Pc, Summer, S1'!P29*(RANDBETWEEN(90,100))/100*(60/100))</f>
        <v>0.13923368684066481</v>
      </c>
      <c r="Q29" s="1">
        <f ca="1">('Profiles, Pc, Winter, S1'!Q29*(RANDBETWEEN(90,100))/100*(40/100))+('Profiles, Pc, Summer, S1'!Q29*(RANDBETWEEN(90,100))/100*(60/100))</f>
        <v>0.14164620966893487</v>
      </c>
      <c r="R29" s="1">
        <f ca="1">('Profiles, Pc, Winter, S1'!R29*(RANDBETWEEN(90,100))/100*(40/100))+('Profiles, Pc, Summer, S1'!R29*(RANDBETWEEN(90,100))/100*(60/100))</f>
        <v>0.16152014319359509</v>
      </c>
      <c r="S29" s="1">
        <f ca="1">('Profiles, Pc, Winter, S1'!S29*(RANDBETWEEN(90,100))/100*(40/100))+('Profiles, Pc, Summer, S1'!S29*(RANDBETWEEN(90,100))/100*(60/100))</f>
        <v>0.16675679705727942</v>
      </c>
      <c r="T29" s="1">
        <f ca="1">('Profiles, Pc, Winter, S1'!T29*(RANDBETWEEN(90,100))/100*(40/100))+('Profiles, Pc, Summer, S1'!T29*(RANDBETWEEN(90,100))/100*(60/100))</f>
        <v>0.16861982814253862</v>
      </c>
      <c r="U29" s="1">
        <f ca="1">('Profiles, Pc, Winter, S1'!U29*(RANDBETWEEN(90,100))/100*(40/100))+('Profiles, Pc, Summer, S1'!U29*(RANDBETWEEN(90,100))/100*(60/100))</f>
        <v>0.16510258446564813</v>
      </c>
      <c r="V29" s="1">
        <f ca="1">('Profiles, Pc, Winter, S1'!V29*(RANDBETWEEN(90,100))/100*(40/100))+('Profiles, Pc, Summer, S1'!V29*(RANDBETWEEN(90,100))/100*(60/100))</f>
        <v>0.1664397954346675</v>
      </c>
      <c r="W29" s="1">
        <f ca="1">('Profiles, Pc, Winter, S1'!W29*(RANDBETWEEN(90,100))/100*(40/100))+('Profiles, Pc, Summer, S1'!W29*(RANDBETWEEN(90,100))/100*(60/100))</f>
        <v>0.15367999986920633</v>
      </c>
      <c r="X29" s="1">
        <f ca="1">('Profiles, Pc, Winter, S1'!X29*(RANDBETWEEN(90,100))/100*(40/100))+('Profiles, Pc, Summer, S1'!X29*(RANDBETWEEN(90,100))/100*(60/100))</f>
        <v>0.1391795009296978</v>
      </c>
      <c r="Y29" s="1">
        <f ca="1">('Profiles, Pc, Winter, S1'!Y29*(RANDBETWEEN(90,100))/100*(40/100))+('Profiles, Pc, Summer, S1'!Y29*(RANDBETWEEN(90,100))/100*(60/100))</f>
        <v>0.1296439344661735</v>
      </c>
    </row>
    <row r="30" spans="1:25" x14ac:dyDescent="0.3">
      <c r="A30">
        <v>29</v>
      </c>
      <c r="B30" s="1">
        <f ca="1">('Profiles, Pc, Winter, S1'!B30*(RANDBETWEEN(90,100))/100*(40/100))+('Profiles, Pc, Summer, S1'!B30*(RANDBETWEEN(90,100))/100*(60/100))</f>
        <v>0.26463202921347939</v>
      </c>
      <c r="C30" s="1">
        <f ca="1">('Profiles, Pc, Winter, S1'!C30*(RANDBETWEEN(90,100))/100*(40/100))+('Profiles, Pc, Summer, S1'!C30*(RANDBETWEEN(90,100))/100*(60/100))</f>
        <v>0.2567937107808137</v>
      </c>
      <c r="D30" s="1">
        <f ca="1">('Profiles, Pc, Winter, S1'!D30*(RANDBETWEEN(90,100))/100*(40/100))+('Profiles, Pc, Summer, S1'!D30*(RANDBETWEEN(90,100))/100*(60/100))</f>
        <v>0.23279054181277375</v>
      </c>
      <c r="E30" s="1">
        <f ca="1">('Profiles, Pc, Winter, S1'!E30*(RANDBETWEEN(90,100))/100*(40/100))+('Profiles, Pc, Summer, S1'!E30*(RANDBETWEEN(90,100))/100*(60/100))</f>
        <v>0.23827090577119286</v>
      </c>
      <c r="F30" s="1">
        <f ca="1">('Profiles, Pc, Winter, S1'!F30*(RANDBETWEEN(90,100))/100*(40/100))+('Profiles, Pc, Summer, S1'!F30*(RANDBETWEEN(90,100))/100*(60/100))</f>
        <v>0.23671410669919468</v>
      </c>
      <c r="G30" s="1">
        <f ca="1">('Profiles, Pc, Winter, S1'!G30*(RANDBETWEEN(90,100))/100*(40/100))+('Profiles, Pc, Summer, S1'!G30*(RANDBETWEEN(90,100))/100*(60/100))</f>
        <v>0.26234750500415382</v>
      </c>
      <c r="H30" s="1">
        <f ca="1">('Profiles, Pc, Winter, S1'!H30*(RANDBETWEEN(90,100))/100*(40/100))+('Profiles, Pc, Summer, S1'!H30*(RANDBETWEEN(90,100))/100*(60/100))</f>
        <v>0.3871259224172372</v>
      </c>
      <c r="I30" s="1">
        <f ca="1">('Profiles, Pc, Winter, S1'!I30*(RANDBETWEEN(90,100))/100*(40/100))+('Profiles, Pc, Summer, S1'!I30*(RANDBETWEEN(90,100))/100*(60/100))</f>
        <v>0.4750562828562338</v>
      </c>
      <c r="J30" s="1">
        <f ca="1">('Profiles, Pc, Winter, S1'!J30*(RANDBETWEEN(90,100))/100*(40/100))+('Profiles, Pc, Summer, S1'!J30*(RANDBETWEEN(90,100))/100*(60/100))</f>
        <v>0.51371143594906954</v>
      </c>
      <c r="K30" s="1">
        <f ca="1">('Profiles, Pc, Winter, S1'!K30*(RANDBETWEEN(90,100))/100*(40/100))+('Profiles, Pc, Summer, S1'!K30*(RANDBETWEEN(90,100))/100*(60/100))</f>
        <v>0.48432061954687322</v>
      </c>
      <c r="L30" s="1">
        <f ca="1">('Profiles, Pc, Winter, S1'!L30*(RANDBETWEEN(90,100))/100*(40/100))+('Profiles, Pc, Summer, S1'!L30*(RANDBETWEEN(90,100))/100*(60/100))</f>
        <v>0.47701443914583569</v>
      </c>
      <c r="M30" s="1">
        <f ca="1">('Profiles, Pc, Winter, S1'!M30*(RANDBETWEEN(90,100))/100*(40/100))+('Profiles, Pc, Summer, S1'!M30*(RANDBETWEEN(90,100))/100*(60/100))</f>
        <v>0.51264229234691838</v>
      </c>
      <c r="N30" s="1">
        <f ca="1">('Profiles, Pc, Winter, S1'!N30*(RANDBETWEEN(90,100))/100*(40/100))+('Profiles, Pc, Summer, S1'!N30*(RANDBETWEEN(90,100))/100*(60/100))</f>
        <v>0.49381011239250527</v>
      </c>
      <c r="O30" s="1">
        <f ca="1">('Profiles, Pc, Winter, S1'!O30*(RANDBETWEEN(90,100))/100*(40/100))+('Profiles, Pc, Summer, S1'!O30*(RANDBETWEEN(90,100))/100*(60/100))</f>
        <v>0.47420003404992195</v>
      </c>
      <c r="P30" s="1">
        <f ca="1">('Profiles, Pc, Winter, S1'!P30*(RANDBETWEEN(90,100))/100*(40/100))+('Profiles, Pc, Summer, S1'!P30*(RANDBETWEEN(90,100))/100*(60/100))</f>
        <v>0.40637283981350103</v>
      </c>
      <c r="Q30" s="1">
        <f ca="1">('Profiles, Pc, Winter, S1'!Q30*(RANDBETWEEN(90,100))/100*(40/100))+('Profiles, Pc, Summer, S1'!Q30*(RANDBETWEEN(90,100))/100*(60/100))</f>
        <v>0.39829970834861605</v>
      </c>
      <c r="R30" s="1">
        <f ca="1">('Profiles, Pc, Winter, S1'!R30*(RANDBETWEEN(90,100))/100*(40/100))+('Profiles, Pc, Summer, S1'!R30*(RANDBETWEEN(90,100))/100*(60/100))</f>
        <v>0.41643900376411652</v>
      </c>
      <c r="S30" s="1">
        <f ca="1">('Profiles, Pc, Winter, S1'!S30*(RANDBETWEEN(90,100))/100*(40/100))+('Profiles, Pc, Summer, S1'!S30*(RANDBETWEEN(90,100))/100*(60/100))</f>
        <v>0.42101062056409982</v>
      </c>
      <c r="T30" s="1">
        <f ca="1">('Profiles, Pc, Winter, S1'!T30*(RANDBETWEEN(90,100))/100*(40/100))+('Profiles, Pc, Summer, S1'!T30*(RANDBETWEEN(90,100))/100*(60/100))</f>
        <v>0.41297654976525255</v>
      </c>
      <c r="U30" s="1">
        <f ca="1">('Profiles, Pc, Winter, S1'!U30*(RANDBETWEEN(90,100))/100*(40/100))+('Profiles, Pc, Summer, S1'!U30*(RANDBETWEEN(90,100))/100*(60/100))</f>
        <v>0.44491841579651237</v>
      </c>
      <c r="V30" s="1">
        <f ca="1">('Profiles, Pc, Winter, S1'!V30*(RANDBETWEEN(90,100))/100*(40/100))+('Profiles, Pc, Summer, S1'!V30*(RANDBETWEEN(90,100))/100*(60/100))</f>
        <v>0.44204882480207075</v>
      </c>
      <c r="W30" s="1">
        <f ca="1">('Profiles, Pc, Winter, S1'!W30*(RANDBETWEEN(90,100))/100*(40/100))+('Profiles, Pc, Summer, S1'!W30*(RANDBETWEEN(90,100))/100*(60/100))</f>
        <v>0.39696054323848506</v>
      </c>
      <c r="X30" s="1">
        <f ca="1">('Profiles, Pc, Winter, S1'!X30*(RANDBETWEEN(90,100))/100*(40/100))+('Profiles, Pc, Summer, S1'!X30*(RANDBETWEEN(90,100))/100*(60/100))</f>
        <v>0.33811427113652692</v>
      </c>
      <c r="Y30" s="1">
        <f ca="1">('Profiles, Pc, Winter, S1'!Y30*(RANDBETWEEN(90,100))/100*(40/100))+('Profiles, Pc, Summer, S1'!Y30*(RANDBETWEEN(90,100))/100*(60/100))</f>
        <v>0.29690629589971851</v>
      </c>
    </row>
    <row r="31" spans="1:25" x14ac:dyDescent="0.3">
      <c r="A31">
        <v>30</v>
      </c>
      <c r="B31" s="1">
        <f ca="1">('Profiles, Pc, Winter, S1'!B31*(RANDBETWEEN(90,100))/100*(40/100))+('Profiles, Pc, Summer, S1'!B31*(RANDBETWEEN(90,100))/100*(60/100))</f>
        <v>2.708900546840684E-2</v>
      </c>
      <c r="C31" s="1">
        <f ca="1">('Profiles, Pc, Winter, S1'!C31*(RANDBETWEEN(90,100))/100*(40/100))+('Profiles, Pc, Summer, S1'!C31*(RANDBETWEEN(90,100))/100*(60/100))</f>
        <v>1.9400913308033813E-2</v>
      </c>
      <c r="D31" s="1">
        <f ca="1">('Profiles, Pc, Winter, S1'!D31*(RANDBETWEEN(90,100))/100*(40/100))+('Profiles, Pc, Summer, S1'!D31*(RANDBETWEEN(90,100))/100*(60/100))</f>
        <v>1.6701593047510795E-2</v>
      </c>
      <c r="E31" s="1">
        <f ca="1">('Profiles, Pc, Winter, S1'!E31*(RANDBETWEEN(90,100))/100*(40/100))+('Profiles, Pc, Summer, S1'!E31*(RANDBETWEEN(90,100))/100*(60/100))</f>
        <v>1.622059202889933E-2</v>
      </c>
      <c r="F31" s="1">
        <f ca="1">('Profiles, Pc, Winter, S1'!F31*(RANDBETWEEN(90,100))/100*(40/100))+('Profiles, Pc, Summer, S1'!F31*(RANDBETWEEN(90,100))/100*(60/100))</f>
        <v>1.6435155821002845E-2</v>
      </c>
      <c r="G31" s="1">
        <f ca="1">('Profiles, Pc, Winter, S1'!G31*(RANDBETWEEN(90,100))/100*(40/100))+('Profiles, Pc, Summer, S1'!G31*(RANDBETWEEN(90,100))/100*(60/100))</f>
        <v>2.2346438726296592E-2</v>
      </c>
      <c r="H31" s="1">
        <f ca="1">('Profiles, Pc, Winter, S1'!H31*(RANDBETWEEN(90,100))/100*(40/100))+('Profiles, Pc, Summer, S1'!H31*(RANDBETWEEN(90,100))/100*(60/100))</f>
        <v>4.672397674373327E-2</v>
      </c>
      <c r="I31" s="1">
        <f ca="1">('Profiles, Pc, Winter, S1'!I31*(RANDBETWEEN(90,100))/100*(40/100))+('Profiles, Pc, Summer, S1'!I31*(RANDBETWEEN(90,100))/100*(60/100))</f>
        <v>6.7125148880088539E-2</v>
      </c>
      <c r="J31" s="1">
        <f ca="1">('Profiles, Pc, Winter, S1'!J31*(RANDBETWEEN(90,100))/100*(40/100))+('Profiles, Pc, Summer, S1'!J31*(RANDBETWEEN(90,100))/100*(60/100))</f>
        <v>7.9686495131841978E-2</v>
      </c>
      <c r="K31" s="1">
        <f ca="1">('Profiles, Pc, Winter, S1'!K31*(RANDBETWEEN(90,100))/100*(40/100))+('Profiles, Pc, Summer, S1'!K31*(RANDBETWEEN(90,100))/100*(60/100))</f>
        <v>8.1793354474890195E-2</v>
      </c>
      <c r="L31" s="1">
        <f ca="1">('Profiles, Pc, Winter, S1'!L31*(RANDBETWEEN(90,100))/100*(40/100))+('Profiles, Pc, Summer, S1'!L31*(RANDBETWEEN(90,100))/100*(60/100))</f>
        <v>8.0776375299279113E-2</v>
      </c>
      <c r="M31" s="1">
        <f ca="1">('Profiles, Pc, Winter, S1'!M31*(RANDBETWEEN(90,100))/100*(40/100))+('Profiles, Pc, Summer, S1'!M31*(RANDBETWEEN(90,100))/100*(60/100))</f>
        <v>7.175186657438376E-2</v>
      </c>
      <c r="N31" s="1">
        <f ca="1">('Profiles, Pc, Winter, S1'!N31*(RANDBETWEEN(90,100))/100*(40/100))+('Profiles, Pc, Summer, S1'!N31*(RANDBETWEEN(90,100))/100*(60/100))</f>
        <v>7.3602850864625119E-2</v>
      </c>
      <c r="O31" s="1">
        <f ca="1">('Profiles, Pc, Winter, S1'!O31*(RANDBETWEEN(90,100))/100*(40/100))+('Profiles, Pc, Summer, S1'!O31*(RANDBETWEEN(90,100))/100*(60/100))</f>
        <v>6.7419050817192822E-2</v>
      </c>
      <c r="P31" s="1">
        <f ca="1">('Profiles, Pc, Winter, S1'!P31*(RANDBETWEEN(90,100))/100*(40/100))+('Profiles, Pc, Summer, S1'!P31*(RANDBETWEEN(90,100))/100*(60/100))</f>
        <v>6.4756571780409486E-2</v>
      </c>
      <c r="Q31" s="1">
        <f ca="1">('Profiles, Pc, Winter, S1'!Q31*(RANDBETWEEN(90,100))/100*(40/100))+('Profiles, Pc, Summer, S1'!Q31*(RANDBETWEEN(90,100))/100*(60/100))</f>
        <v>6.0012996949217537E-2</v>
      </c>
      <c r="R31" s="1">
        <f ca="1">('Profiles, Pc, Winter, S1'!R31*(RANDBETWEEN(90,100))/100*(40/100))+('Profiles, Pc, Summer, S1'!R31*(RANDBETWEEN(90,100))/100*(60/100))</f>
        <v>6.6765421659763666E-2</v>
      </c>
      <c r="S31" s="1">
        <f ca="1">('Profiles, Pc, Winter, S1'!S31*(RANDBETWEEN(90,100))/100*(40/100))+('Profiles, Pc, Summer, S1'!S31*(RANDBETWEEN(90,100))/100*(60/100))</f>
        <v>8.0442461241435004E-2</v>
      </c>
      <c r="T31" s="1">
        <f ca="1">('Profiles, Pc, Winter, S1'!T31*(RANDBETWEEN(90,100))/100*(40/100))+('Profiles, Pc, Summer, S1'!T31*(RANDBETWEEN(90,100))/100*(60/100))</f>
        <v>8.2339858826078194E-2</v>
      </c>
      <c r="U31" s="1">
        <f ca="1">('Profiles, Pc, Winter, S1'!U31*(RANDBETWEEN(90,100))/100*(40/100))+('Profiles, Pc, Summer, S1'!U31*(RANDBETWEEN(90,100))/100*(60/100))</f>
        <v>7.9219161921070674E-2</v>
      </c>
      <c r="V31" s="1">
        <f ca="1">('Profiles, Pc, Winter, S1'!V31*(RANDBETWEEN(90,100))/100*(40/100))+('Profiles, Pc, Summer, S1'!V31*(RANDBETWEEN(90,100))/100*(60/100))</f>
        <v>8.8289922567580226E-2</v>
      </c>
      <c r="W31" s="1">
        <f ca="1">('Profiles, Pc, Winter, S1'!W31*(RANDBETWEEN(90,100))/100*(40/100))+('Profiles, Pc, Summer, S1'!W31*(RANDBETWEEN(90,100))/100*(60/100))</f>
        <v>8.010051797814241E-2</v>
      </c>
      <c r="X31" s="1">
        <f ca="1">('Profiles, Pc, Winter, S1'!X31*(RANDBETWEEN(90,100))/100*(40/100))+('Profiles, Pc, Summer, S1'!X31*(RANDBETWEEN(90,100))/100*(60/100))</f>
        <v>5.944516014979595E-2</v>
      </c>
      <c r="Y31" s="1">
        <f ca="1">('Profiles, Pc, Winter, S1'!Y31*(RANDBETWEEN(90,100))/100*(40/100))+('Profiles, Pc, Summer, S1'!Y31*(RANDBETWEEN(90,100))/100*(60/100))</f>
        <v>4.6146194253733237E-2</v>
      </c>
    </row>
    <row r="32" spans="1:25" x14ac:dyDescent="0.3">
      <c r="A32">
        <v>31</v>
      </c>
      <c r="B32" s="1">
        <f ca="1">('Profiles, Pc, Winter, S1'!B32*(RANDBETWEEN(90,100))/100*(40/100))+('Profiles, Pc, Summer, S1'!B32*(RANDBETWEEN(90,100))/100*(60/100))</f>
        <v>0.26315997296743321</v>
      </c>
      <c r="C32" s="1">
        <f ca="1">('Profiles, Pc, Winter, S1'!C32*(RANDBETWEEN(90,100))/100*(40/100))+('Profiles, Pc, Summer, S1'!C32*(RANDBETWEEN(90,100))/100*(60/100))</f>
        <v>0.23342793947567894</v>
      </c>
      <c r="D32" s="1">
        <f ca="1">('Profiles, Pc, Winter, S1'!D32*(RANDBETWEEN(90,100))/100*(40/100))+('Profiles, Pc, Summer, S1'!D32*(RANDBETWEEN(90,100))/100*(60/100))</f>
        <v>0.20909217533344718</v>
      </c>
      <c r="E32" s="1">
        <f ca="1">('Profiles, Pc, Winter, S1'!E32*(RANDBETWEEN(90,100))/100*(40/100))+('Profiles, Pc, Summer, S1'!E32*(RANDBETWEEN(90,100))/100*(60/100))</f>
        <v>0.21544132451636724</v>
      </c>
      <c r="F32" s="1">
        <f ca="1">('Profiles, Pc, Winter, S1'!F32*(RANDBETWEEN(90,100))/100*(40/100))+('Profiles, Pc, Summer, S1'!F32*(RANDBETWEEN(90,100))/100*(60/100))</f>
        <v>0.2244225752196049</v>
      </c>
      <c r="G32" s="1">
        <f ca="1">('Profiles, Pc, Winter, S1'!G32*(RANDBETWEEN(90,100))/100*(40/100))+('Profiles, Pc, Summer, S1'!G32*(RANDBETWEEN(90,100))/100*(60/100))</f>
        <v>0.21880764563356997</v>
      </c>
      <c r="H32" s="1">
        <f ca="1">('Profiles, Pc, Winter, S1'!H32*(RANDBETWEEN(90,100))/100*(40/100))+('Profiles, Pc, Summer, S1'!H32*(RANDBETWEEN(90,100))/100*(60/100))</f>
        <v>0.26989537235983585</v>
      </c>
      <c r="I32" s="1">
        <f ca="1">('Profiles, Pc, Winter, S1'!I32*(RANDBETWEEN(90,100))/100*(40/100))+('Profiles, Pc, Summer, S1'!I32*(RANDBETWEEN(90,100))/100*(60/100))</f>
        <v>0.31119652129064845</v>
      </c>
      <c r="J32" s="1">
        <f ca="1">('Profiles, Pc, Winter, S1'!J32*(RANDBETWEEN(90,100))/100*(40/100))+('Profiles, Pc, Summer, S1'!J32*(RANDBETWEEN(90,100))/100*(60/100))</f>
        <v>0.32639917635831972</v>
      </c>
      <c r="K32" s="1">
        <f ca="1">('Profiles, Pc, Winter, S1'!K32*(RANDBETWEEN(90,100))/100*(40/100))+('Profiles, Pc, Summer, S1'!K32*(RANDBETWEEN(90,100))/100*(60/100))</f>
        <v>0.33887205339184512</v>
      </c>
      <c r="L32" s="1">
        <f ca="1">('Profiles, Pc, Winter, S1'!L32*(RANDBETWEEN(90,100))/100*(40/100))+('Profiles, Pc, Summer, S1'!L32*(RANDBETWEEN(90,100))/100*(60/100))</f>
        <v>0.34975331247024188</v>
      </c>
      <c r="M32" s="1">
        <f ca="1">('Profiles, Pc, Winter, S1'!M32*(RANDBETWEEN(90,100))/100*(40/100))+('Profiles, Pc, Summer, S1'!M32*(RANDBETWEEN(90,100))/100*(60/100))</f>
        <v>0.37178696530788058</v>
      </c>
      <c r="N32" s="1">
        <f ca="1">('Profiles, Pc, Winter, S1'!N32*(RANDBETWEEN(90,100))/100*(40/100))+('Profiles, Pc, Summer, S1'!N32*(RANDBETWEEN(90,100))/100*(60/100))</f>
        <v>0.37206641394010187</v>
      </c>
      <c r="O32" s="1">
        <f ca="1">('Profiles, Pc, Winter, S1'!O32*(RANDBETWEEN(90,100))/100*(40/100))+('Profiles, Pc, Summer, S1'!O32*(RANDBETWEEN(90,100))/100*(60/100))</f>
        <v>0.35730182055140786</v>
      </c>
      <c r="P32" s="1">
        <f ca="1">('Profiles, Pc, Winter, S1'!P32*(RANDBETWEEN(90,100))/100*(40/100))+('Profiles, Pc, Summer, S1'!P32*(RANDBETWEEN(90,100))/100*(60/100))</f>
        <v>0.35430207448773954</v>
      </c>
      <c r="Q32" s="1">
        <f ca="1">('Profiles, Pc, Winter, S1'!Q32*(RANDBETWEEN(90,100))/100*(40/100))+('Profiles, Pc, Summer, S1'!Q32*(RANDBETWEEN(90,100))/100*(60/100))</f>
        <v>0.34545918567461659</v>
      </c>
      <c r="R32" s="1">
        <f ca="1">('Profiles, Pc, Winter, S1'!R32*(RANDBETWEEN(90,100))/100*(40/100))+('Profiles, Pc, Summer, S1'!R32*(RANDBETWEEN(90,100))/100*(60/100))</f>
        <v>0.34690707497811879</v>
      </c>
      <c r="S32" s="1">
        <f ca="1">('Profiles, Pc, Winter, S1'!S32*(RANDBETWEEN(90,100))/100*(40/100))+('Profiles, Pc, Summer, S1'!S32*(RANDBETWEEN(90,100))/100*(60/100))</f>
        <v>0.38395741497810959</v>
      </c>
      <c r="T32" s="1">
        <f ca="1">('Profiles, Pc, Winter, S1'!T32*(RANDBETWEEN(90,100))/100*(40/100))+('Profiles, Pc, Summer, S1'!T32*(RANDBETWEEN(90,100))/100*(60/100))</f>
        <v>0.38677286350176898</v>
      </c>
      <c r="U32" s="1">
        <f ca="1">('Profiles, Pc, Winter, S1'!U32*(RANDBETWEEN(90,100))/100*(40/100))+('Profiles, Pc, Summer, S1'!U32*(RANDBETWEEN(90,100))/100*(60/100))</f>
        <v>0.37079375488068333</v>
      </c>
      <c r="V32" s="1">
        <f ca="1">('Profiles, Pc, Winter, S1'!V32*(RANDBETWEEN(90,100))/100*(40/100))+('Profiles, Pc, Summer, S1'!V32*(RANDBETWEEN(90,100))/100*(60/100))</f>
        <v>0.39618411094396849</v>
      </c>
      <c r="W32" s="1">
        <f ca="1">('Profiles, Pc, Winter, S1'!W32*(RANDBETWEEN(90,100))/100*(40/100))+('Profiles, Pc, Summer, S1'!W32*(RANDBETWEEN(90,100))/100*(60/100))</f>
        <v>0.37494343775138483</v>
      </c>
      <c r="X32" s="1">
        <f ca="1">('Profiles, Pc, Winter, S1'!X32*(RANDBETWEEN(90,100))/100*(40/100))+('Profiles, Pc, Summer, S1'!X32*(RANDBETWEEN(90,100))/100*(60/100))</f>
        <v>0.35719823396814609</v>
      </c>
      <c r="Y32" s="1">
        <f ca="1">('Profiles, Pc, Winter, S1'!Y32*(RANDBETWEEN(90,100))/100*(40/100))+('Profiles, Pc, Summer, S1'!Y32*(RANDBETWEEN(90,100))/100*(60/100))</f>
        <v>0.3222960727585687</v>
      </c>
    </row>
    <row r="33" spans="1:25" x14ac:dyDescent="0.3">
      <c r="A33">
        <v>32</v>
      </c>
      <c r="B33" s="1">
        <f ca="1">('Profiles, Pc, Winter, S1'!B33*(RANDBETWEEN(90,100))/100*(40/100))+('Profiles, Pc, Summer, S1'!B33*(RANDBETWEEN(90,100))/100*(60/100))</f>
        <v>0.42165844841550149</v>
      </c>
      <c r="C33" s="1">
        <f ca="1">('Profiles, Pc, Winter, S1'!C33*(RANDBETWEEN(90,100))/100*(40/100))+('Profiles, Pc, Summer, S1'!C33*(RANDBETWEEN(90,100))/100*(60/100))</f>
        <v>0.37822296235861064</v>
      </c>
      <c r="D33" s="1">
        <f ca="1">('Profiles, Pc, Winter, S1'!D33*(RANDBETWEEN(90,100))/100*(40/100))+('Profiles, Pc, Summer, S1'!D33*(RANDBETWEEN(90,100))/100*(60/100))</f>
        <v>0.37258911609912981</v>
      </c>
      <c r="E33" s="1">
        <f ca="1">('Profiles, Pc, Winter, S1'!E33*(RANDBETWEEN(90,100))/100*(40/100))+('Profiles, Pc, Summer, S1'!E33*(RANDBETWEEN(90,100))/100*(60/100))</f>
        <v>0.38793012196364574</v>
      </c>
      <c r="F33" s="1">
        <f ca="1">('Profiles, Pc, Winter, S1'!F33*(RANDBETWEEN(90,100))/100*(40/100))+('Profiles, Pc, Summer, S1'!F33*(RANDBETWEEN(90,100))/100*(60/100))</f>
        <v>0.39340294722395369</v>
      </c>
      <c r="G33" s="1">
        <f ca="1">('Profiles, Pc, Winter, S1'!G33*(RANDBETWEEN(90,100))/100*(40/100))+('Profiles, Pc, Summer, S1'!G33*(RANDBETWEEN(90,100))/100*(60/100))</f>
        <v>0.4087730053737797</v>
      </c>
      <c r="H33" s="1">
        <f ca="1">('Profiles, Pc, Winter, S1'!H33*(RANDBETWEEN(90,100))/100*(40/100))+('Profiles, Pc, Summer, S1'!H33*(RANDBETWEEN(90,100))/100*(60/100))</f>
        <v>0.46041245068303349</v>
      </c>
      <c r="I33" s="1">
        <f ca="1">('Profiles, Pc, Winter, S1'!I33*(RANDBETWEEN(90,100))/100*(40/100))+('Profiles, Pc, Summer, S1'!I33*(RANDBETWEEN(90,100))/100*(60/100))</f>
        <v>0.55088290352840119</v>
      </c>
      <c r="J33" s="1">
        <f ca="1">('Profiles, Pc, Winter, S1'!J33*(RANDBETWEEN(90,100))/100*(40/100))+('Profiles, Pc, Summer, S1'!J33*(RANDBETWEEN(90,100))/100*(60/100))</f>
        <v>0.5825009786207006</v>
      </c>
      <c r="K33" s="1">
        <f ca="1">('Profiles, Pc, Winter, S1'!K33*(RANDBETWEEN(90,100))/100*(40/100))+('Profiles, Pc, Summer, S1'!K33*(RANDBETWEEN(90,100))/100*(60/100))</f>
        <v>0.5993579722032667</v>
      </c>
      <c r="L33" s="1">
        <f ca="1">('Profiles, Pc, Winter, S1'!L33*(RANDBETWEEN(90,100))/100*(40/100))+('Profiles, Pc, Summer, S1'!L33*(RANDBETWEEN(90,100))/100*(60/100))</f>
        <v>0.56592210136989851</v>
      </c>
      <c r="M33" s="1">
        <f ca="1">('Profiles, Pc, Winter, S1'!M33*(RANDBETWEEN(90,100))/100*(40/100))+('Profiles, Pc, Summer, S1'!M33*(RANDBETWEEN(90,100))/100*(60/100))</f>
        <v>0.61948587280062584</v>
      </c>
      <c r="N33" s="1">
        <f ca="1">('Profiles, Pc, Winter, S1'!N33*(RANDBETWEEN(90,100))/100*(40/100))+('Profiles, Pc, Summer, S1'!N33*(RANDBETWEEN(90,100))/100*(60/100))</f>
        <v>0.58116594097570229</v>
      </c>
      <c r="O33" s="1">
        <f ca="1">('Profiles, Pc, Winter, S1'!O33*(RANDBETWEEN(90,100))/100*(40/100))+('Profiles, Pc, Summer, S1'!O33*(RANDBETWEEN(90,100))/100*(60/100))</f>
        <v>0.60856614521139729</v>
      </c>
      <c r="P33" s="1">
        <f ca="1">('Profiles, Pc, Winter, S1'!P33*(RANDBETWEEN(90,100))/100*(40/100))+('Profiles, Pc, Summer, S1'!P33*(RANDBETWEEN(90,100))/100*(60/100))</f>
        <v>0.53701249975804055</v>
      </c>
      <c r="Q33" s="1">
        <f ca="1">('Profiles, Pc, Winter, S1'!Q33*(RANDBETWEEN(90,100))/100*(40/100))+('Profiles, Pc, Summer, S1'!Q33*(RANDBETWEEN(90,100))/100*(60/100))</f>
        <v>0.56717571165345826</v>
      </c>
      <c r="R33" s="1">
        <f ca="1">('Profiles, Pc, Winter, S1'!R33*(RANDBETWEEN(90,100))/100*(40/100))+('Profiles, Pc, Summer, S1'!R33*(RANDBETWEEN(90,100))/100*(60/100))</f>
        <v>0.54131027294665812</v>
      </c>
      <c r="S33" s="1">
        <f ca="1">('Profiles, Pc, Winter, S1'!S33*(RANDBETWEEN(90,100))/100*(40/100))+('Profiles, Pc, Summer, S1'!S33*(RANDBETWEEN(90,100))/100*(60/100))</f>
        <v>0.55821942508387878</v>
      </c>
      <c r="T33" s="1">
        <f ca="1">('Profiles, Pc, Winter, S1'!T33*(RANDBETWEEN(90,100))/100*(40/100))+('Profiles, Pc, Summer, S1'!T33*(RANDBETWEEN(90,100))/100*(60/100))</f>
        <v>0.54175403199132566</v>
      </c>
      <c r="U33" s="1">
        <f ca="1">('Profiles, Pc, Winter, S1'!U33*(RANDBETWEEN(90,100))/100*(40/100))+('Profiles, Pc, Summer, S1'!U33*(RANDBETWEEN(90,100))/100*(60/100))</f>
        <v>0.51059622133195848</v>
      </c>
      <c r="V33" s="1">
        <f ca="1">('Profiles, Pc, Winter, S1'!V33*(RANDBETWEEN(90,100))/100*(40/100))+('Profiles, Pc, Summer, S1'!V33*(RANDBETWEEN(90,100))/100*(60/100))</f>
        <v>0.53011904154445844</v>
      </c>
      <c r="W33" s="1">
        <f ca="1">('Profiles, Pc, Winter, S1'!W33*(RANDBETWEEN(90,100))/100*(40/100))+('Profiles, Pc, Summer, S1'!W33*(RANDBETWEEN(90,100))/100*(60/100))</f>
        <v>0.51764150060407332</v>
      </c>
      <c r="X33" s="1">
        <f ca="1">('Profiles, Pc, Winter, S1'!X33*(RANDBETWEEN(90,100))/100*(40/100))+('Profiles, Pc, Summer, S1'!X33*(RANDBETWEEN(90,100))/100*(60/100))</f>
        <v>0.45022836473085071</v>
      </c>
      <c r="Y33" s="1">
        <f ca="1">('Profiles, Pc, Winter, S1'!Y33*(RANDBETWEEN(90,100))/100*(40/100))+('Profiles, Pc, Summer, S1'!Y33*(RANDBETWEEN(90,100))/100*(60/100))</f>
        <v>0.45394602750792901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112B8-6B32-4FD2-BF6C-DE41031AF098}">
  <dimension ref="A1:Y7"/>
  <sheetViews>
    <sheetView workbookViewId="0">
      <selection activeCell="B2" sqref="B2:Y7"/>
    </sheetView>
  </sheetViews>
  <sheetFormatPr defaultRowHeight="14.4" x14ac:dyDescent="0.3"/>
  <cols>
    <col min="1" max="1" width="20.33203125" bestFit="1" customWidth="1"/>
  </cols>
  <sheetData>
    <row r="1" spans="1:25" x14ac:dyDescent="0.3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14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9.4768764215314629E-3</v>
      </c>
      <c r="H2" s="2">
        <v>9.5147839272175891E-2</v>
      </c>
      <c r="I2" s="2">
        <v>0.26573161485974223</v>
      </c>
      <c r="J2" s="2">
        <v>0.41053828658074298</v>
      </c>
      <c r="K2" s="2">
        <v>0.48028809704321457</v>
      </c>
      <c r="L2" s="2">
        <v>0.54890068233510236</v>
      </c>
      <c r="M2" s="2">
        <v>0.57846853677028054</v>
      </c>
      <c r="N2" s="2">
        <v>0.62395754359363154</v>
      </c>
      <c r="O2" s="2">
        <v>0.6273692191053829</v>
      </c>
      <c r="P2" s="2">
        <v>0.63078089461713416</v>
      </c>
      <c r="Q2" s="2">
        <v>0.57695223654283545</v>
      </c>
      <c r="R2" s="2">
        <v>0.4590598938589841</v>
      </c>
      <c r="S2" s="2">
        <v>0.30250189537528432</v>
      </c>
      <c r="T2" s="2">
        <v>0.11144806671721001</v>
      </c>
      <c r="U2" s="2">
        <v>9.8559514783927212E-3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t="s">
        <v>15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1.1372251705837756E-2</v>
      </c>
      <c r="H3" s="2">
        <v>9.9696739954510991E-2</v>
      </c>
      <c r="I3" s="2">
        <v>0.23995451099317666</v>
      </c>
      <c r="J3" s="2">
        <v>0.36201667930250192</v>
      </c>
      <c r="K3" s="2">
        <v>0.50416982562547386</v>
      </c>
      <c r="L3" s="2">
        <v>0.59666413949962094</v>
      </c>
      <c r="M3" s="2">
        <v>0.61068991660348748</v>
      </c>
      <c r="N3" s="2">
        <v>0.62509476876421532</v>
      </c>
      <c r="O3" s="2">
        <v>0.60310841546626237</v>
      </c>
      <c r="P3" s="2">
        <v>0.64101592115238815</v>
      </c>
      <c r="Q3" s="2">
        <v>0.56899166034874904</v>
      </c>
      <c r="R3" s="2">
        <v>0.4772554965883245</v>
      </c>
      <c r="S3" s="2">
        <v>0.31197877179681577</v>
      </c>
      <c r="T3" s="2">
        <v>0.11372251705837756</v>
      </c>
      <c r="U3" s="2">
        <v>1.023502653525398E-2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t="s">
        <v>16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1.0993176648976498E-2</v>
      </c>
      <c r="H4" s="2">
        <v>0.10538286580742987</v>
      </c>
      <c r="I4" s="2">
        <v>0.29264594389689158</v>
      </c>
      <c r="J4" s="2">
        <v>0.46967399545109934</v>
      </c>
      <c r="K4" s="2">
        <v>0.55686125852918877</v>
      </c>
      <c r="L4" s="2">
        <v>0.61561789234268383</v>
      </c>
      <c r="M4" s="2">
        <v>0.68460955269143287</v>
      </c>
      <c r="N4" s="2">
        <v>0.66830932524639874</v>
      </c>
      <c r="O4" s="2">
        <v>0.66489764973464749</v>
      </c>
      <c r="P4" s="2">
        <v>0.66944655041698253</v>
      </c>
      <c r="Q4" s="2">
        <v>0.61865049279757389</v>
      </c>
      <c r="R4" s="2">
        <v>0.50303260045489007</v>
      </c>
      <c r="S4" s="2">
        <v>0.32979529946929492</v>
      </c>
      <c r="T4" s="2">
        <v>0.11713419257012889</v>
      </c>
      <c r="U4" s="2">
        <v>1.2130401819560273E-2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t="s">
        <v>21</v>
      </c>
      <c r="B5" s="2">
        <v>0.25812926535527903</v>
      </c>
      <c r="C5" s="2">
        <v>0.23966278602970695</v>
      </c>
      <c r="D5" s="2">
        <v>0.24086712163789642</v>
      </c>
      <c r="E5" s="2">
        <v>0.23123243677238056</v>
      </c>
      <c r="F5" s="2">
        <v>0.22902448815736651</v>
      </c>
      <c r="G5" s="2">
        <v>0.23303894018466478</v>
      </c>
      <c r="H5" s="2">
        <v>0.20915295062224007</v>
      </c>
      <c r="I5" s="2">
        <v>0.16780409474106783</v>
      </c>
      <c r="J5" s="2">
        <v>0.13227619429947812</v>
      </c>
      <c r="K5" s="2">
        <v>9.9959855479727022E-2</v>
      </c>
      <c r="L5" s="2">
        <v>9.4941790445604177E-2</v>
      </c>
      <c r="M5" s="2">
        <v>0.11561621838619028</v>
      </c>
      <c r="N5" s="2">
        <v>0.15274989963869931</v>
      </c>
      <c r="O5" s="2">
        <v>0.21116017663588921</v>
      </c>
      <c r="P5" s="2">
        <v>0.27559213167402652</v>
      </c>
      <c r="Q5" s="2">
        <v>0.34383781613809716</v>
      </c>
      <c r="R5" s="2">
        <v>0.42814130871136091</v>
      </c>
      <c r="S5" s="2">
        <v>0.47531112003211562</v>
      </c>
      <c r="T5" s="2">
        <v>0.47691690084303495</v>
      </c>
      <c r="U5" s="2">
        <v>0.46447209955841029</v>
      </c>
      <c r="V5" s="2">
        <v>0.42111601766358892</v>
      </c>
      <c r="W5" s="2">
        <v>0.38920112404656765</v>
      </c>
      <c r="X5" s="2">
        <v>0.38859895624247293</v>
      </c>
      <c r="Y5" s="2">
        <v>0.36852669610598154</v>
      </c>
    </row>
    <row r="6" spans="1:25" x14ac:dyDescent="0.3">
      <c r="A6" t="s">
        <v>22</v>
      </c>
      <c r="B6" s="2">
        <v>0.3384183059012445</v>
      </c>
      <c r="C6" s="2">
        <v>0.30710558008831795</v>
      </c>
      <c r="D6" s="2">
        <v>0.2679646728221598</v>
      </c>
      <c r="E6" s="2">
        <v>0.24126856684062625</v>
      </c>
      <c r="F6" s="2">
        <v>0.23584905660377359</v>
      </c>
      <c r="G6" s="2">
        <v>0.23845845042151748</v>
      </c>
      <c r="H6" s="2">
        <v>0.20353271778402249</v>
      </c>
      <c r="I6" s="2">
        <v>0.15315134484142914</v>
      </c>
      <c r="J6" s="2">
        <v>0.13950220794861501</v>
      </c>
      <c r="K6" s="2">
        <v>0.14532316338819751</v>
      </c>
      <c r="L6" s="2">
        <v>0.162786029706945</v>
      </c>
      <c r="M6" s="2">
        <v>0.18667201926936974</v>
      </c>
      <c r="N6" s="2">
        <v>0.24267362505018064</v>
      </c>
      <c r="O6" s="2">
        <v>0.30128462464873546</v>
      </c>
      <c r="P6" s="2">
        <v>0.34223203532717783</v>
      </c>
      <c r="Q6" s="2">
        <v>0.3765556001605781</v>
      </c>
      <c r="R6" s="2">
        <v>0.41268566840626253</v>
      </c>
      <c r="S6" s="2">
        <v>0.3948213568847852</v>
      </c>
      <c r="T6" s="2">
        <v>0.34925732637494983</v>
      </c>
      <c r="U6" s="2">
        <v>0.3360096346848655</v>
      </c>
      <c r="V6" s="2">
        <v>0.31252509032517062</v>
      </c>
      <c r="W6" s="2">
        <v>0.29646728221597751</v>
      </c>
      <c r="X6" s="2">
        <v>0.26876756322761941</v>
      </c>
      <c r="Y6" s="2">
        <v>0.23966278602970695</v>
      </c>
    </row>
    <row r="7" spans="1:25" x14ac:dyDescent="0.3">
      <c r="A7" t="s">
        <v>23</v>
      </c>
      <c r="B7" s="2">
        <v>0.2476916900843035</v>
      </c>
      <c r="C7" s="2">
        <v>0.23484544359694901</v>
      </c>
      <c r="D7" s="2">
        <v>0.22842232035327178</v>
      </c>
      <c r="E7" s="2">
        <v>0.24046567643516659</v>
      </c>
      <c r="F7" s="2">
        <v>0.24106784423926134</v>
      </c>
      <c r="G7" s="2">
        <v>0.21437173825772782</v>
      </c>
      <c r="H7" s="2">
        <v>0.18245684464070655</v>
      </c>
      <c r="I7" s="2">
        <v>0.13749498193496587</v>
      </c>
      <c r="J7" s="2">
        <v>0.1158169409875552</v>
      </c>
      <c r="K7" s="2">
        <v>0.12585307105580087</v>
      </c>
      <c r="L7" s="2">
        <v>0.14873544761140103</v>
      </c>
      <c r="M7" s="2">
        <v>0.14712966680048173</v>
      </c>
      <c r="N7" s="2">
        <v>0.16900843034925733</v>
      </c>
      <c r="O7" s="2">
        <v>0.21557607386591729</v>
      </c>
      <c r="P7" s="2">
        <v>0.25170614211160175</v>
      </c>
      <c r="Q7" s="2">
        <v>0.28362103572862302</v>
      </c>
      <c r="R7" s="2">
        <v>0.31874749096748295</v>
      </c>
      <c r="S7" s="2">
        <v>0.33179446005620233</v>
      </c>
      <c r="T7" s="2">
        <v>0.33199518265756722</v>
      </c>
      <c r="U7" s="2">
        <v>0.29686872741870735</v>
      </c>
      <c r="V7" s="2">
        <v>0.28342031312725813</v>
      </c>
      <c r="W7" s="2">
        <v>0.28181453231633879</v>
      </c>
      <c r="X7" s="2">
        <v>0.28643115214773185</v>
      </c>
      <c r="Y7" s="2">
        <v>0.30931352870333201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70529-8AC2-4C7E-AC19-614D679D8785}">
  <dimension ref="A1:Y40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Qc, Winter, S1'!B2*(RANDBETWEEN(90,100))/100*(40/100))+('Profiles, Qc, Summer, S1'!B2*(RANDBETWEEN(90,100))/100*(60/100))</f>
        <v>0.24494678370159212</v>
      </c>
      <c r="C2" s="1">
        <f ca="1">('Profiles, Qc, Winter, S1'!C2*(RANDBETWEEN(90,100))/100*(40/100))+('Profiles, Qc, Summer, S1'!C2*(RANDBETWEEN(90,100))/100*(60/100))</f>
        <v>0.23969938466169932</v>
      </c>
      <c r="D2" s="1">
        <f ca="1">('Profiles, Qc, Winter, S1'!D2*(RANDBETWEEN(90,100))/100*(40/100))+('Profiles, Qc, Summer, S1'!D2*(RANDBETWEEN(90,100))/100*(60/100))</f>
        <v>0.22324467290974029</v>
      </c>
      <c r="E2" s="1">
        <f ca="1">('Profiles, Qc, Winter, S1'!E2*(RANDBETWEEN(90,100))/100*(40/100))+('Profiles, Qc, Summer, S1'!E2*(RANDBETWEEN(90,100))/100*(60/100))</f>
        <v>0.25957316310152823</v>
      </c>
      <c r="F2" s="1">
        <f ca="1">('Profiles, Qc, Winter, S1'!F2*(RANDBETWEEN(90,100))/100*(40/100))+('Profiles, Qc, Summer, S1'!F2*(RANDBETWEEN(90,100))/100*(60/100))</f>
        <v>0.22586438854297358</v>
      </c>
      <c r="G2" s="1">
        <f ca="1">('Profiles, Qc, Winter, S1'!G2*(RANDBETWEEN(90,100))/100*(40/100))+('Profiles, Qc, Summer, S1'!G2*(RANDBETWEEN(90,100))/100*(60/100))</f>
        <v>0.23574596242902007</v>
      </c>
      <c r="H2" s="1">
        <f ca="1">('Profiles, Qc, Winter, S1'!H2*(RANDBETWEEN(90,100))/100*(40/100))+('Profiles, Qc, Summer, S1'!H2*(RANDBETWEEN(90,100))/100*(60/100))</f>
        <v>0.2258294391984412</v>
      </c>
      <c r="I2" s="1">
        <f ca="1">('Profiles, Qc, Winter, S1'!I2*(RANDBETWEEN(90,100))/100*(40/100))+('Profiles, Qc, Summer, S1'!I2*(RANDBETWEEN(90,100))/100*(60/100))</f>
        <v>0.51701572532070961</v>
      </c>
      <c r="J2" s="1">
        <f ca="1">('Profiles, Qc, Winter, S1'!J2*(RANDBETWEEN(90,100))/100*(40/100))+('Profiles, Qc, Summer, S1'!J2*(RANDBETWEEN(90,100))/100*(60/100))</f>
        <v>0.55228523066338808</v>
      </c>
      <c r="K2" s="1">
        <f ca="1">('Profiles, Qc, Winter, S1'!K2*(RANDBETWEEN(90,100))/100*(40/100))+('Profiles, Qc, Summer, S1'!K2*(RANDBETWEEN(90,100))/100*(60/100))</f>
        <v>0.50941160249150075</v>
      </c>
      <c r="L2" s="1">
        <f ca="1">('Profiles, Qc, Winter, S1'!L2*(RANDBETWEEN(90,100))/100*(40/100))+('Profiles, Qc, Summer, S1'!L2*(RANDBETWEEN(90,100))/100*(60/100))</f>
        <v>0.54898774197095856</v>
      </c>
      <c r="M2" s="1">
        <f ca="1">('Profiles, Qc, Winter, S1'!M2*(RANDBETWEEN(90,100))/100*(40/100))+('Profiles, Qc, Summer, S1'!M2*(RANDBETWEEN(90,100))/100*(60/100))</f>
        <v>0.54423167144725881</v>
      </c>
      <c r="N2" s="1">
        <f ca="1">('Profiles, Qc, Winter, S1'!N2*(RANDBETWEEN(90,100))/100*(40/100))+('Profiles, Qc, Summer, S1'!N2*(RANDBETWEEN(90,100))/100*(60/100))</f>
        <v>0.55278633915364594</v>
      </c>
      <c r="O2" s="1">
        <f ca="1">('Profiles, Qc, Winter, S1'!O2*(RANDBETWEEN(90,100))/100*(40/100))+('Profiles, Qc, Summer, S1'!O2*(RANDBETWEEN(90,100))/100*(60/100))</f>
        <v>0.52769758667237987</v>
      </c>
      <c r="P2" s="1">
        <f ca="1">('Profiles, Qc, Winter, S1'!P2*(RANDBETWEEN(90,100))/100*(40/100))+('Profiles, Qc, Summer, S1'!P2*(RANDBETWEEN(90,100))/100*(60/100))</f>
        <v>0.36991077223007823</v>
      </c>
      <c r="Q2" s="1">
        <f ca="1">('Profiles, Qc, Winter, S1'!Q2*(RANDBETWEEN(90,100))/100*(40/100))+('Profiles, Qc, Summer, S1'!Q2*(RANDBETWEEN(90,100))/100*(60/100))</f>
        <v>0.49497495454694318</v>
      </c>
      <c r="R2" s="1">
        <f ca="1">('Profiles, Qc, Winter, S1'!R2*(RANDBETWEEN(90,100))/100*(40/100))+('Profiles, Qc, Summer, S1'!R2*(RANDBETWEEN(90,100))/100*(60/100))</f>
        <v>0.52348290608169756</v>
      </c>
      <c r="S2" s="1">
        <f ca="1">('Profiles, Qc, Winter, S1'!S2*(RANDBETWEEN(90,100))/100*(40/100))+('Profiles, Qc, Summer, S1'!S2*(RANDBETWEEN(90,100))/100*(60/100))</f>
        <v>0.49320727444192974</v>
      </c>
      <c r="T2" s="1">
        <f ca="1">('Profiles, Qc, Winter, S1'!T2*(RANDBETWEEN(90,100))/100*(40/100))+('Profiles, Qc, Summer, S1'!T2*(RANDBETWEEN(90,100))/100*(60/100))</f>
        <v>0.35393309974693721</v>
      </c>
      <c r="U2" s="1">
        <f ca="1">('Profiles, Qc, Winter, S1'!U2*(RANDBETWEEN(90,100))/100*(40/100))+('Profiles, Qc, Summer, S1'!U2*(RANDBETWEEN(90,100))/100*(60/100))</f>
        <v>0.35828392656907992</v>
      </c>
      <c r="V2" s="1">
        <f ca="1">('Profiles, Qc, Winter, S1'!V2*(RANDBETWEEN(90,100))/100*(40/100))+('Profiles, Qc, Summer, S1'!V2*(RANDBETWEEN(90,100))/100*(60/100))</f>
        <v>0.33713423325004449</v>
      </c>
      <c r="W2" s="1">
        <f ca="1">('Profiles, Qc, Winter, S1'!W2*(RANDBETWEEN(90,100))/100*(40/100))+('Profiles, Qc, Summer, S1'!W2*(RANDBETWEEN(90,100))/100*(60/100))</f>
        <v>0.31269114103766626</v>
      </c>
      <c r="X2" s="1">
        <f ca="1">('Profiles, Qc, Winter, S1'!X2*(RANDBETWEEN(90,100))/100*(40/100))+('Profiles, Qc, Summer, S1'!X2*(RANDBETWEEN(90,100))/100*(60/100))</f>
        <v>0.2286832853707218</v>
      </c>
      <c r="Y2" s="1">
        <f ca="1">('Profiles, Qc, Winter, S1'!Y2*(RANDBETWEEN(90,100))/100*(40/100))+('Profiles, Qc, Summer, S1'!Y2*(RANDBETWEEN(90,100))/100*(60/100))</f>
        <v>0.22445350505781761</v>
      </c>
    </row>
    <row r="3" spans="1:25" x14ac:dyDescent="0.3">
      <c r="A3">
        <v>2</v>
      </c>
      <c r="B3" s="1">
        <f ca="1">('Profiles, Qc, Winter, S1'!B3*(RANDBETWEEN(90,100))/100*(40/100))+('Profiles, Qc, Summer, S1'!B3*(RANDBETWEEN(90,100))/100*(60/100))</f>
        <v>-4.1149061624803744E-2</v>
      </c>
      <c r="C3" s="1">
        <f ca="1">('Profiles, Qc, Winter, S1'!C3*(RANDBETWEEN(90,100))/100*(40/100))+('Profiles, Qc, Summer, S1'!C3*(RANDBETWEEN(90,100))/100*(60/100))</f>
        <v>-5.5559823400559372E-2</v>
      </c>
      <c r="D3" s="1">
        <f ca="1">('Profiles, Qc, Winter, S1'!D3*(RANDBETWEEN(90,100))/100*(40/100))+('Profiles, Qc, Summer, S1'!D3*(RANDBETWEEN(90,100))/100*(60/100))</f>
        <v>-5.9813992853619713E-2</v>
      </c>
      <c r="E3" s="1">
        <f ca="1">('Profiles, Qc, Winter, S1'!E3*(RANDBETWEEN(90,100))/100*(40/100))+('Profiles, Qc, Summer, S1'!E3*(RANDBETWEEN(90,100))/100*(60/100))</f>
        <v>-6.6138730180431704E-2</v>
      </c>
      <c r="F3" s="1">
        <f ca="1">('Profiles, Qc, Winter, S1'!F3*(RANDBETWEEN(90,100))/100*(40/100))+('Profiles, Qc, Summer, S1'!F3*(RANDBETWEEN(90,100))/100*(60/100))</f>
        <v>-6.7845485503223266E-2</v>
      </c>
      <c r="G3" s="1">
        <f ca="1">('Profiles, Qc, Winter, S1'!G3*(RANDBETWEEN(90,100))/100*(40/100))+('Profiles, Qc, Summer, S1'!G3*(RANDBETWEEN(90,100))/100*(60/100))</f>
        <v>-6.0505559866207002E-2</v>
      </c>
      <c r="H3" s="1">
        <f ca="1">('Profiles, Qc, Winter, S1'!H3*(RANDBETWEEN(90,100))/100*(40/100))+('Profiles, Qc, Summer, S1'!H3*(RANDBETWEEN(90,100))/100*(60/100))</f>
        <v>-4.6150918517736408E-2</v>
      </c>
      <c r="I3" s="1">
        <f ca="1">('Profiles, Qc, Winter, S1'!I3*(RANDBETWEEN(90,100))/100*(40/100))+('Profiles, Qc, Summer, S1'!I3*(RANDBETWEEN(90,100))/100*(60/100))</f>
        <v>4.3977649226943978E-2</v>
      </c>
      <c r="J3" s="1">
        <f ca="1">('Profiles, Qc, Winter, S1'!J3*(RANDBETWEEN(90,100))/100*(40/100))+('Profiles, Qc, Summer, S1'!J3*(RANDBETWEEN(90,100))/100*(60/100))</f>
        <v>5.4399095702257191E-2</v>
      </c>
      <c r="K3" s="1">
        <f ca="1">('Profiles, Qc, Winter, S1'!K3*(RANDBETWEEN(90,100))/100*(40/100))+('Profiles, Qc, Summer, S1'!K3*(RANDBETWEEN(90,100))/100*(60/100))</f>
        <v>7.7339996621995782E-2</v>
      </c>
      <c r="L3" s="1">
        <f ca="1">('Profiles, Qc, Winter, S1'!L3*(RANDBETWEEN(90,100))/100*(40/100))+('Profiles, Qc, Summer, S1'!L3*(RANDBETWEEN(90,100))/100*(60/100))</f>
        <v>4.4459532679116835E-2</v>
      </c>
      <c r="M3" s="1">
        <f ca="1">('Profiles, Qc, Winter, S1'!M3*(RANDBETWEEN(90,100))/100*(40/100))+('Profiles, Qc, Summer, S1'!M3*(RANDBETWEEN(90,100))/100*(60/100))</f>
        <v>2.5686053902504703E-2</v>
      </c>
      <c r="N3" s="1">
        <f ca="1">('Profiles, Qc, Winter, S1'!N3*(RANDBETWEEN(90,100))/100*(40/100))+('Profiles, Qc, Summer, S1'!N3*(RANDBETWEEN(90,100))/100*(60/100))</f>
        <v>7.1331677466185059E-3</v>
      </c>
      <c r="O3" s="1">
        <f ca="1">('Profiles, Qc, Winter, S1'!O3*(RANDBETWEEN(90,100))/100*(40/100))+('Profiles, Qc, Summer, S1'!O3*(RANDBETWEEN(90,100))/100*(60/100))</f>
        <v>9.9533551401755904E-3</v>
      </c>
      <c r="P3" s="1">
        <f ca="1">('Profiles, Qc, Winter, S1'!P3*(RANDBETWEEN(90,100))/100*(40/100))+('Profiles, Qc, Summer, S1'!P3*(RANDBETWEEN(90,100))/100*(60/100))</f>
        <v>-1.3273824939834995E-2</v>
      </c>
      <c r="Q3" s="1">
        <f ca="1">('Profiles, Qc, Winter, S1'!Q3*(RANDBETWEEN(90,100))/100*(40/100))+('Profiles, Qc, Summer, S1'!Q3*(RANDBETWEEN(90,100))/100*(60/100))</f>
        <v>-1.6590471611679855E-2</v>
      </c>
      <c r="R3" s="1">
        <f ca="1">('Profiles, Qc, Winter, S1'!R3*(RANDBETWEEN(90,100))/100*(40/100))+('Profiles, Qc, Summer, S1'!R3*(RANDBETWEEN(90,100))/100*(60/100))</f>
        <v>-7.2227982403619308E-3</v>
      </c>
      <c r="S3" s="1">
        <f ca="1">('Profiles, Qc, Winter, S1'!S3*(RANDBETWEEN(90,100))/100*(40/100))+('Profiles, Qc, Summer, S1'!S3*(RANDBETWEEN(90,100))/100*(60/100))</f>
        <v>3.5926050117857385E-2</v>
      </c>
      <c r="T3" s="1">
        <f ca="1">('Profiles, Qc, Winter, S1'!T3*(RANDBETWEEN(90,100))/100*(40/100))+('Profiles, Qc, Summer, S1'!T3*(RANDBETWEEN(90,100))/100*(60/100))</f>
        <v>5.3967971265340337E-2</v>
      </c>
      <c r="U3" s="1">
        <f ca="1">('Profiles, Qc, Winter, S1'!U3*(RANDBETWEEN(90,100))/100*(40/100))+('Profiles, Qc, Summer, S1'!U3*(RANDBETWEEN(90,100))/100*(60/100))</f>
        <v>4.5907603704695883E-2</v>
      </c>
      <c r="V3" s="1">
        <f ca="1">('Profiles, Qc, Winter, S1'!V3*(RANDBETWEEN(90,100))/100*(40/100))+('Profiles, Qc, Summer, S1'!V3*(RANDBETWEEN(90,100))/100*(60/100))</f>
        <v>2.4030778058250608E-2</v>
      </c>
      <c r="W3" s="1">
        <f ca="1">('Profiles, Qc, Winter, S1'!W3*(RANDBETWEEN(90,100))/100*(40/100))+('Profiles, Qc, Summer, S1'!W3*(RANDBETWEEN(90,100))/100*(60/100))</f>
        <v>5.8364723452132145E-3</v>
      </c>
      <c r="X3" s="1">
        <f ca="1">('Profiles, Qc, Winter, S1'!X3*(RANDBETWEEN(90,100))/100*(40/100))+('Profiles, Qc, Summer, S1'!X3*(RANDBETWEEN(90,100))/100*(60/100))</f>
        <v>-1.5256938929385188E-2</v>
      </c>
      <c r="Y3" s="1">
        <f ca="1">('Profiles, Qc, Winter, S1'!Y3*(RANDBETWEEN(90,100))/100*(40/100))+('Profiles, Qc, Summer, S1'!Y3*(RANDBETWEEN(90,100))/100*(60/100))</f>
        <v>-3.4448973039227733E-2</v>
      </c>
    </row>
    <row r="4" spans="1:25" x14ac:dyDescent="0.3">
      <c r="A4">
        <v>3</v>
      </c>
      <c r="B4" s="1">
        <f ca="1">('Profiles, Qc, Winter, S1'!B4*(RANDBETWEEN(90,100))/100*(40/100))+('Profiles, Qc, Summer, S1'!B4*(RANDBETWEEN(90,100))/100*(60/100))</f>
        <v>-0.14939326968817476</v>
      </c>
      <c r="C4" s="1">
        <f ca="1">('Profiles, Qc, Winter, S1'!C4*(RANDBETWEEN(90,100))/100*(40/100))+('Profiles, Qc, Summer, S1'!C4*(RANDBETWEEN(90,100))/100*(60/100))</f>
        <v>-0.20208637217018882</v>
      </c>
      <c r="D4" s="1">
        <f ca="1">('Profiles, Qc, Winter, S1'!D4*(RANDBETWEEN(90,100))/100*(40/100))+('Profiles, Qc, Summer, S1'!D4*(RANDBETWEEN(90,100))/100*(60/100))</f>
        <v>-0.26234102006006621</v>
      </c>
      <c r="E4" s="1">
        <f ca="1">('Profiles, Qc, Winter, S1'!E4*(RANDBETWEEN(90,100))/100*(40/100))+('Profiles, Qc, Summer, S1'!E4*(RANDBETWEEN(90,100))/100*(60/100))</f>
        <v>-0.25854177045929244</v>
      </c>
      <c r="F4" s="1">
        <f ca="1">('Profiles, Qc, Winter, S1'!F4*(RANDBETWEEN(90,100))/100*(40/100))+('Profiles, Qc, Summer, S1'!F4*(RANDBETWEEN(90,100))/100*(60/100))</f>
        <v>-0.25549718327579596</v>
      </c>
      <c r="G4" s="1">
        <f ca="1">('Profiles, Qc, Winter, S1'!G4*(RANDBETWEEN(90,100))/100*(40/100))+('Profiles, Qc, Summer, S1'!G4*(RANDBETWEEN(90,100))/100*(60/100))</f>
        <v>-0.2306584477927926</v>
      </c>
      <c r="H4" s="1">
        <f ca="1">('Profiles, Qc, Winter, S1'!H4*(RANDBETWEEN(90,100))/100*(40/100))+('Profiles, Qc, Summer, S1'!H4*(RANDBETWEEN(90,100))/100*(60/100))</f>
        <v>-1.0878986398760906E-2</v>
      </c>
      <c r="I4" s="1">
        <f ca="1">('Profiles, Qc, Winter, S1'!I4*(RANDBETWEEN(90,100))/100*(40/100))+('Profiles, Qc, Summer, S1'!I4*(RANDBETWEEN(90,100))/100*(60/100))</f>
        <v>0.18757251863625812</v>
      </c>
      <c r="J4" s="1">
        <f ca="1">('Profiles, Qc, Winter, S1'!J4*(RANDBETWEEN(90,100))/100*(40/100))+('Profiles, Qc, Summer, S1'!J4*(RANDBETWEEN(90,100))/100*(60/100))</f>
        <v>0.24821152619136377</v>
      </c>
      <c r="K4" s="1">
        <f ca="1">('Profiles, Qc, Winter, S1'!K4*(RANDBETWEEN(90,100))/100*(40/100))+('Profiles, Qc, Summer, S1'!K4*(RANDBETWEEN(90,100))/100*(60/100))</f>
        <v>0.23752006327475489</v>
      </c>
      <c r="L4" s="1">
        <f ca="1">('Profiles, Qc, Winter, S1'!L4*(RANDBETWEEN(90,100))/100*(40/100))+('Profiles, Qc, Summer, S1'!L4*(RANDBETWEEN(90,100))/100*(60/100))</f>
        <v>0.18251298805634666</v>
      </c>
      <c r="M4" s="1">
        <f ca="1">('Profiles, Qc, Winter, S1'!M4*(RANDBETWEEN(90,100))/100*(40/100))+('Profiles, Qc, Summer, S1'!M4*(RANDBETWEEN(90,100))/100*(60/100))</f>
        <v>0.2406599785515722</v>
      </c>
      <c r="N4" s="1">
        <f ca="1">('Profiles, Qc, Winter, S1'!N4*(RANDBETWEEN(90,100))/100*(40/100))+('Profiles, Qc, Summer, S1'!N4*(RANDBETWEEN(90,100))/100*(60/100))</f>
        <v>0.21466192263525305</v>
      </c>
      <c r="O4" s="1">
        <f ca="1">('Profiles, Qc, Winter, S1'!O4*(RANDBETWEEN(90,100))/100*(40/100))+('Profiles, Qc, Summer, S1'!O4*(RANDBETWEEN(90,100))/100*(60/100))</f>
        <v>0.1718605023823469</v>
      </c>
      <c r="P4" s="1">
        <f ca="1">('Profiles, Qc, Winter, S1'!P4*(RANDBETWEEN(90,100))/100*(40/100))+('Profiles, Qc, Summer, S1'!P4*(RANDBETWEEN(90,100))/100*(60/100))</f>
        <v>6.2035848531086388E-2</v>
      </c>
      <c r="Q4" s="1">
        <f ca="1">('Profiles, Qc, Winter, S1'!Q4*(RANDBETWEEN(90,100))/100*(40/100))+('Profiles, Qc, Summer, S1'!Q4*(RANDBETWEEN(90,100))/100*(60/100))</f>
        <v>2.6061794119420993E-2</v>
      </c>
      <c r="R4" s="1">
        <f ca="1">('Profiles, Qc, Winter, S1'!R4*(RANDBETWEEN(90,100))/100*(40/100))+('Profiles, Qc, Summer, S1'!R4*(RANDBETWEEN(90,100))/100*(60/100))</f>
        <v>4.6014533264768301E-2</v>
      </c>
      <c r="S4" s="1">
        <f ca="1">('Profiles, Qc, Winter, S1'!S4*(RANDBETWEEN(90,100))/100*(40/100))+('Profiles, Qc, Summer, S1'!S4*(RANDBETWEEN(90,100))/100*(60/100))</f>
        <v>6.0791985088778172E-2</v>
      </c>
      <c r="T4" s="1">
        <f ca="1">('Profiles, Qc, Winter, S1'!T4*(RANDBETWEEN(90,100))/100*(40/100))+('Profiles, Qc, Summer, S1'!T4*(RANDBETWEEN(90,100))/100*(60/100))</f>
        <v>-2.9571468028836145E-2</v>
      </c>
      <c r="U4" s="1">
        <f ca="1">('Profiles, Qc, Winter, S1'!U4*(RANDBETWEEN(90,100))/100*(40/100))+('Profiles, Qc, Summer, S1'!U4*(RANDBETWEEN(90,100))/100*(60/100))</f>
        <v>3.0675995938109026E-2</v>
      </c>
      <c r="V4" s="1">
        <f ca="1">('Profiles, Qc, Winter, S1'!V4*(RANDBETWEEN(90,100))/100*(40/100))+('Profiles, Qc, Summer, S1'!V4*(RANDBETWEEN(90,100))/100*(60/100))</f>
        <v>5.4282149640403128E-2</v>
      </c>
      <c r="W4" s="1">
        <f ca="1">('Profiles, Qc, Winter, S1'!W4*(RANDBETWEEN(90,100))/100*(40/100))+('Profiles, Qc, Summer, S1'!W4*(RANDBETWEEN(90,100))/100*(60/100))</f>
        <v>1.822353884287059E-3</v>
      </c>
      <c r="X4" s="1">
        <f ca="1">('Profiles, Qc, Winter, S1'!X4*(RANDBETWEEN(90,100))/100*(40/100))+('Profiles, Qc, Summer, S1'!X4*(RANDBETWEEN(90,100))/100*(60/100))</f>
        <v>-0.14177074673150514</v>
      </c>
      <c r="Y4" s="1">
        <f ca="1">('Profiles, Qc, Winter, S1'!Y4*(RANDBETWEEN(90,100))/100*(40/100))+('Profiles, Qc, Summer, S1'!Y4*(RANDBETWEEN(90,100))/100*(60/100))</f>
        <v>-0.20994598030118222</v>
      </c>
    </row>
    <row r="5" spans="1:25" x14ac:dyDescent="0.3">
      <c r="A5">
        <v>4</v>
      </c>
      <c r="B5" s="1">
        <f ca="1">('Profiles, Qc, Winter, S1'!B5*(RANDBETWEEN(90,100))/100*(40/100))+('Profiles, Qc, Summer, S1'!B5*(RANDBETWEEN(90,100))/100*(60/100))</f>
        <v>-0.29111972921189455</v>
      </c>
      <c r="C5" s="1">
        <f ca="1">('Profiles, Qc, Winter, S1'!C5*(RANDBETWEEN(90,100))/100*(40/100))+('Profiles, Qc, Summer, S1'!C5*(RANDBETWEEN(90,100))/100*(60/100))</f>
        <v>-0.29882636426560139</v>
      </c>
      <c r="D5" s="1">
        <f ca="1">('Profiles, Qc, Winter, S1'!D5*(RANDBETWEEN(90,100))/100*(40/100))+('Profiles, Qc, Summer, S1'!D5*(RANDBETWEEN(90,100))/100*(60/100))</f>
        <v>-0.32340639823793726</v>
      </c>
      <c r="E5" s="1">
        <f ca="1">('Profiles, Qc, Winter, S1'!E5*(RANDBETWEEN(90,100))/100*(40/100))+('Profiles, Qc, Summer, S1'!E5*(RANDBETWEEN(90,100))/100*(60/100))</f>
        <v>-0.30682016013456115</v>
      </c>
      <c r="F5" s="1">
        <f ca="1">('Profiles, Qc, Winter, S1'!F5*(RANDBETWEEN(90,100))/100*(40/100))+('Profiles, Qc, Summer, S1'!F5*(RANDBETWEEN(90,100))/100*(60/100))</f>
        <v>-0.31231315635539436</v>
      </c>
      <c r="G5" s="1">
        <f ca="1">('Profiles, Qc, Winter, S1'!G5*(RANDBETWEEN(90,100))/100*(40/100))+('Profiles, Qc, Summer, S1'!G5*(RANDBETWEEN(90,100))/100*(60/100))</f>
        <v>-0.2997854624030028</v>
      </c>
      <c r="H5" s="1">
        <f ca="1">('Profiles, Qc, Winter, S1'!H5*(RANDBETWEEN(90,100))/100*(40/100))+('Profiles, Qc, Summer, S1'!H5*(RANDBETWEEN(90,100))/100*(60/100))</f>
        <v>-0.27909957238653649</v>
      </c>
      <c r="I5" s="1">
        <f ca="1">('Profiles, Qc, Winter, S1'!I5*(RANDBETWEEN(90,100))/100*(40/100))+('Profiles, Qc, Summer, S1'!I5*(RANDBETWEEN(90,100))/100*(60/100))</f>
        <v>-0.2121546466650103</v>
      </c>
      <c r="J5" s="1">
        <f ca="1">('Profiles, Qc, Winter, S1'!J5*(RANDBETWEEN(90,100))/100*(40/100))+('Profiles, Qc, Summer, S1'!J5*(RANDBETWEEN(90,100))/100*(60/100))</f>
        <v>-0.18451825058927218</v>
      </c>
      <c r="K5" s="1">
        <f ca="1">('Profiles, Qc, Winter, S1'!K5*(RANDBETWEEN(90,100))/100*(40/100))+('Profiles, Qc, Summer, S1'!K5*(RANDBETWEEN(90,100))/100*(60/100))</f>
        <v>-0.19803639377188176</v>
      </c>
      <c r="L5" s="1">
        <f ca="1">('Profiles, Qc, Winter, S1'!L5*(RANDBETWEEN(90,100))/100*(40/100))+('Profiles, Qc, Summer, S1'!L5*(RANDBETWEEN(90,100))/100*(60/100))</f>
        <v>-0.23651870280607878</v>
      </c>
      <c r="M5" s="1">
        <f ca="1">('Profiles, Qc, Winter, S1'!M5*(RANDBETWEEN(90,100))/100*(40/100))+('Profiles, Qc, Summer, S1'!M5*(RANDBETWEEN(90,100))/100*(60/100))</f>
        <v>-0.24810207530249273</v>
      </c>
      <c r="N5" s="1">
        <f ca="1">('Profiles, Qc, Winter, S1'!N5*(RANDBETWEEN(90,100))/100*(40/100))+('Profiles, Qc, Summer, S1'!N5*(RANDBETWEEN(90,100))/100*(60/100))</f>
        <v>-0.24617979500568812</v>
      </c>
      <c r="O5" s="1">
        <f ca="1">('Profiles, Qc, Winter, S1'!O5*(RANDBETWEEN(90,100))/100*(40/100))+('Profiles, Qc, Summer, S1'!O5*(RANDBETWEEN(90,100))/100*(60/100))</f>
        <v>-0.25609143871670298</v>
      </c>
      <c r="P5" s="1">
        <f ca="1">('Profiles, Qc, Winter, S1'!P5*(RANDBETWEEN(90,100))/100*(40/100))+('Profiles, Qc, Summer, S1'!P5*(RANDBETWEEN(90,100))/100*(60/100))</f>
        <v>-0.24897069585847642</v>
      </c>
      <c r="Q5" s="1">
        <f ca="1">('Profiles, Qc, Winter, S1'!Q5*(RANDBETWEEN(90,100))/100*(40/100))+('Profiles, Qc, Summer, S1'!Q5*(RANDBETWEEN(90,100))/100*(60/100))</f>
        <v>-0.25813880800558842</v>
      </c>
      <c r="R5" s="1">
        <f ca="1">('Profiles, Qc, Winter, S1'!R5*(RANDBETWEEN(90,100))/100*(40/100))+('Profiles, Qc, Summer, S1'!R5*(RANDBETWEEN(90,100))/100*(60/100))</f>
        <v>-0.26740113551042011</v>
      </c>
      <c r="S5" s="1">
        <f ca="1">('Profiles, Qc, Winter, S1'!S5*(RANDBETWEEN(90,100))/100*(40/100))+('Profiles, Qc, Summer, S1'!S5*(RANDBETWEEN(90,100))/100*(60/100))</f>
        <v>-0.20549208003414932</v>
      </c>
      <c r="T5" s="1">
        <f ca="1">('Profiles, Qc, Winter, S1'!T5*(RANDBETWEEN(90,100))/100*(40/100))+('Profiles, Qc, Summer, S1'!T5*(RANDBETWEEN(90,100))/100*(60/100))</f>
        <v>-0.17179755510776812</v>
      </c>
      <c r="U5" s="1">
        <f ca="1">('Profiles, Qc, Winter, S1'!U5*(RANDBETWEEN(90,100))/100*(40/100))+('Profiles, Qc, Summer, S1'!U5*(RANDBETWEEN(90,100))/100*(60/100))</f>
        <v>-0.18677361337706472</v>
      </c>
      <c r="V5" s="1">
        <f ca="1">('Profiles, Qc, Winter, S1'!V5*(RANDBETWEEN(90,100))/100*(40/100))+('Profiles, Qc, Summer, S1'!V5*(RANDBETWEEN(90,100))/100*(60/100))</f>
        <v>-0.19320121113674121</v>
      </c>
      <c r="W5" s="1">
        <f ca="1">('Profiles, Qc, Winter, S1'!W5*(RANDBETWEEN(90,100))/100*(40/100))+('Profiles, Qc, Summer, S1'!W5*(RANDBETWEEN(90,100))/100*(60/100))</f>
        <v>-0.2317435538388915</v>
      </c>
      <c r="X5" s="1">
        <f ca="1">('Profiles, Qc, Winter, S1'!X5*(RANDBETWEEN(90,100))/100*(40/100))+('Profiles, Qc, Summer, S1'!X5*(RANDBETWEEN(90,100))/100*(60/100))</f>
        <v>-0.27453436450768359</v>
      </c>
      <c r="Y5" s="1">
        <f ca="1">('Profiles, Qc, Winter, S1'!Y5*(RANDBETWEEN(90,100))/100*(40/100))+('Profiles, Qc, Summer, S1'!Y5*(RANDBETWEEN(90,100))/100*(60/100))</f>
        <v>-0.27009634296534463</v>
      </c>
    </row>
    <row r="6" spans="1:25" x14ac:dyDescent="0.3">
      <c r="A6">
        <v>5</v>
      </c>
      <c r="B6" s="1">
        <f ca="1">('Profiles, Qc, Winter, S1'!B6*(RANDBETWEEN(90,100))/100*(40/100))+('Profiles, Qc, Summer, S1'!B6*(RANDBETWEEN(90,100))/100*(60/100))</f>
        <v>-0.19954724803393711</v>
      </c>
      <c r="C6" s="1">
        <f ca="1">('Profiles, Qc, Winter, S1'!C6*(RANDBETWEEN(90,100))/100*(40/100))+('Profiles, Qc, Summer, S1'!C6*(RANDBETWEEN(90,100))/100*(60/100))</f>
        <v>-0.23632884718831804</v>
      </c>
      <c r="D6" s="1">
        <f ca="1">('Profiles, Qc, Winter, S1'!D6*(RANDBETWEEN(90,100))/100*(40/100))+('Profiles, Qc, Summer, S1'!D6*(RANDBETWEEN(90,100))/100*(60/100))</f>
        <v>-0.25767426599594867</v>
      </c>
      <c r="E6" s="1">
        <f ca="1">('Profiles, Qc, Winter, S1'!E6*(RANDBETWEEN(90,100))/100*(40/100))+('Profiles, Qc, Summer, S1'!E6*(RANDBETWEEN(90,100))/100*(60/100))</f>
        <v>-0.26962567978883123</v>
      </c>
      <c r="F6" s="1">
        <f ca="1">('Profiles, Qc, Winter, S1'!F6*(RANDBETWEEN(90,100))/100*(40/100))+('Profiles, Qc, Summer, S1'!F6*(RANDBETWEEN(90,100))/100*(60/100))</f>
        <v>-0.26039888361256197</v>
      </c>
      <c r="G6" s="1">
        <f ca="1">('Profiles, Qc, Winter, S1'!G6*(RANDBETWEEN(90,100))/100*(40/100))+('Profiles, Qc, Summer, S1'!G6*(RANDBETWEEN(90,100))/100*(60/100))</f>
        <v>-0.25491679536819961</v>
      </c>
      <c r="H6" s="1">
        <f ca="1">('Profiles, Qc, Winter, S1'!H6*(RANDBETWEEN(90,100))/100*(40/100))+('Profiles, Qc, Summer, S1'!H6*(RANDBETWEEN(90,100))/100*(60/100))</f>
        <v>-0.20497048136922819</v>
      </c>
      <c r="I6" s="1">
        <f ca="1">('Profiles, Qc, Winter, S1'!I6*(RANDBETWEEN(90,100))/100*(40/100))+('Profiles, Qc, Summer, S1'!I6*(RANDBETWEEN(90,100))/100*(60/100))</f>
        <v>-0.12227258946852185</v>
      </c>
      <c r="J6" s="1">
        <f ca="1">('Profiles, Qc, Winter, S1'!J6*(RANDBETWEEN(90,100))/100*(40/100))+('Profiles, Qc, Summer, S1'!J6*(RANDBETWEEN(90,100))/100*(60/100))</f>
        <v>-5.546210569010443E-2</v>
      </c>
      <c r="K6" s="1">
        <f ca="1">('Profiles, Qc, Winter, S1'!K6*(RANDBETWEEN(90,100))/100*(40/100))+('Profiles, Qc, Summer, S1'!K6*(RANDBETWEEN(90,100))/100*(60/100))</f>
        <v>-6.3325416380980298E-3</v>
      </c>
      <c r="L6" s="1">
        <f ca="1">('Profiles, Qc, Winter, S1'!L6*(RANDBETWEEN(90,100))/100*(40/100))+('Profiles, Qc, Summer, S1'!L6*(RANDBETWEEN(90,100))/100*(60/100))</f>
        <v>1.8286704318053078E-2</v>
      </c>
      <c r="M6" s="1">
        <f ca="1">('Profiles, Qc, Winter, S1'!M6*(RANDBETWEEN(90,100))/100*(40/100))+('Profiles, Qc, Summer, S1'!M6*(RANDBETWEEN(90,100))/100*(60/100))</f>
        <v>2.2690194766859295E-2</v>
      </c>
      <c r="N6" s="1">
        <f ca="1">('Profiles, Qc, Winter, S1'!N6*(RANDBETWEEN(90,100))/100*(40/100))+('Profiles, Qc, Summer, S1'!N6*(RANDBETWEEN(90,100))/100*(60/100))</f>
        <v>4.0731833769145909E-3</v>
      </c>
      <c r="O6" s="1">
        <f ca="1">('Profiles, Qc, Winter, S1'!O6*(RANDBETWEEN(90,100))/100*(40/100))+('Profiles, Qc, Summer, S1'!O6*(RANDBETWEEN(90,100))/100*(60/100))</f>
        <v>-1.2918674507174599E-2</v>
      </c>
      <c r="P6" s="1">
        <f ca="1">('Profiles, Qc, Winter, S1'!P6*(RANDBETWEEN(90,100))/100*(40/100))+('Profiles, Qc, Summer, S1'!P6*(RANDBETWEEN(90,100))/100*(60/100))</f>
        <v>-3.5797069426920472E-2</v>
      </c>
      <c r="Q6" s="1">
        <f ca="1">('Profiles, Qc, Winter, S1'!Q6*(RANDBETWEEN(90,100))/100*(40/100))+('Profiles, Qc, Summer, S1'!Q6*(RANDBETWEEN(90,100))/100*(60/100))</f>
        <v>-6.7647629106866572E-2</v>
      </c>
      <c r="R6" s="1">
        <f ca="1">('Profiles, Qc, Winter, S1'!R6*(RANDBETWEEN(90,100))/100*(40/100))+('Profiles, Qc, Summer, S1'!R6*(RANDBETWEEN(90,100))/100*(60/100))</f>
        <v>-6.2669882796389284E-2</v>
      </c>
      <c r="S6" s="1">
        <f ca="1">('Profiles, Qc, Winter, S1'!S6*(RANDBETWEEN(90,100))/100*(40/100))+('Profiles, Qc, Summer, S1'!S6*(RANDBETWEEN(90,100))/100*(60/100))</f>
        <v>-2.0749682059704254E-2</v>
      </c>
      <c r="T6" s="1">
        <f ca="1">('Profiles, Qc, Winter, S1'!T6*(RANDBETWEEN(90,100))/100*(40/100))+('Profiles, Qc, Summer, S1'!T6*(RANDBETWEEN(90,100))/100*(60/100))</f>
        <v>-2.8266500709059866E-2</v>
      </c>
      <c r="U6" s="1">
        <f ca="1">('Profiles, Qc, Winter, S1'!U6*(RANDBETWEEN(90,100))/100*(40/100))+('Profiles, Qc, Summer, S1'!U6*(RANDBETWEEN(90,100))/100*(60/100))</f>
        <v>-5.7441696278587133E-2</v>
      </c>
      <c r="V6" s="1">
        <f ca="1">('Profiles, Qc, Winter, S1'!V6*(RANDBETWEEN(90,100))/100*(40/100))+('Profiles, Qc, Summer, S1'!V6*(RANDBETWEEN(90,100))/100*(60/100))</f>
        <v>-2.5043476290344042E-2</v>
      </c>
      <c r="W6" s="1">
        <f ca="1">('Profiles, Qc, Winter, S1'!W6*(RANDBETWEEN(90,100))/100*(40/100))+('Profiles, Qc, Summer, S1'!W6*(RANDBETWEEN(90,100))/100*(60/100))</f>
        <v>-6.1606342568715153E-2</v>
      </c>
      <c r="X6" s="1">
        <f ca="1">('Profiles, Qc, Winter, S1'!X6*(RANDBETWEEN(90,100))/100*(40/100))+('Profiles, Qc, Summer, S1'!X6*(RANDBETWEEN(90,100))/100*(60/100))</f>
        <v>-8.1660554805271124E-2</v>
      </c>
      <c r="Y6" s="1">
        <f ca="1">('Profiles, Qc, Winter, S1'!Y6*(RANDBETWEEN(90,100))/100*(40/100))+('Profiles, Qc, Summer, S1'!Y6*(RANDBETWEEN(90,100))/100*(60/100))</f>
        <v>-0.12119400139526179</v>
      </c>
    </row>
    <row r="7" spans="1:25" x14ac:dyDescent="0.3">
      <c r="A7">
        <v>6</v>
      </c>
      <c r="B7" s="1">
        <f ca="1">('Profiles, Qc, Winter, S1'!B7*(RANDBETWEEN(90,100))/100*(40/100))+('Profiles, Qc, Summer, S1'!B7*(RANDBETWEEN(90,100))/100*(60/100))</f>
        <v>0.28158028993160139</v>
      </c>
      <c r="C7" s="1">
        <f ca="1">('Profiles, Qc, Winter, S1'!C7*(RANDBETWEEN(90,100))/100*(40/100))+('Profiles, Qc, Summer, S1'!C7*(RANDBETWEEN(90,100))/100*(60/100))</f>
        <v>0.29817088421974647</v>
      </c>
      <c r="D7" s="1">
        <f ca="1">('Profiles, Qc, Winter, S1'!D7*(RANDBETWEEN(90,100))/100*(40/100))+('Profiles, Qc, Summer, S1'!D7*(RANDBETWEEN(90,100))/100*(60/100))</f>
        <v>0.21754169319338226</v>
      </c>
      <c r="E7" s="1">
        <f ca="1">('Profiles, Qc, Winter, S1'!E7*(RANDBETWEEN(90,100))/100*(40/100))+('Profiles, Qc, Summer, S1'!E7*(RANDBETWEEN(90,100))/100*(60/100))</f>
        <v>0.27025175877119667</v>
      </c>
      <c r="F7" s="1">
        <f ca="1">('Profiles, Qc, Winter, S1'!F7*(RANDBETWEEN(90,100))/100*(40/100))+('Profiles, Qc, Summer, S1'!F7*(RANDBETWEEN(90,100))/100*(60/100))</f>
        <v>0.25912019383593793</v>
      </c>
      <c r="G7" s="1">
        <f ca="1">('Profiles, Qc, Winter, S1'!G7*(RANDBETWEEN(90,100))/100*(40/100))+('Profiles, Qc, Summer, S1'!G7*(RANDBETWEEN(90,100))/100*(60/100))</f>
        <v>0.30621664795734527</v>
      </c>
      <c r="H7" s="1">
        <f ca="1">('Profiles, Qc, Winter, S1'!H7*(RANDBETWEEN(90,100))/100*(40/100))+('Profiles, Qc, Summer, S1'!H7*(RANDBETWEEN(90,100))/100*(60/100))</f>
        <v>0.30913098546778595</v>
      </c>
      <c r="I7" s="1">
        <f ca="1">('Profiles, Qc, Winter, S1'!I7*(RANDBETWEEN(90,100))/100*(40/100))+('Profiles, Qc, Summer, S1'!I7*(RANDBETWEEN(90,100))/100*(60/100))</f>
        <v>0.57532502242090855</v>
      </c>
      <c r="J7" s="1">
        <f ca="1">('Profiles, Qc, Winter, S1'!J7*(RANDBETWEEN(90,100))/100*(40/100))+('Profiles, Qc, Summer, S1'!J7*(RANDBETWEEN(90,100))/100*(60/100))</f>
        <v>0.6899267053375715</v>
      </c>
      <c r="K7" s="1">
        <f ca="1">('Profiles, Qc, Winter, S1'!K7*(RANDBETWEEN(90,100))/100*(40/100))+('Profiles, Qc, Summer, S1'!K7*(RANDBETWEEN(90,100))/100*(60/100))</f>
        <v>0.66259769843032457</v>
      </c>
      <c r="L7" s="1">
        <f ca="1">('Profiles, Qc, Winter, S1'!L7*(RANDBETWEEN(90,100))/100*(40/100))+('Profiles, Qc, Summer, S1'!L7*(RANDBETWEEN(90,100))/100*(60/100))</f>
        <v>0.60323764030324323</v>
      </c>
      <c r="M7" s="1">
        <f ca="1">('Profiles, Qc, Winter, S1'!M7*(RANDBETWEEN(90,100))/100*(40/100))+('Profiles, Qc, Summer, S1'!M7*(RANDBETWEEN(90,100))/100*(60/100))</f>
        <v>0.68918638633394935</v>
      </c>
      <c r="N7" s="1">
        <f ca="1">('Profiles, Qc, Winter, S1'!N7*(RANDBETWEEN(90,100))/100*(40/100))+('Profiles, Qc, Summer, S1'!N7*(RANDBETWEEN(90,100))/100*(60/100))</f>
        <v>0.70387929744275235</v>
      </c>
      <c r="O7" s="1">
        <f ca="1">('Profiles, Qc, Winter, S1'!O7*(RANDBETWEEN(90,100))/100*(40/100))+('Profiles, Qc, Summer, S1'!O7*(RANDBETWEEN(90,100))/100*(60/100))</f>
        <v>0.7128277144611459</v>
      </c>
      <c r="P7" s="1">
        <f ca="1">('Profiles, Qc, Winter, S1'!P7*(RANDBETWEEN(90,100))/100*(40/100))+('Profiles, Qc, Summer, S1'!P7*(RANDBETWEEN(90,100))/100*(60/100))</f>
        <v>0.57950203466485894</v>
      </c>
      <c r="Q7" s="1">
        <f ca="1">('Profiles, Qc, Winter, S1'!Q7*(RANDBETWEEN(90,100))/100*(40/100))+('Profiles, Qc, Summer, S1'!Q7*(RANDBETWEEN(90,100))/100*(60/100))</f>
        <v>0.53109110582329899</v>
      </c>
      <c r="R7" s="1">
        <f ca="1">('Profiles, Qc, Winter, S1'!R7*(RANDBETWEEN(90,100))/100*(40/100))+('Profiles, Qc, Summer, S1'!R7*(RANDBETWEEN(90,100))/100*(60/100))</f>
        <v>0.57355290528337866</v>
      </c>
      <c r="S7" s="1">
        <f ca="1">('Profiles, Qc, Winter, S1'!S7*(RANDBETWEEN(90,100))/100*(40/100))+('Profiles, Qc, Summer, S1'!S7*(RANDBETWEEN(90,100))/100*(60/100))</f>
        <v>0.58108560363511397</v>
      </c>
      <c r="T7" s="1">
        <f ca="1">('Profiles, Qc, Winter, S1'!T7*(RANDBETWEEN(90,100))/100*(40/100))+('Profiles, Qc, Summer, S1'!T7*(RANDBETWEEN(90,100))/100*(60/100))</f>
        <v>0.46003732416110571</v>
      </c>
      <c r="U7" s="1">
        <f ca="1">('Profiles, Qc, Winter, S1'!U7*(RANDBETWEEN(90,100))/100*(40/100))+('Profiles, Qc, Summer, S1'!U7*(RANDBETWEEN(90,100))/100*(60/100))</f>
        <v>0.47222662647794117</v>
      </c>
      <c r="V7" s="1">
        <f ca="1">('Profiles, Qc, Winter, S1'!V7*(RANDBETWEEN(90,100))/100*(40/100))+('Profiles, Qc, Summer, S1'!V7*(RANDBETWEEN(90,100))/100*(60/100))</f>
        <v>0.49177449836925557</v>
      </c>
      <c r="W7" s="1">
        <f ca="1">('Profiles, Qc, Winter, S1'!W7*(RANDBETWEEN(90,100))/100*(40/100))+('Profiles, Qc, Summer, S1'!W7*(RANDBETWEEN(90,100))/100*(60/100))</f>
        <v>0.4084499633860012</v>
      </c>
      <c r="X7" s="1">
        <f ca="1">('Profiles, Qc, Winter, S1'!X7*(RANDBETWEEN(90,100))/100*(40/100))+('Profiles, Qc, Summer, S1'!X7*(RANDBETWEEN(90,100))/100*(60/100))</f>
        <v>0.30945232635301129</v>
      </c>
      <c r="Y7" s="1">
        <f ca="1">('Profiles, Qc, Winter, S1'!Y7*(RANDBETWEEN(90,100))/100*(40/100))+('Profiles, Qc, Summer, S1'!Y7*(RANDBETWEEN(90,100))/100*(60/100))</f>
        <v>0.33266776876218052</v>
      </c>
    </row>
    <row r="8" spans="1:25" x14ac:dyDescent="0.3">
      <c r="A8">
        <v>7</v>
      </c>
      <c r="B8" s="1">
        <f ca="1">('Profiles, Qc, Winter, S1'!B8*(RANDBETWEEN(90,100))/100*(40/100))+('Profiles, Qc, Summer, S1'!B8*(RANDBETWEEN(90,100))/100*(60/100))</f>
        <v>-0.20237839161936674</v>
      </c>
      <c r="C8" s="1">
        <f ca="1">('Profiles, Qc, Winter, S1'!C8*(RANDBETWEEN(90,100))/100*(40/100))+('Profiles, Qc, Summer, S1'!C8*(RANDBETWEEN(90,100))/100*(60/100))</f>
        <v>-0.20521783759925599</v>
      </c>
      <c r="D8" s="1">
        <f ca="1">('Profiles, Qc, Winter, S1'!D8*(RANDBETWEEN(90,100))/100*(40/100))+('Profiles, Qc, Summer, S1'!D8*(RANDBETWEEN(90,100))/100*(60/100))</f>
        <v>-0.22138633348019518</v>
      </c>
      <c r="E8" s="1">
        <f ca="1">('Profiles, Qc, Winter, S1'!E8*(RANDBETWEEN(90,100))/100*(40/100))+('Profiles, Qc, Summer, S1'!E8*(RANDBETWEEN(90,100))/100*(60/100))</f>
        <v>-0.22224377380118687</v>
      </c>
      <c r="F8" s="1">
        <f ca="1">('Profiles, Qc, Winter, S1'!F8*(RANDBETWEEN(90,100))/100*(40/100))+('Profiles, Qc, Summer, S1'!F8*(RANDBETWEEN(90,100))/100*(60/100))</f>
        <v>-0.22676170074768939</v>
      </c>
      <c r="G8" s="1">
        <f ca="1">('Profiles, Qc, Winter, S1'!G8*(RANDBETWEEN(90,100))/100*(40/100))+('Profiles, Qc, Summer, S1'!G8*(RANDBETWEEN(90,100))/100*(60/100))</f>
        <v>-0.21346316831888174</v>
      </c>
      <c r="H8" s="1">
        <f ca="1">('Profiles, Qc, Winter, S1'!H8*(RANDBETWEEN(90,100))/100*(40/100))+('Profiles, Qc, Summer, S1'!H8*(RANDBETWEEN(90,100))/100*(60/100))</f>
        <v>-0.19640024234165243</v>
      </c>
      <c r="I8" s="1">
        <f ca="1">('Profiles, Qc, Winter, S1'!I8*(RANDBETWEEN(90,100))/100*(40/100))+('Profiles, Qc, Summer, S1'!I8*(RANDBETWEEN(90,100))/100*(60/100))</f>
        <v>-9.1721191964274515E-2</v>
      </c>
      <c r="J8" s="1">
        <f ca="1">('Profiles, Qc, Winter, S1'!J8*(RANDBETWEEN(90,100))/100*(40/100))+('Profiles, Qc, Summer, S1'!J8*(RANDBETWEEN(90,100))/100*(60/100))</f>
        <v>-2.8125672174810434E-2</v>
      </c>
      <c r="K8" s="1">
        <f ca="1">('Profiles, Qc, Winter, S1'!K8*(RANDBETWEEN(90,100))/100*(40/100))+('Profiles, Qc, Summer, S1'!K8*(RANDBETWEEN(90,100))/100*(60/100))</f>
        <v>-2.4290829331092782E-2</v>
      </c>
      <c r="L8" s="1">
        <f ca="1">('Profiles, Qc, Winter, S1'!L8*(RANDBETWEEN(90,100))/100*(40/100))+('Profiles, Qc, Summer, S1'!L8*(RANDBETWEEN(90,100))/100*(60/100))</f>
        <v>3.0429269132329906E-3</v>
      </c>
      <c r="M8" s="1">
        <f ca="1">('Profiles, Qc, Winter, S1'!M8*(RANDBETWEEN(90,100))/100*(40/100))+('Profiles, Qc, Summer, S1'!M8*(RANDBETWEEN(90,100))/100*(60/100))</f>
        <v>7.9971778197583578E-4</v>
      </c>
      <c r="N8" s="1">
        <f ca="1">('Profiles, Qc, Winter, S1'!N8*(RANDBETWEEN(90,100))/100*(40/100))+('Profiles, Qc, Summer, S1'!N8*(RANDBETWEEN(90,100))/100*(60/100))</f>
        <v>-1.7699922409929958E-2</v>
      </c>
      <c r="O8" s="1">
        <f ca="1">('Profiles, Qc, Winter, S1'!O8*(RANDBETWEEN(90,100))/100*(40/100))+('Profiles, Qc, Summer, S1'!O8*(RANDBETWEEN(90,100))/100*(60/100))</f>
        <v>-1.7596322591147056E-2</v>
      </c>
      <c r="P8" s="1">
        <f ca="1">('Profiles, Qc, Winter, S1'!P8*(RANDBETWEEN(90,100))/100*(40/100))+('Profiles, Qc, Summer, S1'!P8*(RANDBETWEEN(90,100))/100*(60/100))</f>
        <v>-4.8939861281362476E-2</v>
      </c>
      <c r="Q8" s="1">
        <f ca="1">('Profiles, Qc, Winter, S1'!Q8*(RANDBETWEEN(90,100))/100*(40/100))+('Profiles, Qc, Summer, S1'!Q8*(RANDBETWEEN(90,100))/100*(60/100))</f>
        <v>-7.4637932357971948E-2</v>
      </c>
      <c r="R8" s="1">
        <f ca="1">('Profiles, Qc, Winter, S1'!R8*(RANDBETWEEN(90,100))/100*(40/100))+('Profiles, Qc, Summer, S1'!R8*(RANDBETWEEN(90,100))/100*(60/100))</f>
        <v>-7.8867676816933768E-2</v>
      </c>
      <c r="S8" s="1">
        <f ca="1">('Profiles, Qc, Winter, S1'!S8*(RANDBETWEEN(90,100))/100*(40/100))+('Profiles, Qc, Summer, S1'!S8*(RANDBETWEEN(90,100))/100*(60/100))</f>
        <v>-9.1591000357232902E-2</v>
      </c>
      <c r="T8" s="1">
        <f ca="1">('Profiles, Qc, Winter, S1'!T8*(RANDBETWEEN(90,100))/100*(40/100))+('Profiles, Qc, Summer, S1'!T8*(RANDBETWEEN(90,100))/100*(60/100))</f>
        <v>-9.176830008196829E-2</v>
      </c>
      <c r="U8" s="1">
        <f ca="1">('Profiles, Qc, Winter, S1'!U8*(RANDBETWEEN(90,100))/100*(40/100))+('Profiles, Qc, Summer, S1'!U8*(RANDBETWEEN(90,100))/100*(60/100))</f>
        <v>-0.10080671608589928</v>
      </c>
      <c r="V8" s="1">
        <f ca="1">('Profiles, Qc, Winter, S1'!V8*(RANDBETWEEN(90,100))/100*(40/100))+('Profiles, Qc, Summer, S1'!V8*(RANDBETWEEN(90,100))/100*(60/100))</f>
        <v>-9.5428350624447961E-2</v>
      </c>
      <c r="W8" s="1">
        <f ca="1">('Profiles, Qc, Winter, S1'!W8*(RANDBETWEEN(90,100))/100*(40/100))+('Profiles, Qc, Summer, S1'!W8*(RANDBETWEEN(90,100))/100*(60/100))</f>
        <v>-0.1377682793381097</v>
      </c>
      <c r="X8" s="1">
        <f ca="1">('Profiles, Qc, Winter, S1'!X8*(RANDBETWEEN(90,100))/100*(40/100))+('Profiles, Qc, Summer, S1'!X8*(RANDBETWEEN(90,100))/100*(60/100))</f>
        <v>-0.15301626596512685</v>
      </c>
      <c r="Y8" s="1">
        <f ca="1">('Profiles, Qc, Winter, S1'!Y8*(RANDBETWEEN(90,100))/100*(40/100))+('Profiles, Qc, Summer, S1'!Y8*(RANDBETWEEN(90,100))/100*(60/100))</f>
        <v>-0.16935548140311601</v>
      </c>
    </row>
    <row r="9" spans="1:25" x14ac:dyDescent="0.3">
      <c r="A9">
        <v>8</v>
      </c>
      <c r="B9" s="1">
        <f ca="1">('Profiles, Qc, Winter, S1'!B9*(RANDBETWEEN(90,100))/100*(40/100))+('Profiles, Qc, Summer, S1'!B9*(RANDBETWEEN(90,100))/100*(60/100))</f>
        <v>-0.78742014966726948</v>
      </c>
      <c r="C9" s="1">
        <f ca="1">('Profiles, Qc, Winter, S1'!C9*(RANDBETWEEN(90,100))/100*(40/100))+('Profiles, Qc, Summer, S1'!C9*(RANDBETWEEN(90,100))/100*(60/100))</f>
        <v>-0.78997615301608626</v>
      </c>
      <c r="D9" s="1">
        <f ca="1">('Profiles, Qc, Winter, S1'!D9*(RANDBETWEEN(90,100))/100*(40/100))+('Profiles, Qc, Summer, S1'!D9*(RANDBETWEEN(90,100))/100*(60/100))</f>
        <v>-0.81001946090468024</v>
      </c>
      <c r="E9" s="1">
        <f ca="1">('Profiles, Qc, Winter, S1'!E9*(RANDBETWEEN(90,100))/100*(40/100))+('Profiles, Qc, Summer, S1'!E9*(RANDBETWEEN(90,100))/100*(60/100))</f>
        <v>-0.82181624274122056</v>
      </c>
      <c r="F9" s="1">
        <f ca="1">('Profiles, Qc, Winter, S1'!F9*(RANDBETWEEN(90,100))/100*(40/100))+('Profiles, Qc, Summer, S1'!F9*(RANDBETWEEN(90,100))/100*(60/100))</f>
        <v>-0.79202755652847623</v>
      </c>
      <c r="G9" s="1">
        <f ca="1">('Profiles, Qc, Winter, S1'!G9*(RANDBETWEEN(90,100))/100*(40/100))+('Profiles, Qc, Summer, S1'!G9*(RANDBETWEEN(90,100))/100*(60/100))</f>
        <v>-0.78885739983912717</v>
      </c>
      <c r="H9" s="1">
        <f ca="1">('Profiles, Qc, Winter, S1'!H9*(RANDBETWEEN(90,100))/100*(40/100))+('Profiles, Qc, Summer, S1'!H9*(RANDBETWEEN(90,100))/100*(60/100))</f>
        <v>-0.61448040976735707</v>
      </c>
      <c r="I9" s="1">
        <f ca="1">('Profiles, Qc, Winter, S1'!I9*(RANDBETWEEN(90,100))/100*(40/100))+('Profiles, Qc, Summer, S1'!I9*(RANDBETWEEN(90,100))/100*(60/100))</f>
        <v>-0.50238752721848168</v>
      </c>
      <c r="J9" s="1">
        <f ca="1">('Profiles, Qc, Winter, S1'!J9*(RANDBETWEEN(90,100))/100*(40/100))+('Profiles, Qc, Summer, S1'!J9*(RANDBETWEEN(90,100))/100*(60/100))</f>
        <v>-0.47626676042587507</v>
      </c>
      <c r="K9" s="1">
        <f ca="1">('Profiles, Qc, Winter, S1'!K9*(RANDBETWEEN(90,100))/100*(40/100))+('Profiles, Qc, Summer, S1'!K9*(RANDBETWEEN(90,100))/100*(60/100))</f>
        <v>-0.50765333928516887</v>
      </c>
      <c r="L9" s="1">
        <f ca="1">('Profiles, Qc, Winter, S1'!L9*(RANDBETWEEN(90,100))/100*(40/100))+('Profiles, Qc, Summer, S1'!L9*(RANDBETWEEN(90,100))/100*(60/100))</f>
        <v>-0.49219883462200759</v>
      </c>
      <c r="M9" s="1">
        <f ca="1">('Profiles, Qc, Winter, S1'!M9*(RANDBETWEEN(90,100))/100*(40/100))+('Profiles, Qc, Summer, S1'!M9*(RANDBETWEEN(90,100))/100*(60/100))</f>
        <v>-0.48815237548006146</v>
      </c>
      <c r="N9" s="1">
        <f ca="1">('Profiles, Qc, Winter, S1'!N9*(RANDBETWEEN(90,100))/100*(40/100))+('Profiles, Qc, Summer, S1'!N9*(RANDBETWEEN(90,100))/100*(60/100))</f>
        <v>-0.48469461978774098</v>
      </c>
      <c r="O9" s="1">
        <f ca="1">('Profiles, Qc, Winter, S1'!O9*(RANDBETWEEN(90,100))/100*(40/100))+('Profiles, Qc, Summer, S1'!O9*(RANDBETWEEN(90,100))/100*(60/100))</f>
        <v>-0.51218978063836329</v>
      </c>
      <c r="P9" s="1">
        <f ca="1">('Profiles, Qc, Winter, S1'!P9*(RANDBETWEEN(90,100))/100*(40/100))+('Profiles, Qc, Summer, S1'!P9*(RANDBETWEEN(90,100))/100*(60/100))</f>
        <v>-0.6035900305971349</v>
      </c>
      <c r="Q9" s="1">
        <f ca="1">('Profiles, Qc, Winter, S1'!Q9*(RANDBETWEEN(90,100))/100*(40/100))+('Profiles, Qc, Summer, S1'!Q9*(RANDBETWEEN(90,100))/100*(60/100))</f>
        <v>-0.60951803447182251</v>
      </c>
      <c r="R9" s="1">
        <f ca="1">('Profiles, Qc, Winter, S1'!R9*(RANDBETWEEN(90,100))/100*(40/100))+('Profiles, Qc, Summer, S1'!R9*(RANDBETWEEN(90,100))/100*(60/100))</f>
        <v>-0.63809499961695926</v>
      </c>
      <c r="S9" s="1">
        <f ca="1">('Profiles, Qc, Winter, S1'!S9*(RANDBETWEEN(90,100))/100*(40/100))+('Profiles, Qc, Summer, S1'!S9*(RANDBETWEEN(90,100))/100*(60/100))</f>
        <v>-0.64377780483843217</v>
      </c>
      <c r="T9" s="1">
        <f ca="1">('Profiles, Qc, Winter, S1'!T9*(RANDBETWEEN(90,100))/100*(40/100))+('Profiles, Qc, Summer, S1'!T9*(RANDBETWEEN(90,100))/100*(60/100))</f>
        <v>-0.69054877769734557</v>
      </c>
      <c r="U9" s="1">
        <f ca="1">('Profiles, Qc, Winter, S1'!U9*(RANDBETWEEN(90,100))/100*(40/100))+('Profiles, Qc, Summer, S1'!U9*(RANDBETWEEN(90,100))/100*(60/100))</f>
        <v>-0.708403420853573</v>
      </c>
      <c r="V9" s="1">
        <f ca="1">('Profiles, Qc, Winter, S1'!V9*(RANDBETWEEN(90,100))/100*(40/100))+('Profiles, Qc, Summer, S1'!V9*(RANDBETWEEN(90,100))/100*(60/100))</f>
        <v>-0.72838250188101694</v>
      </c>
      <c r="W9" s="1">
        <f ca="1">('Profiles, Qc, Winter, S1'!W9*(RANDBETWEEN(90,100))/100*(40/100))+('Profiles, Qc, Summer, S1'!W9*(RANDBETWEEN(90,100))/100*(60/100))</f>
        <v>-0.74677665545730365</v>
      </c>
      <c r="X9" s="1">
        <f ca="1">('Profiles, Qc, Winter, S1'!X9*(RANDBETWEEN(90,100))/100*(40/100))+('Profiles, Qc, Summer, S1'!X9*(RANDBETWEEN(90,100))/100*(60/100))</f>
        <v>-0.75551032346366132</v>
      </c>
      <c r="Y9" s="1">
        <f ca="1">('Profiles, Qc, Winter, S1'!Y9*(RANDBETWEEN(90,100))/100*(40/100))+('Profiles, Qc, Summer, S1'!Y9*(RANDBETWEEN(90,100))/100*(60/100))</f>
        <v>-0.80103055973039272</v>
      </c>
    </row>
    <row r="10" spans="1:25" x14ac:dyDescent="0.3">
      <c r="A10">
        <v>9</v>
      </c>
      <c r="B10" s="1">
        <f ca="1">('Profiles, Qc, Winter, S1'!B10*(RANDBETWEEN(90,100))/100*(40/100))+('Profiles, Qc, Summer, S1'!B10*(RANDBETWEEN(90,100))/100*(60/100))</f>
        <v>-8.7921007026633014E-3</v>
      </c>
      <c r="C10" s="1">
        <f ca="1">('Profiles, Qc, Winter, S1'!C10*(RANDBETWEEN(90,100))/100*(40/100))+('Profiles, Qc, Summer, S1'!C10*(RANDBETWEEN(90,100))/100*(60/100))</f>
        <v>-2.4628483941158671E-2</v>
      </c>
      <c r="D10" s="1">
        <f ca="1">('Profiles, Qc, Winter, S1'!D10*(RANDBETWEEN(90,100))/100*(40/100))+('Profiles, Qc, Summer, S1'!D10*(RANDBETWEEN(90,100))/100*(60/100))</f>
        <v>-2.747766994841546E-2</v>
      </c>
      <c r="E10" s="1">
        <f ca="1">('Profiles, Qc, Winter, S1'!E10*(RANDBETWEEN(90,100))/100*(40/100))+('Profiles, Qc, Summer, S1'!E10*(RANDBETWEEN(90,100))/100*(60/100))</f>
        <v>-3.29266329207571E-2</v>
      </c>
      <c r="F10" s="1">
        <f ca="1">('Profiles, Qc, Winter, S1'!F10*(RANDBETWEEN(90,100))/100*(40/100))+('Profiles, Qc, Summer, S1'!F10*(RANDBETWEEN(90,100))/100*(60/100))</f>
        <v>-3.1433903543780166E-2</v>
      </c>
      <c r="G10" s="1">
        <f ca="1">('Profiles, Qc, Winter, S1'!G10*(RANDBETWEEN(90,100))/100*(40/100))+('Profiles, Qc, Summer, S1'!G10*(RANDBETWEEN(90,100))/100*(60/100))</f>
        <v>-3.5565493121247058E-2</v>
      </c>
      <c r="H10" s="1">
        <f ca="1">('Profiles, Qc, Winter, S1'!H10*(RANDBETWEEN(90,100))/100*(40/100))+('Profiles, Qc, Summer, S1'!H10*(RANDBETWEEN(90,100))/100*(60/100))</f>
        <v>-5.5179484353136785E-2</v>
      </c>
      <c r="I10" s="1">
        <f ca="1">('Profiles, Qc, Winter, S1'!I10*(RANDBETWEEN(90,100))/100*(40/100))+('Profiles, Qc, Summer, S1'!I10*(RANDBETWEEN(90,100))/100*(60/100))</f>
        <v>-2.6270372659902484E-2</v>
      </c>
      <c r="J10" s="1">
        <f ca="1">('Profiles, Qc, Winter, S1'!J10*(RANDBETWEEN(90,100))/100*(40/100))+('Profiles, Qc, Summer, S1'!J10*(RANDBETWEEN(90,100))/100*(60/100))</f>
        <v>-3.2615767786472127E-2</v>
      </c>
      <c r="K10" s="1">
        <f ca="1">('Profiles, Qc, Winter, S1'!K10*(RANDBETWEEN(90,100))/100*(40/100))+('Profiles, Qc, Summer, S1'!K10*(RANDBETWEEN(90,100))/100*(60/100))</f>
        <v>-1.851954012440659E-2</v>
      </c>
      <c r="L10" s="1">
        <f ca="1">('Profiles, Qc, Winter, S1'!L10*(RANDBETWEEN(90,100))/100*(40/100))+('Profiles, Qc, Summer, S1'!L10*(RANDBETWEEN(90,100))/100*(60/100))</f>
        <v>-9.5955137506425342E-3</v>
      </c>
      <c r="M10" s="1">
        <f ca="1">('Profiles, Qc, Winter, S1'!M10*(RANDBETWEEN(90,100))/100*(40/100))+('Profiles, Qc, Summer, S1'!M10*(RANDBETWEEN(90,100))/100*(60/100))</f>
        <v>-3.9523424424384749E-3</v>
      </c>
      <c r="N10" s="1">
        <f ca="1">('Profiles, Qc, Winter, S1'!N10*(RANDBETWEEN(90,100))/100*(40/100))+('Profiles, Qc, Summer, S1'!N10*(RANDBETWEEN(90,100))/100*(60/100))</f>
        <v>1.115916195339622E-2</v>
      </c>
      <c r="O10" s="1">
        <f ca="1">('Profiles, Qc, Winter, S1'!O10*(RANDBETWEEN(90,100))/100*(40/100))+('Profiles, Qc, Summer, S1'!O10*(RANDBETWEEN(90,100))/100*(60/100))</f>
        <v>1.2311535668895366E-2</v>
      </c>
      <c r="P10" s="1">
        <f ca="1">('Profiles, Qc, Winter, S1'!P10*(RANDBETWEEN(90,100))/100*(40/100))+('Profiles, Qc, Summer, S1'!P10*(RANDBETWEEN(90,100))/100*(60/100))</f>
        <v>8.0882386814088193E-3</v>
      </c>
      <c r="Q10" s="1">
        <f ca="1">('Profiles, Qc, Winter, S1'!Q10*(RANDBETWEEN(90,100))/100*(40/100))+('Profiles, Qc, Summer, S1'!Q10*(RANDBETWEEN(90,100))/100*(60/100))</f>
        <v>2.8648898459889938E-2</v>
      </c>
      <c r="R10" s="1">
        <f ca="1">('Profiles, Qc, Winter, S1'!R10*(RANDBETWEEN(90,100))/100*(40/100))+('Profiles, Qc, Summer, S1'!R10*(RANDBETWEEN(90,100))/100*(60/100))</f>
        <v>2.4214111886549428E-2</v>
      </c>
      <c r="S10" s="1">
        <f ca="1">('Profiles, Qc, Winter, S1'!S10*(RANDBETWEEN(90,100))/100*(40/100))+('Profiles, Qc, Summer, S1'!S10*(RANDBETWEEN(90,100))/100*(60/100))</f>
        <v>1.9378590116811957E-2</v>
      </c>
      <c r="T10" s="1">
        <f ca="1">('Profiles, Qc, Winter, S1'!T10*(RANDBETWEEN(90,100))/100*(40/100))+('Profiles, Qc, Summer, S1'!T10*(RANDBETWEEN(90,100))/100*(60/100))</f>
        <v>1.1919719293167388E-2</v>
      </c>
      <c r="U10" s="1">
        <f ca="1">('Profiles, Qc, Winter, S1'!U10*(RANDBETWEEN(90,100))/100*(40/100))+('Profiles, Qc, Summer, S1'!U10*(RANDBETWEEN(90,100))/100*(60/100))</f>
        <v>1.4705856770446111E-2</v>
      </c>
      <c r="V10" s="1">
        <f ca="1">('Profiles, Qc, Winter, S1'!V10*(RANDBETWEEN(90,100))/100*(40/100))+('Profiles, Qc, Summer, S1'!V10*(RANDBETWEEN(90,100))/100*(60/100))</f>
        <v>2.4966840919100876E-2</v>
      </c>
      <c r="W10" s="1">
        <f ca="1">('Profiles, Qc, Winter, S1'!W10*(RANDBETWEEN(90,100))/100*(40/100))+('Profiles, Qc, Summer, S1'!W10*(RANDBETWEEN(90,100))/100*(60/100))</f>
        <v>1.9321149605931009E-2</v>
      </c>
      <c r="X10" s="1">
        <f ca="1">('Profiles, Qc, Winter, S1'!X10*(RANDBETWEEN(90,100))/100*(40/100))+('Profiles, Qc, Summer, S1'!X10*(RANDBETWEEN(90,100))/100*(60/100))</f>
        <v>-1.3483085680955629E-2</v>
      </c>
      <c r="Y10" s="1">
        <f ca="1">('Profiles, Qc, Winter, S1'!Y10*(RANDBETWEEN(90,100))/100*(40/100))+('Profiles, Qc, Summer, S1'!Y10*(RANDBETWEEN(90,100))/100*(60/100))</f>
        <v>-1.5320944790101137E-2</v>
      </c>
    </row>
    <row r="11" spans="1:25" x14ac:dyDescent="0.3">
      <c r="A11">
        <v>10</v>
      </c>
      <c r="B11" s="1">
        <f ca="1">('Profiles, Qc, Winter, S1'!B11*(RANDBETWEEN(90,100))/100*(40/100))+('Profiles, Qc, Summer, S1'!B11*(RANDBETWEEN(90,100))/100*(60/100))</f>
        <v>-0.18204279877282523</v>
      </c>
      <c r="C11" s="1">
        <f ca="1">('Profiles, Qc, Winter, S1'!C11*(RANDBETWEEN(90,100))/100*(40/100))+('Profiles, Qc, Summer, S1'!C11*(RANDBETWEEN(90,100))/100*(60/100))</f>
        <v>-0.2017770720427183</v>
      </c>
      <c r="D11" s="1">
        <f ca="1">('Profiles, Qc, Winter, S1'!D11*(RANDBETWEEN(90,100))/100*(40/100))+('Profiles, Qc, Summer, S1'!D11*(RANDBETWEEN(90,100))/100*(60/100))</f>
        <v>-0.20272573902318164</v>
      </c>
      <c r="E11" s="1">
        <f ca="1">('Profiles, Qc, Winter, S1'!E11*(RANDBETWEEN(90,100))/100*(40/100))+('Profiles, Qc, Summer, S1'!E11*(RANDBETWEEN(90,100))/100*(60/100))</f>
        <v>-0.20099529949542744</v>
      </c>
      <c r="F11" s="1">
        <f ca="1">('Profiles, Qc, Winter, S1'!F11*(RANDBETWEEN(90,100))/100*(40/100))+('Profiles, Qc, Summer, S1'!F11*(RANDBETWEEN(90,100))/100*(60/100))</f>
        <v>-0.20760573252596368</v>
      </c>
      <c r="G11" s="1">
        <f ca="1">('Profiles, Qc, Winter, S1'!G11*(RANDBETWEEN(90,100))/100*(40/100))+('Profiles, Qc, Summer, S1'!G11*(RANDBETWEEN(90,100))/100*(60/100))</f>
        <v>-0.19167879682432321</v>
      </c>
      <c r="H11" s="1">
        <f ca="1">('Profiles, Qc, Winter, S1'!H11*(RANDBETWEEN(90,100))/100*(40/100))+('Profiles, Qc, Summer, S1'!H11*(RANDBETWEEN(90,100))/100*(60/100))</f>
        <v>-0.11173219894713651</v>
      </c>
      <c r="I11" s="1">
        <f ca="1">('Profiles, Qc, Winter, S1'!I11*(RANDBETWEEN(90,100))/100*(40/100))+('Profiles, Qc, Summer, S1'!I11*(RANDBETWEEN(90,100))/100*(60/100))</f>
        <v>-4.7689321155912512E-2</v>
      </c>
      <c r="J11" s="1">
        <f ca="1">('Profiles, Qc, Winter, S1'!J11*(RANDBETWEEN(90,100))/100*(40/100))+('Profiles, Qc, Summer, S1'!J11*(RANDBETWEEN(90,100))/100*(60/100))</f>
        <v>7.9065347635229113E-3</v>
      </c>
      <c r="K11" s="1">
        <f ca="1">('Profiles, Qc, Winter, S1'!K11*(RANDBETWEEN(90,100))/100*(40/100))+('Profiles, Qc, Summer, S1'!K11*(RANDBETWEEN(90,100))/100*(60/100))</f>
        <v>3.2513941310817203E-2</v>
      </c>
      <c r="L11" s="1">
        <f ca="1">('Profiles, Qc, Winter, S1'!L11*(RANDBETWEEN(90,100))/100*(40/100))+('Profiles, Qc, Summer, S1'!L11*(RANDBETWEEN(90,100))/100*(60/100))</f>
        <v>-1.0093231541220608E-2</v>
      </c>
      <c r="M11" s="1">
        <f ca="1">('Profiles, Qc, Winter, S1'!M11*(RANDBETWEEN(90,100))/100*(40/100))+('Profiles, Qc, Summer, S1'!M11*(RANDBETWEEN(90,100))/100*(60/100))</f>
        <v>3.5239638203087134E-2</v>
      </c>
      <c r="N11" s="1">
        <f ca="1">('Profiles, Qc, Winter, S1'!N11*(RANDBETWEEN(90,100))/100*(40/100))+('Profiles, Qc, Summer, S1'!N11*(RANDBETWEEN(90,100))/100*(60/100))</f>
        <v>3.1371199026213742E-2</v>
      </c>
      <c r="O11" s="1">
        <f ca="1">('Profiles, Qc, Winter, S1'!O11*(RANDBETWEEN(90,100))/100*(40/100))+('Profiles, Qc, Summer, S1'!O11*(RANDBETWEEN(90,100))/100*(60/100))</f>
        <v>1.8608889235895952E-2</v>
      </c>
      <c r="P11" s="1">
        <f ca="1">('Profiles, Qc, Winter, S1'!P11*(RANDBETWEEN(90,100))/100*(40/100))+('Profiles, Qc, Summer, S1'!P11*(RANDBETWEEN(90,100))/100*(60/100))</f>
        <v>-4.6863977499551276E-3</v>
      </c>
      <c r="Q11" s="1">
        <f ca="1">('Profiles, Qc, Winter, S1'!Q11*(RANDBETWEEN(90,100))/100*(40/100))+('Profiles, Qc, Summer, S1'!Q11*(RANDBETWEEN(90,100))/100*(60/100))</f>
        <v>-3.6150572841481293E-2</v>
      </c>
      <c r="R11" s="1">
        <f ca="1">('Profiles, Qc, Winter, S1'!R11*(RANDBETWEEN(90,100))/100*(40/100))+('Profiles, Qc, Summer, S1'!R11*(RANDBETWEEN(90,100))/100*(60/100))</f>
        <v>-5.1017418984839871E-2</v>
      </c>
      <c r="S11" s="1">
        <f ca="1">('Profiles, Qc, Winter, S1'!S11*(RANDBETWEEN(90,100))/100*(40/100))+('Profiles, Qc, Summer, S1'!S11*(RANDBETWEEN(90,100))/100*(60/100))</f>
        <v>-2.7410174474547581E-2</v>
      </c>
      <c r="T11" s="1">
        <f ca="1">('Profiles, Qc, Winter, S1'!T11*(RANDBETWEEN(90,100))/100*(40/100))+('Profiles, Qc, Summer, S1'!T11*(RANDBETWEEN(90,100))/100*(60/100))</f>
        <v>-3.8684929152160735E-2</v>
      </c>
      <c r="U11" s="1">
        <f ca="1">('Profiles, Qc, Winter, S1'!U11*(RANDBETWEEN(90,100))/100*(40/100))+('Profiles, Qc, Summer, S1'!U11*(RANDBETWEEN(90,100))/100*(60/100))</f>
        <v>-3.6143147157265652E-2</v>
      </c>
      <c r="V11" s="1">
        <f ca="1">('Profiles, Qc, Winter, S1'!V11*(RANDBETWEEN(90,100))/100*(40/100))+('Profiles, Qc, Summer, S1'!V11*(RANDBETWEEN(90,100))/100*(60/100))</f>
        <v>-3.6250782761392847E-2</v>
      </c>
      <c r="W11" s="1">
        <f ca="1">('Profiles, Qc, Winter, S1'!W11*(RANDBETWEEN(90,100))/100*(40/100))+('Profiles, Qc, Summer, S1'!W11*(RANDBETWEEN(90,100))/100*(60/100))</f>
        <v>-8.6481250437327448E-2</v>
      </c>
      <c r="X11" s="1">
        <f ca="1">('Profiles, Qc, Winter, S1'!X11*(RANDBETWEEN(90,100))/100*(40/100))+('Profiles, Qc, Summer, S1'!X11*(RANDBETWEEN(90,100))/100*(60/100))</f>
        <v>-0.14549910643415725</v>
      </c>
      <c r="Y11" s="1">
        <f ca="1">('Profiles, Qc, Winter, S1'!Y11*(RANDBETWEEN(90,100))/100*(40/100))+('Profiles, Qc, Summer, S1'!Y11*(RANDBETWEEN(90,100))/100*(60/100))</f>
        <v>-0.15995199677452843</v>
      </c>
    </row>
    <row r="12" spans="1:25" x14ac:dyDescent="0.3">
      <c r="A12">
        <v>11</v>
      </c>
      <c r="B12" s="1">
        <f ca="1">('Profiles, Qc, Winter, S1'!B12*(RANDBETWEEN(90,100))/100*(40/100))+('Profiles, Qc, Summer, S1'!B12*(RANDBETWEEN(90,100))/100*(60/100))</f>
        <v>-0.17451004689501326</v>
      </c>
      <c r="C12" s="1">
        <f ca="1">('Profiles, Qc, Winter, S1'!C12*(RANDBETWEEN(90,100))/100*(40/100))+('Profiles, Qc, Summer, S1'!C12*(RANDBETWEEN(90,100))/100*(60/100))</f>
        <v>-0.17606420870390721</v>
      </c>
      <c r="D12" s="1">
        <f ca="1">('Profiles, Qc, Winter, S1'!D12*(RANDBETWEEN(90,100))/100*(40/100))+('Profiles, Qc, Summer, S1'!D12*(RANDBETWEEN(90,100))/100*(60/100))</f>
        <v>-0.18025444774542967</v>
      </c>
      <c r="E12" s="1">
        <f ca="1">('Profiles, Qc, Winter, S1'!E12*(RANDBETWEEN(90,100))/100*(40/100))+('Profiles, Qc, Summer, S1'!E12*(RANDBETWEEN(90,100))/100*(60/100))</f>
        <v>-0.19806857352830959</v>
      </c>
      <c r="F12" s="1">
        <f ca="1">('Profiles, Qc, Winter, S1'!F12*(RANDBETWEEN(90,100))/100*(40/100))+('Profiles, Qc, Summer, S1'!F12*(RANDBETWEEN(90,100))/100*(60/100))</f>
        <v>-0.18303096142575315</v>
      </c>
      <c r="G12" s="1">
        <f ca="1">('Profiles, Qc, Winter, S1'!G12*(RANDBETWEEN(90,100))/100*(40/100))+('Profiles, Qc, Summer, S1'!G12*(RANDBETWEEN(90,100))/100*(60/100))</f>
        <v>-0.16564824041031756</v>
      </c>
      <c r="H12" s="1">
        <f ca="1">('Profiles, Qc, Winter, S1'!H12*(RANDBETWEEN(90,100))/100*(40/100))+('Profiles, Qc, Summer, S1'!H12*(RANDBETWEEN(90,100))/100*(60/100))</f>
        <v>-0.12684754301568785</v>
      </c>
      <c r="I12" s="1">
        <f ca="1">('Profiles, Qc, Winter, S1'!I12*(RANDBETWEEN(90,100))/100*(40/100))+('Profiles, Qc, Summer, S1'!I12*(RANDBETWEEN(90,100))/100*(60/100))</f>
        <v>-0.11361492736091458</v>
      </c>
      <c r="J12" s="1">
        <f ca="1">('Profiles, Qc, Winter, S1'!J12*(RANDBETWEEN(90,100))/100*(40/100))+('Profiles, Qc, Summer, S1'!J12*(RANDBETWEEN(90,100))/100*(60/100))</f>
        <v>-8.757225894086694E-2</v>
      </c>
      <c r="K12" s="1">
        <f ca="1">('Profiles, Qc, Winter, S1'!K12*(RANDBETWEEN(90,100))/100*(40/100))+('Profiles, Qc, Summer, S1'!K12*(RANDBETWEEN(90,100))/100*(60/100))</f>
        <v>-6.2078814029391347E-2</v>
      </c>
      <c r="L12" s="1">
        <f ca="1">('Profiles, Qc, Winter, S1'!L12*(RANDBETWEEN(90,100))/100*(40/100))+('Profiles, Qc, Summer, S1'!L12*(RANDBETWEEN(90,100))/100*(60/100))</f>
        <v>-9.0744279795075711E-2</v>
      </c>
      <c r="M12" s="1">
        <f ca="1">('Profiles, Qc, Winter, S1'!M12*(RANDBETWEEN(90,100))/100*(40/100))+('Profiles, Qc, Summer, S1'!M12*(RANDBETWEEN(90,100))/100*(60/100))</f>
        <v>-9.2660515231891519E-2</v>
      </c>
      <c r="N12" s="1">
        <f ca="1">('Profiles, Qc, Winter, S1'!N12*(RANDBETWEEN(90,100))/100*(40/100))+('Profiles, Qc, Summer, S1'!N12*(RANDBETWEEN(90,100))/100*(60/100))</f>
        <v>-0.10599479566489112</v>
      </c>
      <c r="O12" s="1">
        <f ca="1">('Profiles, Qc, Winter, S1'!O12*(RANDBETWEEN(90,100))/100*(40/100))+('Profiles, Qc, Summer, S1'!O12*(RANDBETWEEN(90,100))/100*(60/100))</f>
        <v>-0.10746609324142156</v>
      </c>
      <c r="P12" s="1">
        <f ca="1">('Profiles, Qc, Winter, S1'!P12*(RANDBETWEEN(90,100))/100*(40/100))+('Profiles, Qc, Summer, S1'!P12*(RANDBETWEEN(90,100))/100*(60/100))</f>
        <v>-0.11688297828381952</v>
      </c>
      <c r="Q12" s="1">
        <f ca="1">('Profiles, Qc, Winter, S1'!Q12*(RANDBETWEEN(90,100))/100*(40/100))+('Profiles, Qc, Summer, S1'!Q12*(RANDBETWEEN(90,100))/100*(60/100))</f>
        <v>-0.11827018326115307</v>
      </c>
      <c r="R12" s="1">
        <f ca="1">('Profiles, Qc, Winter, S1'!R12*(RANDBETWEEN(90,100))/100*(40/100))+('Profiles, Qc, Summer, S1'!R12*(RANDBETWEEN(90,100))/100*(60/100))</f>
        <v>-0.11259804719395537</v>
      </c>
      <c r="S12" s="1">
        <f ca="1">('Profiles, Qc, Winter, S1'!S12*(RANDBETWEEN(90,100))/100*(40/100))+('Profiles, Qc, Summer, S1'!S12*(RANDBETWEEN(90,100))/100*(60/100))</f>
        <v>-8.1568055797461125E-2</v>
      </c>
      <c r="T12" s="1">
        <f ca="1">('Profiles, Qc, Winter, S1'!T12*(RANDBETWEEN(90,100))/100*(40/100))+('Profiles, Qc, Summer, S1'!T12*(RANDBETWEEN(90,100))/100*(60/100))</f>
        <v>-8.7353554749136572E-2</v>
      </c>
      <c r="U12" s="1">
        <f ca="1">('Profiles, Qc, Winter, S1'!U12*(RANDBETWEEN(90,100))/100*(40/100))+('Profiles, Qc, Summer, S1'!U12*(RANDBETWEEN(90,100))/100*(60/100))</f>
        <v>-0.10120812204277971</v>
      </c>
      <c r="V12" s="1">
        <f ca="1">('Profiles, Qc, Winter, S1'!V12*(RANDBETWEEN(90,100))/100*(40/100))+('Profiles, Qc, Summer, S1'!V12*(RANDBETWEEN(90,100))/100*(60/100))</f>
        <v>-9.7643443521333667E-2</v>
      </c>
      <c r="W12" s="1">
        <f ca="1">('Profiles, Qc, Winter, S1'!W12*(RANDBETWEEN(90,100))/100*(40/100))+('Profiles, Qc, Summer, S1'!W12*(RANDBETWEEN(90,100))/100*(60/100))</f>
        <v>-0.10987838748271286</v>
      </c>
      <c r="X12" s="1">
        <f ca="1">('Profiles, Qc, Winter, S1'!X12*(RANDBETWEEN(90,100))/100*(40/100))+('Profiles, Qc, Summer, S1'!X12*(RANDBETWEEN(90,100))/100*(60/100))</f>
        <v>-0.12692732581523908</v>
      </c>
      <c r="Y12" s="1">
        <f ca="1">('Profiles, Qc, Winter, S1'!Y12*(RANDBETWEEN(90,100))/100*(40/100))+('Profiles, Qc, Summer, S1'!Y12*(RANDBETWEEN(90,100))/100*(60/100))</f>
        <v>-0.12809358623624029</v>
      </c>
    </row>
    <row r="13" spans="1:25" x14ac:dyDescent="0.3">
      <c r="A13">
        <v>12</v>
      </c>
      <c r="B13" s="1">
        <f ca="1">('Profiles, Qc, Winter, S1'!B13*(RANDBETWEEN(90,100))/100*(40/100))+('Profiles, Qc, Summer, S1'!B13*(RANDBETWEEN(90,100))/100*(60/100))</f>
        <v>-0.16153524872822794</v>
      </c>
      <c r="C13" s="1">
        <f ca="1">('Profiles, Qc, Winter, S1'!C13*(RANDBETWEEN(90,100))/100*(40/100))+('Profiles, Qc, Summer, S1'!C13*(RANDBETWEEN(90,100))/100*(60/100))</f>
        <v>-7.4447487605151602E-2</v>
      </c>
      <c r="D13" s="1">
        <f ca="1">('Profiles, Qc, Winter, S1'!D13*(RANDBETWEEN(90,100))/100*(40/100))+('Profiles, Qc, Summer, S1'!D13*(RANDBETWEEN(90,100))/100*(60/100))</f>
        <v>-7.011127145066319E-2</v>
      </c>
      <c r="E13" s="1">
        <f ca="1">('Profiles, Qc, Winter, S1'!E13*(RANDBETWEEN(90,100))/100*(40/100))+('Profiles, Qc, Summer, S1'!E13*(RANDBETWEEN(90,100))/100*(60/100))</f>
        <v>-5.2746378522889471E-2</v>
      </c>
      <c r="F13" s="1">
        <f ca="1">('Profiles, Qc, Winter, S1'!F13*(RANDBETWEEN(90,100))/100*(40/100))+('Profiles, Qc, Summer, S1'!F13*(RANDBETWEEN(90,100))/100*(60/100))</f>
        <v>-7.8050245589655814E-2</v>
      </c>
      <c r="G13" s="1">
        <f ca="1">('Profiles, Qc, Winter, S1'!G13*(RANDBETWEEN(90,100))/100*(40/100))+('Profiles, Qc, Summer, S1'!G13*(RANDBETWEEN(90,100))/100*(60/100))</f>
        <v>-8.3911884679376242E-2</v>
      </c>
      <c r="H13" s="1">
        <f ca="1">('Profiles, Qc, Winter, S1'!H13*(RANDBETWEEN(90,100))/100*(40/100))+('Profiles, Qc, Summer, S1'!H13*(RANDBETWEEN(90,100))/100*(60/100))</f>
        <v>-0.20360130572510701</v>
      </c>
      <c r="I13" s="1">
        <f ca="1">('Profiles, Qc, Winter, S1'!I13*(RANDBETWEEN(90,100))/100*(40/100))+('Profiles, Qc, Summer, S1'!I13*(RANDBETWEEN(90,100))/100*(60/100))</f>
        <v>-0.10822633396462816</v>
      </c>
      <c r="J13" s="1">
        <f ca="1">('Profiles, Qc, Winter, S1'!J13*(RANDBETWEEN(90,100))/100*(40/100))+('Profiles, Qc, Summer, S1'!J13*(RANDBETWEEN(90,100))/100*(60/100))</f>
        <v>-4.217135623549384E-2</v>
      </c>
      <c r="K13" s="1">
        <f ca="1">('Profiles, Qc, Winter, S1'!K13*(RANDBETWEEN(90,100))/100*(40/100))+('Profiles, Qc, Summer, S1'!K13*(RANDBETWEEN(90,100))/100*(60/100))</f>
        <v>-4.9883017493009288E-2</v>
      </c>
      <c r="L13" s="1">
        <f ca="1">('Profiles, Qc, Winter, S1'!L13*(RANDBETWEEN(90,100))/100*(40/100))+('Profiles, Qc, Summer, S1'!L13*(RANDBETWEEN(90,100))/100*(60/100))</f>
        <v>-9.0161691259415783E-2</v>
      </c>
      <c r="M13" s="1">
        <f ca="1">('Profiles, Qc, Winter, S1'!M13*(RANDBETWEEN(90,100))/100*(40/100))+('Profiles, Qc, Summer, S1'!M13*(RANDBETWEEN(90,100))/100*(60/100))</f>
        <v>-0.12203588789157997</v>
      </c>
      <c r="N13" s="1">
        <f ca="1">('Profiles, Qc, Winter, S1'!N13*(RANDBETWEEN(90,100))/100*(40/100))+('Profiles, Qc, Summer, S1'!N13*(RANDBETWEEN(90,100))/100*(60/100))</f>
        <v>0.20299478842563884</v>
      </c>
      <c r="O13" s="1">
        <f ca="1">('Profiles, Qc, Winter, S1'!O13*(RANDBETWEEN(90,100))/100*(40/100))+('Profiles, Qc, Summer, S1'!O13*(RANDBETWEEN(90,100))/100*(60/100))</f>
        <v>0.19005927177705917</v>
      </c>
      <c r="P13" s="1">
        <f ca="1">('Profiles, Qc, Winter, S1'!P13*(RANDBETWEEN(90,100))/100*(40/100))+('Profiles, Qc, Summer, S1'!P13*(RANDBETWEEN(90,100))/100*(60/100))</f>
        <v>-3.0783697518101616E-2</v>
      </c>
      <c r="Q13" s="1">
        <f ca="1">('Profiles, Qc, Winter, S1'!Q13*(RANDBETWEEN(90,100))/100*(40/100))+('Profiles, Qc, Summer, S1'!Q13*(RANDBETWEEN(90,100))/100*(60/100))</f>
        <v>0.11202614453751171</v>
      </c>
      <c r="R13" s="1">
        <f ca="1">('Profiles, Qc, Winter, S1'!R13*(RANDBETWEEN(90,100))/100*(40/100))+('Profiles, Qc, Summer, S1'!R13*(RANDBETWEEN(90,100))/100*(60/100))</f>
        <v>2.0040508379424699E-2</v>
      </c>
      <c r="S13" s="1">
        <f ca="1">('Profiles, Qc, Winter, S1'!S13*(RANDBETWEEN(90,100))/100*(40/100))+('Profiles, Qc, Summer, S1'!S13*(RANDBETWEEN(90,100))/100*(60/100))</f>
        <v>9.3210883203094563E-2</v>
      </c>
      <c r="T13" s="1">
        <f ca="1">('Profiles, Qc, Winter, S1'!T13*(RANDBETWEEN(90,100))/100*(40/100))+('Profiles, Qc, Summer, S1'!T13*(RANDBETWEEN(90,100))/100*(60/100))</f>
        <v>0.13555538088886454</v>
      </c>
      <c r="U13" s="1">
        <f ca="1">('Profiles, Qc, Winter, S1'!U13*(RANDBETWEEN(90,100))/100*(40/100))+('Profiles, Qc, Summer, S1'!U13*(RANDBETWEEN(90,100))/100*(60/100))</f>
        <v>0.24713186552937361</v>
      </c>
      <c r="V13" s="1">
        <f ca="1">('Profiles, Qc, Winter, S1'!V13*(RANDBETWEEN(90,100))/100*(40/100))+('Profiles, Qc, Summer, S1'!V13*(RANDBETWEEN(90,100))/100*(60/100))</f>
        <v>0.39512896050629065</v>
      </c>
      <c r="W13" s="1">
        <f ca="1">('Profiles, Qc, Winter, S1'!W13*(RANDBETWEEN(90,100))/100*(40/100))+('Profiles, Qc, Summer, S1'!W13*(RANDBETWEEN(90,100))/100*(60/100))</f>
        <v>0.43905810618380936</v>
      </c>
      <c r="X13" s="1">
        <f ca="1">('Profiles, Qc, Winter, S1'!X13*(RANDBETWEEN(90,100))/100*(40/100))+('Profiles, Qc, Summer, S1'!X13*(RANDBETWEEN(90,100))/100*(60/100))</f>
        <v>0.41148080409221477</v>
      </c>
      <c r="Y13" s="1">
        <f ca="1">('Profiles, Qc, Winter, S1'!Y13*(RANDBETWEEN(90,100))/100*(40/100))+('Profiles, Qc, Summer, S1'!Y13*(RANDBETWEEN(90,100))/100*(60/100))</f>
        <v>0.38211074135119955</v>
      </c>
    </row>
    <row r="14" spans="1:25" x14ac:dyDescent="0.3">
      <c r="A14">
        <v>13</v>
      </c>
      <c r="B14" s="1">
        <f ca="1">('Profiles, Qc, Winter, S1'!B14*(RANDBETWEEN(90,100))/100*(40/100))+('Profiles, Qc, Summer, S1'!B14*(RANDBETWEEN(90,100))/100*(60/100))</f>
        <v>0.16892315891545093</v>
      </c>
      <c r="C14" s="1">
        <f ca="1">('Profiles, Qc, Winter, S1'!C14*(RANDBETWEEN(90,100))/100*(40/100))+('Profiles, Qc, Summer, S1'!C14*(RANDBETWEEN(90,100))/100*(60/100))</f>
        <v>0.1650229176795017</v>
      </c>
      <c r="D14" s="1">
        <f ca="1">('Profiles, Qc, Winter, S1'!D14*(RANDBETWEEN(90,100))/100*(40/100))+('Profiles, Qc, Summer, S1'!D14*(RANDBETWEEN(90,100))/100*(60/100))</f>
        <v>0.14113811300866813</v>
      </c>
      <c r="E14" s="1">
        <f ca="1">('Profiles, Qc, Winter, S1'!E14*(RANDBETWEEN(90,100))/100*(40/100))+('Profiles, Qc, Summer, S1'!E14*(RANDBETWEEN(90,100))/100*(60/100))</f>
        <v>0.14837858092672029</v>
      </c>
      <c r="F14" s="1">
        <f ca="1">('Profiles, Qc, Winter, S1'!F14*(RANDBETWEEN(90,100))/100*(40/100))+('Profiles, Qc, Summer, S1'!F14*(RANDBETWEEN(90,100))/100*(60/100))</f>
        <v>0.13351992539326013</v>
      </c>
      <c r="G14" s="1">
        <f ca="1">('Profiles, Qc, Winter, S1'!G14*(RANDBETWEEN(90,100))/100*(40/100))+('Profiles, Qc, Summer, S1'!G14*(RANDBETWEEN(90,100))/100*(60/100))</f>
        <v>0.17120901216433143</v>
      </c>
      <c r="H14" s="1">
        <f ca="1">('Profiles, Qc, Winter, S1'!H14*(RANDBETWEEN(90,100))/100*(40/100))+('Profiles, Qc, Summer, S1'!H14*(RANDBETWEEN(90,100))/100*(60/100))</f>
        <v>0.58651170308229372</v>
      </c>
      <c r="I14" s="1">
        <f ca="1">('Profiles, Qc, Winter, S1'!I14*(RANDBETWEEN(90,100))/100*(40/100))+('Profiles, Qc, Summer, S1'!I14*(RANDBETWEEN(90,100))/100*(60/100))</f>
        <v>0.74409114267276166</v>
      </c>
      <c r="J14" s="1">
        <f ca="1">('Profiles, Qc, Winter, S1'!J14*(RANDBETWEEN(90,100))/100*(40/100))+('Profiles, Qc, Summer, S1'!J14*(RANDBETWEEN(90,100))/100*(60/100))</f>
        <v>0.88356896821669573</v>
      </c>
      <c r="K14" s="1">
        <f ca="1">('Profiles, Qc, Winter, S1'!K14*(RANDBETWEEN(90,100))/100*(40/100))+('Profiles, Qc, Summer, S1'!K14*(RANDBETWEEN(90,100))/100*(60/100))</f>
        <v>0.85356208645281173</v>
      </c>
      <c r="L14" s="1">
        <f ca="1">('Profiles, Qc, Winter, S1'!L14*(RANDBETWEEN(90,100))/100*(40/100))+('Profiles, Qc, Summer, S1'!L14*(RANDBETWEEN(90,100))/100*(60/100))</f>
        <v>0.81912979251635054</v>
      </c>
      <c r="M14" s="1">
        <f ca="1">('Profiles, Qc, Winter, S1'!M14*(RANDBETWEEN(90,100))/100*(40/100))+('Profiles, Qc, Summer, S1'!M14*(RANDBETWEEN(90,100))/100*(60/100))</f>
        <v>0.85844790348822908</v>
      </c>
      <c r="N14" s="1">
        <f ca="1">('Profiles, Qc, Winter, S1'!N14*(RANDBETWEEN(90,100))/100*(40/100))+('Profiles, Qc, Summer, S1'!N14*(RANDBETWEEN(90,100))/100*(60/100))</f>
        <v>0.9855126761289551</v>
      </c>
      <c r="O14" s="1">
        <f ca="1">('Profiles, Qc, Winter, S1'!O14*(RANDBETWEEN(90,100))/100*(40/100))+('Profiles, Qc, Summer, S1'!O14*(RANDBETWEEN(90,100))/100*(60/100))</f>
        <v>0.88687973373137108</v>
      </c>
      <c r="P14" s="1">
        <f ca="1">('Profiles, Qc, Winter, S1'!P14*(RANDBETWEEN(90,100))/100*(40/100))+('Profiles, Qc, Summer, S1'!P14*(RANDBETWEEN(90,100))/100*(60/100))</f>
        <v>0.82693554812371084</v>
      </c>
      <c r="Q14" s="1">
        <f ca="1">('Profiles, Qc, Winter, S1'!Q14*(RANDBETWEEN(90,100))/100*(40/100))+('Profiles, Qc, Summer, S1'!Q14*(RANDBETWEEN(90,100))/100*(60/100))</f>
        <v>0.81120380020406835</v>
      </c>
      <c r="R14" s="1">
        <f ca="1">('Profiles, Qc, Winter, S1'!R14*(RANDBETWEEN(90,100))/100*(40/100))+('Profiles, Qc, Summer, S1'!R14*(RANDBETWEEN(90,100))/100*(60/100))</f>
        <v>0.74452656656360827</v>
      </c>
      <c r="S14" s="1">
        <f ca="1">('Profiles, Qc, Winter, S1'!S14*(RANDBETWEEN(90,100))/100*(40/100))+('Profiles, Qc, Summer, S1'!S14*(RANDBETWEEN(90,100))/100*(60/100))</f>
        <v>0.71943220745303127</v>
      </c>
      <c r="T14" s="1">
        <f ca="1">('Profiles, Qc, Winter, S1'!T14*(RANDBETWEEN(90,100))/100*(40/100))+('Profiles, Qc, Summer, S1'!T14*(RANDBETWEEN(90,100))/100*(60/100))</f>
        <v>0.63717814882778256</v>
      </c>
      <c r="U14" s="1">
        <f ca="1">('Profiles, Qc, Winter, S1'!U14*(RANDBETWEEN(90,100))/100*(40/100))+('Profiles, Qc, Summer, S1'!U14*(RANDBETWEEN(90,100))/100*(60/100))</f>
        <v>0.5264241879386653</v>
      </c>
      <c r="V14" s="1">
        <f ca="1">('Profiles, Qc, Winter, S1'!V14*(RANDBETWEEN(90,100))/100*(40/100))+('Profiles, Qc, Summer, S1'!V14*(RANDBETWEEN(90,100))/100*(60/100))</f>
        <v>0.58123978995280856</v>
      </c>
      <c r="W14" s="1">
        <f ca="1">('Profiles, Qc, Winter, S1'!W14*(RANDBETWEEN(90,100))/100*(40/100))+('Profiles, Qc, Summer, S1'!W14*(RANDBETWEEN(90,100))/100*(60/100))</f>
        <v>0.46549804930511618</v>
      </c>
      <c r="X14" s="1">
        <f ca="1">('Profiles, Qc, Winter, S1'!X14*(RANDBETWEEN(90,100))/100*(40/100))+('Profiles, Qc, Summer, S1'!X14*(RANDBETWEEN(90,100))/100*(60/100))</f>
        <v>0.20038604336906346</v>
      </c>
      <c r="Y14" s="1">
        <f ca="1">('Profiles, Qc, Winter, S1'!Y14*(RANDBETWEEN(90,100))/100*(40/100))+('Profiles, Qc, Summer, S1'!Y14*(RANDBETWEEN(90,100))/100*(60/100))</f>
        <v>0.17697840403085585</v>
      </c>
    </row>
    <row r="15" spans="1:25" x14ac:dyDescent="0.3">
      <c r="A15">
        <v>14</v>
      </c>
      <c r="B15" s="1">
        <f ca="1">('Profiles, Qc, Winter, S1'!B15*(RANDBETWEEN(90,100))/100*(40/100))+('Profiles, Qc, Summer, S1'!B15*(RANDBETWEEN(90,100))/100*(60/100))</f>
        <v>0.25276250689690294</v>
      </c>
      <c r="C15" s="1">
        <f ca="1">('Profiles, Qc, Winter, S1'!C15*(RANDBETWEEN(90,100))/100*(40/100))+('Profiles, Qc, Summer, S1'!C15*(RANDBETWEEN(90,100))/100*(60/100))</f>
        <v>0.24390024241816965</v>
      </c>
      <c r="D15" s="1">
        <f ca="1">('Profiles, Qc, Winter, S1'!D15*(RANDBETWEEN(90,100))/100*(40/100))+('Profiles, Qc, Summer, S1'!D15*(RANDBETWEEN(90,100))/100*(60/100))</f>
        <v>0.23865626097714088</v>
      </c>
      <c r="E15" s="1">
        <f ca="1">('Profiles, Qc, Winter, S1'!E15*(RANDBETWEEN(90,100))/100*(40/100))+('Profiles, Qc, Summer, S1'!E15*(RANDBETWEEN(90,100))/100*(60/100))</f>
        <v>0.24167214942379231</v>
      </c>
      <c r="F15" s="1">
        <f ca="1">('Profiles, Qc, Winter, S1'!F15*(RANDBETWEEN(90,100))/100*(40/100))+('Profiles, Qc, Summer, S1'!F15*(RANDBETWEEN(90,100))/100*(60/100))</f>
        <v>0.23991982041869747</v>
      </c>
      <c r="G15" s="1">
        <f ca="1">('Profiles, Qc, Winter, S1'!G15*(RANDBETWEEN(90,100))/100*(40/100))+('Profiles, Qc, Summer, S1'!G15*(RANDBETWEEN(90,100))/100*(60/100))</f>
        <v>0.24547446770221787</v>
      </c>
      <c r="H15" s="1">
        <f ca="1">('Profiles, Qc, Winter, S1'!H15*(RANDBETWEEN(90,100))/100*(40/100))+('Profiles, Qc, Summer, S1'!H15*(RANDBETWEEN(90,100))/100*(60/100))</f>
        <v>0.22831015983063968</v>
      </c>
      <c r="I15" s="1">
        <f ca="1">('Profiles, Qc, Winter, S1'!I15*(RANDBETWEEN(90,100))/100*(40/100))+('Profiles, Qc, Summer, S1'!I15*(RANDBETWEEN(90,100))/100*(60/100))</f>
        <v>0.47606857795584417</v>
      </c>
      <c r="J15" s="1">
        <f ca="1">('Profiles, Qc, Winter, S1'!J15*(RANDBETWEEN(90,100))/100*(40/100))+('Profiles, Qc, Summer, S1'!J15*(RANDBETWEEN(90,100))/100*(60/100))</f>
        <v>0.56344474407068423</v>
      </c>
      <c r="K15" s="1">
        <f ca="1">('Profiles, Qc, Winter, S1'!K15*(RANDBETWEEN(90,100))/100*(40/100))+('Profiles, Qc, Summer, S1'!K15*(RANDBETWEEN(90,100))/100*(60/100))</f>
        <v>0.53724761094663598</v>
      </c>
      <c r="L15" s="1">
        <f ca="1">('Profiles, Qc, Winter, S1'!L15*(RANDBETWEEN(90,100))/100*(40/100))+('Profiles, Qc, Summer, S1'!L15*(RANDBETWEEN(90,100))/100*(60/100))</f>
        <v>0.52834628481943635</v>
      </c>
      <c r="M15" s="1">
        <f ca="1">('Profiles, Qc, Winter, S1'!M15*(RANDBETWEEN(90,100))/100*(40/100))+('Profiles, Qc, Summer, S1'!M15*(RANDBETWEEN(90,100))/100*(60/100))</f>
        <v>0.53057520224794019</v>
      </c>
      <c r="N15" s="1">
        <f ca="1">('Profiles, Qc, Winter, S1'!N15*(RANDBETWEEN(90,100))/100*(40/100))+('Profiles, Qc, Summer, S1'!N15*(RANDBETWEEN(90,100))/100*(60/100))</f>
        <v>0.52895265811187686</v>
      </c>
      <c r="O15" s="1">
        <f ca="1">('Profiles, Qc, Winter, S1'!O15*(RANDBETWEEN(90,100))/100*(40/100))+('Profiles, Qc, Summer, S1'!O15*(RANDBETWEEN(90,100))/100*(60/100))</f>
        <v>0.55335841689362897</v>
      </c>
      <c r="P15" s="1">
        <f ca="1">('Profiles, Qc, Winter, S1'!P15*(RANDBETWEEN(90,100))/100*(40/100))+('Profiles, Qc, Summer, S1'!P15*(RANDBETWEEN(90,100))/100*(60/100))</f>
        <v>0.35440945768113463</v>
      </c>
      <c r="Q15" s="1">
        <f ca="1">('Profiles, Qc, Winter, S1'!Q15*(RANDBETWEEN(90,100))/100*(40/100))+('Profiles, Qc, Summer, S1'!Q15*(RANDBETWEEN(90,100))/100*(60/100))</f>
        <v>0.48781222849574946</v>
      </c>
      <c r="R15" s="1">
        <f ca="1">('Profiles, Qc, Winter, S1'!R15*(RANDBETWEEN(90,100))/100*(40/100))+('Profiles, Qc, Summer, S1'!R15*(RANDBETWEEN(90,100))/100*(60/100))</f>
        <v>0.51476077403930087</v>
      </c>
      <c r="S15" s="1">
        <f ca="1">('Profiles, Qc, Winter, S1'!S15*(RANDBETWEEN(90,100))/100*(40/100))+('Profiles, Qc, Summer, S1'!S15*(RANDBETWEEN(90,100))/100*(60/100))</f>
        <v>0.4823542374306875</v>
      </c>
      <c r="T15" s="1">
        <f ca="1">('Profiles, Qc, Winter, S1'!T15*(RANDBETWEEN(90,100))/100*(40/100))+('Profiles, Qc, Summer, S1'!T15*(RANDBETWEEN(90,100))/100*(60/100))</f>
        <v>0.35636387156635418</v>
      </c>
      <c r="U15" s="1">
        <f ca="1">('Profiles, Qc, Winter, S1'!U15*(RANDBETWEEN(90,100))/100*(40/100))+('Profiles, Qc, Summer, S1'!U15*(RANDBETWEEN(90,100))/100*(60/100))</f>
        <v>0.35326825839479398</v>
      </c>
      <c r="V15" s="1">
        <f ca="1">('Profiles, Qc, Winter, S1'!V15*(RANDBETWEEN(90,100))/100*(40/100))+('Profiles, Qc, Summer, S1'!V15*(RANDBETWEEN(90,100))/100*(60/100))</f>
        <v>0.3496299686720743</v>
      </c>
      <c r="W15" s="1">
        <f ca="1">('Profiles, Qc, Winter, S1'!W15*(RANDBETWEEN(90,100))/100*(40/100))+('Profiles, Qc, Summer, S1'!W15*(RANDBETWEEN(90,100))/100*(60/100))</f>
        <v>0.32939288625926477</v>
      </c>
      <c r="X15" s="1">
        <f ca="1">('Profiles, Qc, Winter, S1'!X15*(RANDBETWEEN(90,100))/100*(40/100))+('Profiles, Qc, Summer, S1'!X15*(RANDBETWEEN(90,100))/100*(60/100))</f>
        <v>0.23855690065490695</v>
      </c>
      <c r="Y15" s="1">
        <f ca="1">('Profiles, Qc, Winter, S1'!Y15*(RANDBETWEEN(90,100))/100*(40/100))+('Profiles, Qc, Summer, S1'!Y15*(RANDBETWEEN(90,100))/100*(60/100))</f>
        <v>0.23609776856471737</v>
      </c>
    </row>
    <row r="16" spans="1:25" x14ac:dyDescent="0.3">
      <c r="A16">
        <v>15</v>
      </c>
      <c r="B16" s="1">
        <f ca="1">('Profiles, Qc, Winter, S1'!B16*(RANDBETWEEN(90,100))/100*(40/100))+('Profiles, Qc, Summer, S1'!B16*(RANDBETWEEN(90,100))/100*(60/100))</f>
        <v>-4.3495071724461147E-2</v>
      </c>
      <c r="C16" s="1">
        <f ca="1">('Profiles, Qc, Winter, S1'!C16*(RANDBETWEEN(90,100))/100*(40/100))+('Profiles, Qc, Summer, S1'!C16*(RANDBETWEEN(90,100))/100*(60/100))</f>
        <v>-5.5362332659243459E-2</v>
      </c>
      <c r="D16" s="1">
        <f ca="1">('Profiles, Qc, Winter, S1'!D16*(RANDBETWEEN(90,100))/100*(40/100))+('Profiles, Qc, Summer, S1'!D16*(RANDBETWEEN(90,100))/100*(60/100))</f>
        <v>-5.7949052722776784E-2</v>
      </c>
      <c r="E16" s="1">
        <f ca="1">('Profiles, Qc, Winter, S1'!E16*(RANDBETWEEN(90,100))/100*(40/100))+('Profiles, Qc, Summer, S1'!E16*(RANDBETWEEN(90,100))/100*(60/100))</f>
        <v>-6.550301686458318E-2</v>
      </c>
      <c r="F16" s="1">
        <f ca="1">('Profiles, Qc, Winter, S1'!F16*(RANDBETWEEN(90,100))/100*(40/100))+('Profiles, Qc, Summer, S1'!F16*(RANDBETWEEN(90,100))/100*(60/100))</f>
        <v>-6.8456828082683344E-2</v>
      </c>
      <c r="G16" s="1">
        <f ca="1">('Profiles, Qc, Winter, S1'!G16*(RANDBETWEEN(90,100))/100*(40/100))+('Profiles, Qc, Summer, S1'!G16*(RANDBETWEEN(90,100))/100*(60/100))</f>
        <v>-6.1575726907744349E-2</v>
      </c>
      <c r="H16" s="1">
        <f ca="1">('Profiles, Qc, Winter, S1'!H16*(RANDBETWEEN(90,100))/100*(40/100))+('Profiles, Qc, Summer, S1'!H16*(RANDBETWEEN(90,100))/100*(60/100))</f>
        <v>-4.5855417465185969E-2</v>
      </c>
      <c r="I16" s="1">
        <f ca="1">('Profiles, Qc, Winter, S1'!I16*(RANDBETWEEN(90,100))/100*(40/100))+('Profiles, Qc, Summer, S1'!I16*(RANDBETWEEN(90,100))/100*(60/100))</f>
        <v>4.3419347557260846E-2</v>
      </c>
      <c r="J16" s="1">
        <f ca="1">('Profiles, Qc, Winter, S1'!J16*(RANDBETWEEN(90,100))/100*(40/100))+('Profiles, Qc, Summer, S1'!J16*(RANDBETWEEN(90,100))/100*(60/100))</f>
        <v>5.8850719243279087E-2</v>
      </c>
      <c r="K16" s="1">
        <f ca="1">('Profiles, Qc, Winter, S1'!K16*(RANDBETWEEN(90,100))/100*(40/100))+('Profiles, Qc, Summer, S1'!K16*(RANDBETWEEN(90,100))/100*(60/100))</f>
        <v>7.2212743336540999E-2</v>
      </c>
      <c r="L16" s="1">
        <f ca="1">('Profiles, Qc, Winter, S1'!L16*(RANDBETWEEN(90,100))/100*(40/100))+('Profiles, Qc, Summer, S1'!L16*(RANDBETWEEN(90,100))/100*(60/100))</f>
        <v>4.2920486754227175E-2</v>
      </c>
      <c r="M16" s="1">
        <f ca="1">('Profiles, Qc, Winter, S1'!M16*(RANDBETWEEN(90,100))/100*(40/100))+('Profiles, Qc, Summer, S1'!M16*(RANDBETWEEN(90,100))/100*(60/100))</f>
        <v>2.4715876840256147E-2</v>
      </c>
      <c r="N16" s="1">
        <f ca="1">('Profiles, Qc, Winter, S1'!N16*(RANDBETWEEN(90,100))/100*(40/100))+('Profiles, Qc, Summer, S1'!N16*(RANDBETWEEN(90,100))/100*(60/100))</f>
        <v>5.9714767842520243E-3</v>
      </c>
      <c r="O16" s="1">
        <f ca="1">('Profiles, Qc, Winter, S1'!O16*(RANDBETWEEN(90,100))/100*(40/100))+('Profiles, Qc, Summer, S1'!O16*(RANDBETWEEN(90,100))/100*(60/100))</f>
        <v>1.1317372026628629E-2</v>
      </c>
      <c r="P16" s="1">
        <f ca="1">('Profiles, Qc, Winter, S1'!P16*(RANDBETWEEN(90,100))/100*(40/100))+('Profiles, Qc, Summer, S1'!P16*(RANDBETWEEN(90,100))/100*(60/100))</f>
        <v>-1.1013115638627217E-2</v>
      </c>
      <c r="Q16" s="1">
        <f ca="1">('Profiles, Qc, Winter, S1'!Q16*(RANDBETWEEN(90,100))/100*(40/100))+('Profiles, Qc, Summer, S1'!Q16*(RANDBETWEEN(90,100))/100*(60/100))</f>
        <v>-1.5855724749810229E-2</v>
      </c>
      <c r="R16" s="1">
        <f ca="1">('Profiles, Qc, Winter, S1'!R16*(RANDBETWEEN(90,100))/100*(40/100))+('Profiles, Qc, Summer, S1'!R16*(RANDBETWEEN(90,100))/100*(60/100))</f>
        <v>-5.0293625871265131E-3</v>
      </c>
      <c r="S16" s="1">
        <f ca="1">('Profiles, Qc, Winter, S1'!S16*(RANDBETWEEN(90,100))/100*(40/100))+('Profiles, Qc, Summer, S1'!S16*(RANDBETWEEN(90,100))/100*(60/100))</f>
        <v>3.6318811691057606E-2</v>
      </c>
      <c r="T16" s="1">
        <f ca="1">('Profiles, Qc, Winter, S1'!T16*(RANDBETWEEN(90,100))/100*(40/100))+('Profiles, Qc, Summer, S1'!T16*(RANDBETWEEN(90,100))/100*(60/100))</f>
        <v>5.5096423691485846E-2</v>
      </c>
      <c r="U16" s="1">
        <f ca="1">('Profiles, Qc, Winter, S1'!U16*(RANDBETWEEN(90,100))/100*(40/100))+('Profiles, Qc, Summer, S1'!U16*(RANDBETWEEN(90,100))/100*(60/100))</f>
        <v>4.9132690417984723E-2</v>
      </c>
      <c r="V16" s="1">
        <f ca="1">('Profiles, Qc, Winter, S1'!V16*(RANDBETWEEN(90,100))/100*(40/100))+('Profiles, Qc, Summer, S1'!V16*(RANDBETWEEN(90,100))/100*(60/100))</f>
        <v>2.3789052813638009E-2</v>
      </c>
      <c r="W16" s="1">
        <f ca="1">('Profiles, Qc, Winter, S1'!W16*(RANDBETWEEN(90,100))/100*(40/100))+('Profiles, Qc, Summer, S1'!W16*(RANDBETWEEN(90,100))/100*(60/100))</f>
        <v>7.3679184320376567E-3</v>
      </c>
      <c r="X16" s="1">
        <f ca="1">('Profiles, Qc, Winter, S1'!X16*(RANDBETWEEN(90,100))/100*(40/100))+('Profiles, Qc, Summer, S1'!X16*(RANDBETWEEN(90,100))/100*(60/100))</f>
        <v>-1.4415785521663962E-2</v>
      </c>
      <c r="Y16" s="1">
        <f ca="1">('Profiles, Qc, Winter, S1'!Y16*(RANDBETWEEN(90,100))/100*(40/100))+('Profiles, Qc, Summer, S1'!Y16*(RANDBETWEEN(90,100))/100*(60/100))</f>
        <v>-3.5516172024357348E-2</v>
      </c>
    </row>
    <row r="17" spans="1:25" x14ac:dyDescent="0.3">
      <c r="A17">
        <v>16</v>
      </c>
      <c r="B17" s="1">
        <f ca="1">('Profiles, Qc, Winter, S1'!B17*(RANDBETWEEN(90,100))/100*(40/100))+('Profiles, Qc, Summer, S1'!B17*(RANDBETWEEN(90,100))/100*(60/100))</f>
        <v>-0.14646797738615974</v>
      </c>
      <c r="C17" s="1">
        <f ca="1">('Profiles, Qc, Winter, S1'!C17*(RANDBETWEEN(90,100))/100*(40/100))+('Profiles, Qc, Summer, S1'!C17*(RANDBETWEEN(90,100))/100*(60/100))</f>
        <v>-0.20070460138722707</v>
      </c>
      <c r="D17" s="1">
        <f ca="1">('Profiles, Qc, Winter, S1'!D17*(RANDBETWEEN(90,100))/100*(40/100))+('Profiles, Qc, Summer, S1'!D17*(RANDBETWEEN(90,100))/100*(60/100))</f>
        <v>-0.26913898377582068</v>
      </c>
      <c r="E17" s="1">
        <f ca="1">('Profiles, Qc, Winter, S1'!E17*(RANDBETWEEN(90,100))/100*(40/100))+('Profiles, Qc, Summer, S1'!E17*(RANDBETWEEN(90,100))/100*(60/100))</f>
        <v>-0.24793237992513223</v>
      </c>
      <c r="F17" s="1">
        <f ca="1">('Profiles, Qc, Winter, S1'!F17*(RANDBETWEEN(90,100))/100*(40/100))+('Profiles, Qc, Summer, S1'!F17*(RANDBETWEEN(90,100))/100*(60/100))</f>
        <v>-0.25004456773363887</v>
      </c>
      <c r="G17" s="1">
        <f ca="1">('Profiles, Qc, Winter, S1'!G17*(RANDBETWEEN(90,100))/100*(40/100))+('Profiles, Qc, Summer, S1'!G17*(RANDBETWEEN(90,100))/100*(60/100))</f>
        <v>-0.23086658529591025</v>
      </c>
      <c r="H17" s="1">
        <f ca="1">('Profiles, Qc, Winter, S1'!H17*(RANDBETWEEN(90,100))/100*(40/100))+('Profiles, Qc, Summer, S1'!H17*(RANDBETWEEN(90,100))/100*(60/100))</f>
        <v>-1.190054388186473E-2</v>
      </c>
      <c r="I17" s="1">
        <f ca="1">('Profiles, Qc, Winter, S1'!I17*(RANDBETWEEN(90,100))/100*(40/100))+('Profiles, Qc, Summer, S1'!I17*(RANDBETWEEN(90,100))/100*(60/100))</f>
        <v>0.19788113149597381</v>
      </c>
      <c r="J17" s="1">
        <f ca="1">('Profiles, Qc, Winter, S1'!J17*(RANDBETWEEN(90,100))/100*(40/100))+('Profiles, Qc, Summer, S1'!J17*(RANDBETWEEN(90,100))/100*(60/100))</f>
        <v>0.24857579174349945</v>
      </c>
      <c r="K17" s="1">
        <f ca="1">('Profiles, Qc, Winter, S1'!K17*(RANDBETWEEN(90,100))/100*(40/100))+('Profiles, Qc, Summer, S1'!K17*(RANDBETWEEN(90,100))/100*(60/100))</f>
        <v>0.22938872795426429</v>
      </c>
      <c r="L17" s="1">
        <f ca="1">('Profiles, Qc, Winter, S1'!L17*(RANDBETWEEN(90,100))/100*(40/100))+('Profiles, Qc, Summer, S1'!L17*(RANDBETWEEN(90,100))/100*(60/100))</f>
        <v>0.18277033605685292</v>
      </c>
      <c r="M17" s="1">
        <f ca="1">('Profiles, Qc, Winter, S1'!M17*(RANDBETWEEN(90,100))/100*(40/100))+('Profiles, Qc, Summer, S1'!M17*(RANDBETWEEN(90,100))/100*(60/100))</f>
        <v>0.25820943599672008</v>
      </c>
      <c r="N17" s="1">
        <f ca="1">('Profiles, Qc, Winter, S1'!N17*(RANDBETWEEN(90,100))/100*(40/100))+('Profiles, Qc, Summer, S1'!N17*(RANDBETWEEN(90,100))/100*(60/100))</f>
        <v>0.21466192263525305</v>
      </c>
      <c r="O17" s="1">
        <f ca="1">('Profiles, Qc, Winter, S1'!O17*(RANDBETWEEN(90,100))/100*(40/100))+('Profiles, Qc, Summer, S1'!O17*(RANDBETWEEN(90,100))/100*(60/100))</f>
        <v>0.16681296847341953</v>
      </c>
      <c r="P17" s="1">
        <f ca="1">('Profiles, Qc, Winter, S1'!P17*(RANDBETWEEN(90,100))/100*(40/100))+('Profiles, Qc, Summer, S1'!P17*(RANDBETWEEN(90,100))/100*(60/100))</f>
        <v>6.693038095731503E-2</v>
      </c>
      <c r="Q17" s="1">
        <f ca="1">('Profiles, Qc, Winter, S1'!Q17*(RANDBETWEEN(90,100))/100*(40/100))+('Profiles, Qc, Summer, S1'!Q17*(RANDBETWEEN(90,100))/100*(60/100))</f>
        <v>2.8887516696580844E-2</v>
      </c>
      <c r="R17" s="1">
        <f ca="1">('Profiles, Qc, Winter, S1'!R17*(RANDBETWEEN(90,100))/100*(40/100))+('Profiles, Qc, Summer, S1'!R17*(RANDBETWEEN(90,100))/100*(60/100))</f>
        <v>5.0988219682162564E-2</v>
      </c>
      <c r="S17" s="1">
        <f ca="1">('Profiles, Qc, Winter, S1'!S17*(RANDBETWEEN(90,100))/100*(40/100))+('Profiles, Qc, Summer, S1'!S17*(RANDBETWEEN(90,100))/100*(60/100))</f>
        <v>5.5024717959144487E-2</v>
      </c>
      <c r="T17" s="1">
        <f ca="1">('Profiles, Qc, Winter, S1'!T17*(RANDBETWEEN(90,100))/100*(40/100))+('Profiles, Qc, Summer, S1'!T17*(RANDBETWEEN(90,100))/100*(60/100))</f>
        <v>-2.8956530713142928E-2</v>
      </c>
      <c r="U17" s="1">
        <f ca="1">('Profiles, Qc, Winter, S1'!U17*(RANDBETWEEN(90,100))/100*(40/100))+('Profiles, Qc, Summer, S1'!U17*(RANDBETWEEN(90,100))/100*(60/100))</f>
        <v>3.8336758514858502E-2</v>
      </c>
      <c r="V17" s="1">
        <f ca="1">('Profiles, Qc, Winter, S1'!V17*(RANDBETWEEN(90,100))/100*(40/100))+('Profiles, Qc, Summer, S1'!V17*(RANDBETWEEN(90,100))/100*(60/100))</f>
        <v>4.5267789534312715E-2</v>
      </c>
      <c r="W17" s="1">
        <f ca="1">('Profiles, Qc, Winter, S1'!W17*(RANDBETWEEN(90,100))/100*(40/100))+('Profiles, Qc, Summer, S1'!W17*(RANDBETWEEN(90,100))/100*(60/100))</f>
        <v>-7.0864538973487989E-3</v>
      </c>
      <c r="X17" s="1">
        <f ca="1">('Profiles, Qc, Winter, S1'!X17*(RANDBETWEEN(90,100))/100*(40/100))+('Profiles, Qc, Summer, S1'!X17*(RANDBETWEEN(90,100))/100*(60/100))</f>
        <v>-0.14572405849188202</v>
      </c>
      <c r="Y17" s="1">
        <f ca="1">('Profiles, Qc, Winter, S1'!Y17*(RANDBETWEEN(90,100))/100*(40/100))+('Profiles, Qc, Summer, S1'!Y17*(RANDBETWEEN(90,100))/100*(60/100))</f>
        <v>-0.20866802281521946</v>
      </c>
    </row>
    <row r="18" spans="1:25" x14ac:dyDescent="0.3">
      <c r="A18">
        <v>17</v>
      </c>
      <c r="B18" s="1">
        <f ca="1">('Profiles, Qc, Winter, S1'!B18*(RANDBETWEEN(90,100))/100*(40/100))+('Profiles, Qc, Summer, S1'!B18*(RANDBETWEEN(90,100))/100*(60/100))</f>
        <v>-0.30109329272069557</v>
      </c>
      <c r="C18" s="1">
        <f ca="1">('Profiles, Qc, Winter, S1'!C18*(RANDBETWEEN(90,100))/100*(40/100))+('Profiles, Qc, Summer, S1'!C18*(RANDBETWEEN(90,100))/100*(60/100))</f>
        <v>-0.30791778821407889</v>
      </c>
      <c r="D18" s="1">
        <f ca="1">('Profiles, Qc, Winter, S1'!D18*(RANDBETWEEN(90,100))/100*(40/100))+('Profiles, Qc, Summer, S1'!D18*(RANDBETWEEN(90,100))/100*(60/100))</f>
        <v>-0.31597639508388498</v>
      </c>
      <c r="E18" s="1">
        <f ca="1">('Profiles, Qc, Winter, S1'!E18*(RANDBETWEEN(90,100))/100*(40/100))+('Profiles, Qc, Summer, S1'!E18*(RANDBETWEEN(90,100))/100*(60/100))</f>
        <v>-0.32413242329453174</v>
      </c>
      <c r="F18" s="1">
        <f ca="1">('Profiles, Qc, Winter, S1'!F18*(RANDBETWEEN(90,100))/100*(40/100))+('Profiles, Qc, Summer, S1'!F18*(RANDBETWEEN(90,100))/100*(60/100))</f>
        <v>-0.30426040779505742</v>
      </c>
      <c r="G18" s="1">
        <f ca="1">('Profiles, Qc, Winter, S1'!G18*(RANDBETWEEN(90,100))/100*(40/100))+('Profiles, Qc, Summer, S1'!G18*(RANDBETWEEN(90,100))/100*(60/100))</f>
        <v>-0.31624977615362493</v>
      </c>
      <c r="H18" s="1">
        <f ca="1">('Profiles, Qc, Winter, S1'!H18*(RANDBETWEEN(90,100))/100*(40/100))+('Profiles, Qc, Summer, S1'!H18*(RANDBETWEEN(90,100))/100*(60/100))</f>
        <v>-0.28621551318986532</v>
      </c>
      <c r="I18" s="1">
        <f ca="1">('Profiles, Qc, Winter, S1'!I18*(RANDBETWEEN(90,100))/100*(40/100))+('Profiles, Qc, Summer, S1'!I18*(RANDBETWEEN(90,100))/100*(60/100))</f>
        <v>-0.22272627266290956</v>
      </c>
      <c r="J18" s="1">
        <f ca="1">('Profiles, Qc, Winter, S1'!J18*(RANDBETWEEN(90,100))/100*(40/100))+('Profiles, Qc, Summer, S1'!J18*(RANDBETWEEN(90,100))/100*(60/100))</f>
        <v>-0.19141827373137998</v>
      </c>
      <c r="K18" s="1">
        <f ca="1">('Profiles, Qc, Winter, S1'!K18*(RANDBETWEEN(90,100))/100*(40/100))+('Profiles, Qc, Summer, S1'!K18*(RANDBETWEEN(90,100))/100*(60/100))</f>
        <v>-0.19644855320516186</v>
      </c>
      <c r="L18" s="1">
        <f ca="1">('Profiles, Qc, Winter, S1'!L18*(RANDBETWEEN(90,100))/100*(40/100))+('Profiles, Qc, Summer, S1'!L18*(RANDBETWEEN(90,100))/100*(60/100))</f>
        <v>-0.23151606651141468</v>
      </c>
      <c r="M18" s="1">
        <f ca="1">('Profiles, Qc, Winter, S1'!M18*(RANDBETWEEN(90,100))/100*(40/100))+('Profiles, Qc, Summer, S1'!M18*(RANDBETWEEN(90,100))/100*(60/100))</f>
        <v>-0.24941607776534158</v>
      </c>
      <c r="N18" s="1">
        <f ca="1">('Profiles, Qc, Winter, S1'!N18*(RANDBETWEEN(90,100))/100*(40/100))+('Profiles, Qc, Summer, S1'!N18*(RANDBETWEEN(90,100))/100*(60/100))</f>
        <v>-0.24365227448131488</v>
      </c>
      <c r="O18" s="1">
        <f ca="1">('Profiles, Qc, Winter, S1'!O18*(RANDBETWEEN(90,100))/100*(40/100))+('Profiles, Qc, Summer, S1'!O18*(RANDBETWEEN(90,100))/100*(60/100))</f>
        <v>-0.25876868203461989</v>
      </c>
      <c r="P18" s="1">
        <f ca="1">('Profiles, Qc, Winter, S1'!P18*(RANDBETWEEN(90,100))/100*(40/100))+('Profiles, Qc, Summer, S1'!P18*(RANDBETWEEN(90,100))/100*(60/100))</f>
        <v>-0.24576069044106141</v>
      </c>
      <c r="Q18" s="1">
        <f ca="1">('Profiles, Qc, Winter, S1'!Q18*(RANDBETWEEN(90,100))/100*(40/100))+('Profiles, Qc, Summer, S1'!Q18*(RANDBETWEEN(90,100))/100*(60/100))</f>
        <v>-0.26516082876609443</v>
      </c>
      <c r="R18" s="1">
        <f ca="1">('Profiles, Qc, Winter, S1'!R18*(RANDBETWEEN(90,100))/100*(40/100))+('Profiles, Qc, Summer, S1'!R18*(RANDBETWEEN(90,100))/100*(60/100))</f>
        <v>-0.27019492414415763</v>
      </c>
      <c r="S18" s="1">
        <f ca="1">('Profiles, Qc, Winter, S1'!S18*(RANDBETWEEN(90,100))/100*(40/100))+('Profiles, Qc, Summer, S1'!S18*(RANDBETWEEN(90,100))/100*(60/100))</f>
        <v>-0.201247246730792</v>
      </c>
      <c r="T18" s="1">
        <f ca="1">('Profiles, Qc, Winter, S1'!T18*(RANDBETWEEN(90,100))/100*(40/100))+('Profiles, Qc, Summer, S1'!T18*(RANDBETWEEN(90,100))/100*(60/100))</f>
        <v>-0.17538869244582916</v>
      </c>
      <c r="U18" s="1">
        <f ca="1">('Profiles, Qc, Winter, S1'!U18*(RANDBETWEEN(90,100))/100*(40/100))+('Profiles, Qc, Summer, S1'!U18*(RANDBETWEEN(90,100))/100*(60/100))</f>
        <v>-0.18677361337706472</v>
      </c>
      <c r="V18" s="1">
        <f ca="1">('Profiles, Qc, Winter, S1'!V18*(RANDBETWEEN(90,100))/100*(40/100))+('Profiles, Qc, Summer, S1'!V18*(RANDBETWEEN(90,100))/100*(60/100))</f>
        <v>-0.19746747295034833</v>
      </c>
      <c r="W18" s="1">
        <f ca="1">('Profiles, Qc, Winter, S1'!W18*(RANDBETWEEN(90,100))/100*(40/100))+('Profiles, Qc, Summer, S1'!W18*(RANDBETWEEN(90,100))/100*(60/100))</f>
        <v>-0.23890187948909647</v>
      </c>
      <c r="X18" s="1">
        <f ca="1">('Profiles, Qc, Winter, S1'!X18*(RANDBETWEEN(90,100))/100*(40/100))+('Profiles, Qc, Summer, S1'!X18*(RANDBETWEEN(90,100))/100*(60/100))</f>
        <v>-0.26482393107829266</v>
      </c>
      <c r="Y18" s="1">
        <f ca="1">('Profiles, Qc, Winter, S1'!Y18*(RANDBETWEEN(90,100))/100*(40/100))+('Profiles, Qc, Summer, S1'!Y18*(RANDBETWEEN(90,100))/100*(60/100))</f>
        <v>-0.2733339302181258</v>
      </c>
    </row>
    <row r="19" spans="1:25" x14ac:dyDescent="0.3">
      <c r="A19">
        <v>18</v>
      </c>
      <c r="B19" s="1">
        <f ca="1">('Profiles, Qc, Winter, S1'!B19*(RANDBETWEEN(90,100))/100*(40/100))+('Profiles, Qc, Summer, S1'!B19*(RANDBETWEEN(90,100))/100*(60/100))</f>
        <v>-0.20561583438406605</v>
      </c>
      <c r="C19" s="1">
        <f ca="1">('Profiles, Qc, Winter, S1'!C19*(RANDBETWEEN(90,100))/100*(40/100))+('Profiles, Qc, Summer, S1'!C19*(RANDBETWEEN(90,100))/100*(60/100))</f>
        <v>-0.24208749992375428</v>
      </c>
      <c r="D19" s="1">
        <f ca="1">('Profiles, Qc, Winter, S1'!D19*(RANDBETWEEN(90,100))/100*(40/100))+('Profiles, Qc, Summer, S1'!D19*(RANDBETWEEN(90,100))/100*(60/100))</f>
        <v>-0.25467259125366054</v>
      </c>
      <c r="E19" s="1">
        <f ca="1">('Profiles, Qc, Winter, S1'!E19*(RANDBETWEEN(90,100))/100*(40/100))+('Profiles, Qc, Summer, S1'!E19*(RANDBETWEEN(90,100))/100*(60/100))</f>
        <v>-0.25486788357691154</v>
      </c>
      <c r="F19" s="1">
        <f ca="1">('Profiles, Qc, Winter, S1'!F19*(RANDBETWEEN(90,100))/100*(40/100))+('Profiles, Qc, Summer, S1'!F19*(RANDBETWEEN(90,100))/100*(60/100))</f>
        <v>-0.25556035107612418</v>
      </c>
      <c r="G19" s="1">
        <f ca="1">('Profiles, Qc, Winter, S1'!G19*(RANDBETWEEN(90,100))/100*(40/100))+('Profiles, Qc, Summer, S1'!G19*(RANDBETWEEN(90,100))/100*(60/100))</f>
        <v>-0.24081841569688833</v>
      </c>
      <c r="H19" s="1">
        <f ca="1">('Profiles, Qc, Winter, S1'!H19*(RANDBETWEEN(90,100))/100*(40/100))+('Profiles, Qc, Summer, S1'!H19*(RANDBETWEEN(90,100))/100*(60/100))</f>
        <v>-0.20195215460136479</v>
      </c>
      <c r="I19" s="1">
        <f ca="1">('Profiles, Qc, Winter, S1'!I19*(RANDBETWEEN(90,100))/100*(40/100))+('Profiles, Qc, Summer, S1'!I19*(RANDBETWEEN(90,100))/100*(60/100))</f>
        <v>-0.11304699349764571</v>
      </c>
      <c r="J19" s="1">
        <f ca="1">('Profiles, Qc, Winter, S1'!J19*(RANDBETWEEN(90,100))/100*(40/100))+('Profiles, Qc, Summer, S1'!J19*(RANDBETWEEN(90,100))/100*(60/100))</f>
        <v>-5.8385191364018069E-2</v>
      </c>
      <c r="K19" s="1">
        <f ca="1">('Profiles, Qc, Winter, S1'!K19*(RANDBETWEEN(90,100))/100*(40/100))+('Profiles, Qc, Summer, S1'!K19*(RANDBETWEEN(90,100))/100*(60/100))</f>
        <v>-1.4120641824058561E-2</v>
      </c>
      <c r="L19" s="1">
        <f ca="1">('Profiles, Qc, Winter, S1'!L19*(RANDBETWEEN(90,100))/100*(40/100))+('Profiles, Qc, Summer, S1'!L19*(RANDBETWEEN(90,100))/100*(60/100))</f>
        <v>2.322575574673609E-2</v>
      </c>
      <c r="M19" s="1">
        <f ca="1">('Profiles, Qc, Winter, S1'!M19*(RANDBETWEEN(90,100))/100*(40/100))+('Profiles, Qc, Summer, S1'!M19*(RANDBETWEEN(90,100))/100*(60/100))</f>
        <v>2.817205854373464E-2</v>
      </c>
      <c r="N19" s="1">
        <f ca="1">('Profiles, Qc, Winter, S1'!N19*(RANDBETWEEN(90,100))/100*(40/100))+('Profiles, Qc, Summer, S1'!N19*(RANDBETWEEN(90,100))/100*(60/100))</f>
        <v>3.5857517332237021E-3</v>
      </c>
      <c r="O19" s="1">
        <f ca="1">('Profiles, Qc, Winter, S1'!O19*(RANDBETWEEN(90,100))/100*(40/100))+('Profiles, Qc, Summer, S1'!O19*(RANDBETWEEN(90,100))/100*(60/100))</f>
        <v>-1.7152727343474942E-2</v>
      </c>
      <c r="P19" s="1">
        <f ca="1">('Profiles, Qc, Winter, S1'!P19*(RANDBETWEEN(90,100))/100*(40/100))+('Profiles, Qc, Summer, S1'!P19*(RANDBETWEEN(90,100))/100*(60/100))</f>
        <v>-3.5958772283271677E-2</v>
      </c>
      <c r="Q19" s="1">
        <f ca="1">('Profiles, Qc, Winter, S1'!Q19*(RANDBETWEEN(90,100))/100*(40/100))+('Profiles, Qc, Summer, S1'!Q19*(RANDBETWEEN(90,100))/100*(60/100))</f>
        <v>-6.5923115721047185E-2</v>
      </c>
      <c r="R19" s="1">
        <f ca="1">('Profiles, Qc, Winter, S1'!R19*(RANDBETWEEN(90,100))/100*(40/100))+('Profiles, Qc, Summer, S1'!R19*(RANDBETWEEN(90,100))/100*(60/100))</f>
        <v>-5.6635932782793372E-2</v>
      </c>
      <c r="S19" s="1">
        <f ca="1">('Profiles, Qc, Winter, S1'!S19*(RANDBETWEEN(90,100))/100*(40/100))+('Profiles, Qc, Summer, S1'!S19*(RANDBETWEEN(90,100))/100*(60/100))</f>
        <v>-1.8185431244279248E-2</v>
      </c>
      <c r="T19" s="1">
        <f ca="1">('Profiles, Qc, Winter, S1'!T19*(RANDBETWEEN(90,100))/100*(40/100))+('Profiles, Qc, Summer, S1'!T19*(RANDBETWEEN(90,100))/100*(60/100))</f>
        <v>-2.7670466811553475E-2</v>
      </c>
      <c r="U19" s="1">
        <f ca="1">('Profiles, Qc, Winter, S1'!U19*(RANDBETWEEN(90,100))/100*(40/100))+('Profiles, Qc, Summer, S1'!U19*(RANDBETWEEN(90,100))/100*(60/100))</f>
        <v>-5.6110756527291743E-2</v>
      </c>
      <c r="V19" s="1">
        <f ca="1">('Profiles, Qc, Winter, S1'!V19*(RANDBETWEEN(90,100))/100*(40/100))+('Profiles, Qc, Summer, S1'!V19*(RANDBETWEEN(90,100))/100*(60/100))</f>
        <v>-2.5518722163348204E-2</v>
      </c>
      <c r="W19" s="1">
        <f ca="1">('Profiles, Qc, Winter, S1'!W19*(RANDBETWEEN(90,100))/100*(40/100))+('Profiles, Qc, Summer, S1'!W19*(RANDBETWEEN(90,100))/100*(60/100))</f>
        <v>-6.413705183725342E-2</v>
      </c>
      <c r="X19" s="1">
        <f ca="1">('Profiles, Qc, Winter, S1'!X19*(RANDBETWEEN(90,100))/100*(40/100))+('Profiles, Qc, Summer, S1'!X19*(RANDBETWEEN(90,100))/100*(60/100))</f>
        <v>-7.6883157801722987E-2</v>
      </c>
      <c r="Y19" s="1">
        <f ca="1">('Profiles, Qc, Winter, S1'!Y19*(RANDBETWEEN(90,100))/100*(40/100))+('Profiles, Qc, Summer, S1'!Y19*(RANDBETWEEN(90,100))/100*(60/100))</f>
        <v>-0.11328919817454625</v>
      </c>
    </row>
    <row r="20" spans="1:25" x14ac:dyDescent="0.3">
      <c r="A20">
        <v>19</v>
      </c>
      <c r="B20" s="1">
        <f ca="1">('Profiles, Qc, Winter, S1'!B20*(RANDBETWEEN(90,100))/100*(40/100))+('Profiles, Qc, Summer, S1'!B20*(RANDBETWEEN(90,100))/100*(60/100))</f>
        <v>0.28164189820287167</v>
      </c>
      <c r="C20" s="1">
        <f ca="1">('Profiles, Qc, Winter, S1'!C20*(RANDBETWEEN(90,100))/100*(40/100))+('Profiles, Qc, Summer, S1'!C20*(RANDBETWEEN(90,100))/100*(60/100))</f>
        <v>0.29094549561156535</v>
      </c>
      <c r="D20" s="1">
        <f ca="1">('Profiles, Qc, Winter, S1'!D20*(RANDBETWEEN(90,100))/100*(40/100))+('Profiles, Qc, Summer, S1'!D20*(RANDBETWEEN(90,100))/100*(60/100))</f>
        <v>0.21889470492335522</v>
      </c>
      <c r="E20" s="1">
        <f ca="1">('Profiles, Qc, Winter, S1'!E20*(RANDBETWEEN(90,100))/100*(40/100))+('Profiles, Qc, Summer, S1'!E20*(RANDBETWEEN(90,100))/100*(60/100))</f>
        <v>0.27226743842516965</v>
      </c>
      <c r="F20" s="1">
        <f ca="1">('Profiles, Qc, Winter, S1'!F20*(RANDBETWEEN(90,100))/100*(40/100))+('Profiles, Qc, Summer, S1'!F20*(RANDBETWEEN(90,100))/100*(60/100))</f>
        <v>0.25686689418336478</v>
      </c>
      <c r="G20" s="1">
        <f ca="1">('Profiles, Qc, Winter, S1'!G20*(RANDBETWEEN(90,100))/100*(40/100))+('Profiles, Qc, Summer, S1'!G20*(RANDBETWEEN(90,100))/100*(60/100))</f>
        <v>0.2929880141225234</v>
      </c>
      <c r="H20" s="1">
        <f ca="1">('Profiles, Qc, Winter, S1'!H20*(RANDBETWEEN(90,100))/100*(40/100))+('Profiles, Qc, Summer, S1'!H20*(RANDBETWEEN(90,100))/100*(60/100))</f>
        <v>0.32151713605149029</v>
      </c>
      <c r="I20" s="1">
        <f ca="1">('Profiles, Qc, Winter, S1'!I20*(RANDBETWEEN(90,100))/100*(40/100))+('Profiles, Qc, Summer, S1'!I20*(RANDBETWEEN(90,100))/100*(60/100))</f>
        <v>0.5981372137080303</v>
      </c>
      <c r="J20" s="1">
        <f ca="1">('Profiles, Qc, Winter, S1'!J20*(RANDBETWEEN(90,100))/100*(40/100))+('Profiles, Qc, Summer, S1'!J20*(RANDBETWEEN(90,100))/100*(60/100))</f>
        <v>0.70182296867703631</v>
      </c>
      <c r="K20" s="1">
        <f ca="1">('Profiles, Qc, Winter, S1'!K20*(RANDBETWEEN(90,100))/100*(40/100))+('Profiles, Qc, Summer, S1'!K20*(RANDBETWEEN(90,100))/100*(60/100))</f>
        <v>0.69813517673008518</v>
      </c>
      <c r="L20" s="1">
        <f ca="1">('Profiles, Qc, Winter, S1'!L20*(RANDBETWEEN(90,100))/100*(40/100))+('Profiles, Qc, Summer, S1'!L20*(RANDBETWEEN(90,100))/100*(60/100))</f>
        <v>0.61983702594029977</v>
      </c>
      <c r="M20" s="1">
        <f ca="1">('Profiles, Qc, Winter, S1'!M20*(RANDBETWEEN(90,100))/100*(40/100))+('Profiles, Qc, Summer, S1'!M20*(RANDBETWEEN(90,100))/100*(60/100))</f>
        <v>0.70157388167403512</v>
      </c>
      <c r="N20" s="1">
        <f ca="1">('Profiles, Qc, Winter, S1'!N20*(RANDBETWEEN(90,100))/100*(40/100))+('Profiles, Qc, Summer, S1'!N20*(RANDBETWEEN(90,100))/100*(60/100))</f>
        <v>0.68886505781991703</v>
      </c>
      <c r="O20" s="1">
        <f ca="1">('Profiles, Qc, Winter, S1'!O20*(RANDBETWEEN(90,100))/100*(40/100))+('Profiles, Qc, Summer, S1'!O20*(RANDBETWEEN(90,100))/100*(60/100))</f>
        <v>0.7128277144611459</v>
      </c>
      <c r="P20" s="1">
        <f ca="1">('Profiles, Qc, Winter, S1'!P20*(RANDBETWEEN(90,100))/100*(40/100))+('Profiles, Qc, Summer, S1'!P20*(RANDBETWEEN(90,100))/100*(60/100))</f>
        <v>0.57317916511435585</v>
      </c>
      <c r="Q20" s="1">
        <f ca="1">('Profiles, Qc, Winter, S1'!Q20*(RANDBETWEEN(90,100))/100*(40/100))+('Profiles, Qc, Summer, S1'!Q20*(RANDBETWEEN(90,100))/100*(60/100))</f>
        <v>0.51822231814665931</v>
      </c>
      <c r="R20" s="1">
        <f ca="1">('Profiles, Qc, Winter, S1'!R20*(RANDBETWEEN(90,100))/100*(40/100))+('Profiles, Qc, Summer, S1'!R20*(RANDBETWEEN(90,100))/100*(60/100))</f>
        <v>0.56023762111946873</v>
      </c>
      <c r="S20" s="1">
        <f ca="1">('Profiles, Qc, Winter, S1'!S20*(RANDBETWEEN(90,100))/100*(40/100))+('Profiles, Qc, Summer, S1'!S20*(RANDBETWEEN(90,100))/100*(60/100))</f>
        <v>0.57062673903861572</v>
      </c>
      <c r="T20" s="1">
        <f ca="1">('Profiles, Qc, Winter, S1'!T20*(RANDBETWEEN(90,100))/100*(40/100))+('Profiles, Qc, Summer, S1'!T20*(RANDBETWEEN(90,100))/100*(60/100))</f>
        <v>0.4550906862669003</v>
      </c>
      <c r="U20" s="1">
        <f ca="1">('Profiles, Qc, Winter, S1'!U20*(RANDBETWEEN(90,100))/100*(40/100))+('Profiles, Qc, Summer, S1'!U20*(RANDBETWEEN(90,100))/100*(60/100))</f>
        <v>0.45642219989931515</v>
      </c>
      <c r="V20" s="1">
        <f ca="1">('Profiles, Qc, Winter, S1'!V20*(RANDBETWEEN(90,100))/100*(40/100))+('Profiles, Qc, Summer, S1'!V20*(RANDBETWEEN(90,100))/100*(60/100))</f>
        <v>0.47931994283663687</v>
      </c>
      <c r="W20" s="1">
        <f ca="1">('Profiles, Qc, Winter, S1'!W20*(RANDBETWEEN(90,100))/100*(40/100))+('Profiles, Qc, Summer, S1'!W20*(RANDBETWEEN(90,100))/100*(60/100))</f>
        <v>0.40410149181194366</v>
      </c>
      <c r="X20" s="1">
        <f ca="1">('Profiles, Qc, Winter, S1'!X20*(RANDBETWEEN(90,100))/100*(40/100))+('Profiles, Qc, Summer, S1'!X20*(RANDBETWEEN(90,100))/100*(60/100))</f>
        <v>0.29031524024611055</v>
      </c>
      <c r="Y20" s="1">
        <f ca="1">('Profiles, Qc, Winter, S1'!Y20*(RANDBETWEEN(90,100))/100*(40/100))+('Profiles, Qc, Summer, S1'!Y20*(RANDBETWEEN(90,100))/100*(60/100))</f>
        <v>0.31756544455697533</v>
      </c>
    </row>
    <row r="21" spans="1:25" x14ac:dyDescent="0.3">
      <c r="A21">
        <v>20</v>
      </c>
      <c r="B21" s="1">
        <f ca="1">('Profiles, Qc, Winter, S1'!B21*(RANDBETWEEN(90,100))/100*(40/100))+('Profiles, Qc, Summer, S1'!B21*(RANDBETWEEN(90,100))/100*(60/100))</f>
        <v>-0.21387582525857346</v>
      </c>
      <c r="C21" s="1">
        <f ca="1">('Profiles, Qc, Winter, S1'!C21*(RANDBETWEEN(90,100))/100*(40/100))+('Profiles, Qc, Summer, S1'!C21*(RANDBETWEEN(90,100))/100*(60/100))</f>
        <v>-0.2087869155542201</v>
      </c>
      <c r="D21" s="1">
        <f ca="1">('Profiles, Qc, Winter, S1'!D21*(RANDBETWEEN(90,100))/100*(40/100))+('Profiles, Qc, Summer, S1'!D21*(RANDBETWEEN(90,100))/100*(60/100))</f>
        <v>-0.21391929061021892</v>
      </c>
      <c r="E21" s="1">
        <f ca="1">('Profiles, Qc, Winter, S1'!E21*(RANDBETWEEN(90,100))/100*(40/100))+('Profiles, Qc, Summer, S1'!E21*(RANDBETWEEN(90,100))/100*(60/100))</f>
        <v>-0.22110664663976742</v>
      </c>
      <c r="F21" s="1">
        <f ca="1">('Profiles, Qc, Winter, S1'!F21*(RANDBETWEEN(90,100))/100*(40/100))+('Profiles, Qc, Summer, S1'!F21*(RANDBETWEEN(90,100))/100*(60/100))</f>
        <v>-0.22003282457147438</v>
      </c>
      <c r="G21" s="1">
        <f ca="1">('Profiles, Qc, Winter, S1'!G21*(RANDBETWEEN(90,100))/100*(40/100))+('Profiles, Qc, Summer, S1'!G21*(RANDBETWEEN(90,100))/100*(60/100))</f>
        <v>-0.22506521909201571</v>
      </c>
      <c r="H21" s="1">
        <f ca="1">('Profiles, Qc, Winter, S1'!H21*(RANDBETWEEN(90,100))/100*(40/100))+('Profiles, Qc, Summer, S1'!H21*(RANDBETWEEN(90,100))/100*(60/100))</f>
        <v>-0.19283208435429661</v>
      </c>
      <c r="I21" s="1">
        <f ca="1">('Profiles, Qc, Winter, S1'!I21*(RANDBETWEEN(90,100))/100*(40/100))+('Profiles, Qc, Summer, S1'!I21*(RANDBETWEEN(90,100))/100*(60/100))</f>
        <v>-9.5990722787140992E-2</v>
      </c>
      <c r="J21" s="1">
        <f ca="1">('Profiles, Qc, Winter, S1'!J21*(RANDBETWEEN(90,100))/100*(40/100))+('Profiles, Qc, Summer, S1'!J21*(RANDBETWEEN(90,100))/100*(60/100))</f>
        <v>-2.7427654288276097E-2</v>
      </c>
      <c r="K21" s="1">
        <f ca="1">('Profiles, Qc, Winter, S1'!K21*(RANDBETWEEN(90,100))/100*(40/100))+('Profiles, Qc, Summer, S1'!K21*(RANDBETWEEN(90,100))/100*(60/100))</f>
        <v>-2.5571574297105156E-2</v>
      </c>
      <c r="L21" s="1">
        <f ca="1">('Profiles, Qc, Winter, S1'!L21*(RANDBETWEEN(90,100))/100*(40/100))+('Profiles, Qc, Summer, S1'!L21*(RANDBETWEEN(90,100))/100*(60/100))</f>
        <v>3.4711081217821422E-3</v>
      </c>
      <c r="M21" s="1">
        <f ca="1">('Profiles, Qc, Winter, S1'!M21*(RANDBETWEEN(90,100))/100*(40/100))+('Profiles, Qc, Summer, S1'!M21*(RANDBETWEEN(90,100))/100*(60/100))</f>
        <v>1.1834412560359784E-3</v>
      </c>
      <c r="N21" s="1">
        <f ca="1">('Profiles, Qc, Winter, S1'!N21*(RANDBETWEEN(90,100))/100*(40/100))+('Profiles, Qc, Summer, S1'!N21*(RANDBETWEEN(90,100))/100*(60/100))</f>
        <v>-1.6682909125852224E-2</v>
      </c>
      <c r="O21" s="1">
        <f ca="1">('Profiles, Qc, Winter, S1'!O21*(RANDBETWEEN(90,100))/100*(40/100))+('Profiles, Qc, Summer, S1'!O21*(RANDBETWEEN(90,100))/100*(60/100))</f>
        <v>-1.7547047293318803E-2</v>
      </c>
      <c r="P21" s="1">
        <f ca="1">('Profiles, Qc, Winter, S1'!P21*(RANDBETWEEN(90,100))/100*(40/100))+('Profiles, Qc, Summer, S1'!P21*(RANDBETWEEN(90,100))/100*(60/100))</f>
        <v>-4.9025543676780095E-2</v>
      </c>
      <c r="Q21" s="1">
        <f ca="1">('Profiles, Qc, Winter, S1'!Q21*(RANDBETWEEN(90,100))/100*(40/100))+('Profiles, Qc, Summer, S1'!Q21*(RANDBETWEEN(90,100))/100*(60/100))</f>
        <v>-7.7676145953242542E-2</v>
      </c>
      <c r="R21" s="1">
        <f ca="1">('Profiles, Qc, Winter, S1'!R21*(RANDBETWEEN(90,100))/100*(40/100))+('Profiles, Qc, Summer, S1'!R21*(RANDBETWEEN(90,100))/100*(60/100))</f>
        <v>-7.9484639449483141E-2</v>
      </c>
      <c r="S21" s="1">
        <f ca="1">('Profiles, Qc, Winter, S1'!S21*(RANDBETWEEN(90,100))/100*(40/100))+('Profiles, Qc, Summer, S1'!S21*(RANDBETWEEN(90,100))/100*(60/100))</f>
        <v>-9.710540173368315E-2</v>
      </c>
      <c r="T21" s="1">
        <f ca="1">('Profiles, Qc, Winter, S1'!T21*(RANDBETWEEN(90,100))/100*(40/100))+('Profiles, Qc, Summer, S1'!T21*(RANDBETWEEN(90,100))/100*(60/100))</f>
        <v>-9.8388126138580945E-2</v>
      </c>
      <c r="U21" s="1">
        <f ca="1">('Profiles, Qc, Winter, S1'!U21*(RANDBETWEEN(90,100))/100*(40/100))+('Profiles, Qc, Summer, S1'!U21*(RANDBETWEEN(90,100))/100*(60/100))</f>
        <v>-9.8505486278521959E-2</v>
      </c>
      <c r="V21" s="1">
        <f ca="1">('Profiles, Qc, Winter, S1'!V21*(RANDBETWEEN(90,100))/100*(40/100))+('Profiles, Qc, Summer, S1'!V21*(RANDBETWEEN(90,100))/100*(60/100))</f>
        <v>-9.7040381398697514E-2</v>
      </c>
      <c r="W21" s="1">
        <f ca="1">('Profiles, Qc, Winter, S1'!W21*(RANDBETWEEN(90,100))/100*(40/100))+('Profiles, Qc, Summer, S1'!W21*(RANDBETWEEN(90,100))/100*(60/100))</f>
        <v>-0.13806083350613074</v>
      </c>
      <c r="X21" s="1">
        <f ca="1">('Profiles, Qc, Winter, S1'!X21*(RANDBETWEEN(90,100))/100*(40/100))+('Profiles, Qc, Summer, S1'!X21*(RANDBETWEEN(90,100))/100*(60/100))</f>
        <v>-0.16295110860055184</v>
      </c>
      <c r="Y21" s="1">
        <f ca="1">('Profiles, Qc, Winter, S1'!Y21*(RANDBETWEEN(90,100))/100*(40/100))+('Profiles, Qc, Summer, S1'!Y21*(RANDBETWEEN(90,100))/100*(60/100))</f>
        <v>-0.16951314741064211</v>
      </c>
    </row>
    <row r="22" spans="1:25" x14ac:dyDescent="0.3">
      <c r="A22">
        <v>21</v>
      </c>
      <c r="B22" s="1">
        <f ca="1">('Profiles, Qc, Winter, S1'!B22*(RANDBETWEEN(90,100))/100*(40/100))+('Profiles, Qc, Summer, S1'!B22*(RANDBETWEEN(90,100))/100*(60/100))</f>
        <v>-0.78221899017156993</v>
      </c>
      <c r="C22" s="1">
        <f ca="1">('Profiles, Qc, Winter, S1'!C22*(RANDBETWEEN(90,100))/100*(40/100))+('Profiles, Qc, Summer, S1'!C22*(RANDBETWEEN(90,100))/100*(60/100))</f>
        <v>-0.83073831389964692</v>
      </c>
      <c r="D22" s="1">
        <f ca="1">('Profiles, Qc, Winter, S1'!D22*(RANDBETWEEN(90,100))/100*(40/100))+('Profiles, Qc, Summer, S1'!D22*(RANDBETWEEN(90,100))/100*(60/100))</f>
        <v>-0.81742798436523101</v>
      </c>
      <c r="E22" s="1">
        <f ca="1">('Profiles, Qc, Winter, S1'!E22*(RANDBETWEEN(90,100))/100*(40/100))+('Profiles, Qc, Summer, S1'!E22*(RANDBETWEEN(90,100))/100*(60/100))</f>
        <v>-0.81874599297104089</v>
      </c>
      <c r="F22" s="1">
        <f ca="1">('Profiles, Qc, Winter, S1'!F22*(RANDBETWEEN(90,100))/100*(40/100))+('Profiles, Qc, Summer, S1'!F22*(RANDBETWEEN(90,100))/100*(60/100))</f>
        <v>-0.75125519819016129</v>
      </c>
      <c r="G22" s="1">
        <f ca="1">('Profiles, Qc, Winter, S1'!G22*(RANDBETWEEN(90,100))/100*(40/100))+('Profiles, Qc, Summer, S1'!G22*(RANDBETWEEN(90,100))/100*(60/100))</f>
        <v>-0.78327439335802618</v>
      </c>
      <c r="H22" s="1">
        <f ca="1">('Profiles, Qc, Winter, S1'!H22*(RANDBETWEEN(90,100))/100*(40/100))+('Profiles, Qc, Summer, S1'!H22*(RANDBETWEEN(90,100))/100*(60/100))</f>
        <v>-0.63623367049096946</v>
      </c>
      <c r="I22" s="1">
        <f ca="1">('Profiles, Qc, Winter, S1'!I22*(RANDBETWEEN(90,100))/100*(40/100))+('Profiles, Qc, Summer, S1'!I22*(RANDBETWEEN(90,100))/100*(60/100))</f>
        <v>-0.50960012314443759</v>
      </c>
      <c r="J22" s="1">
        <f ca="1">('Profiles, Qc, Winter, S1'!J22*(RANDBETWEEN(90,100))/100*(40/100))+('Profiles, Qc, Summer, S1'!J22*(RANDBETWEEN(90,100))/100*(60/100))</f>
        <v>-0.48331163873301758</v>
      </c>
      <c r="K22" s="1">
        <f ca="1">('Profiles, Qc, Winter, S1'!K22*(RANDBETWEEN(90,100))/100*(40/100))+('Profiles, Qc, Summer, S1'!K22*(RANDBETWEEN(90,100))/100*(60/100))</f>
        <v>-0.51196764751534551</v>
      </c>
      <c r="L22" s="1">
        <f ca="1">('Profiles, Qc, Winter, S1'!L22*(RANDBETWEEN(90,100))/100*(40/100))+('Profiles, Qc, Summer, S1'!L22*(RANDBETWEEN(90,100))/100*(60/100))</f>
        <v>-0.50202882481859668</v>
      </c>
      <c r="M22" s="1">
        <f ca="1">('Profiles, Qc, Winter, S1'!M22*(RANDBETWEEN(90,100))/100*(40/100))+('Profiles, Qc, Summer, S1'!M22*(RANDBETWEEN(90,100))/100*(60/100))</f>
        <v>-0.46143040071720809</v>
      </c>
      <c r="N22" s="1">
        <f ca="1">('Profiles, Qc, Winter, S1'!N22*(RANDBETWEEN(90,100))/100*(40/100))+('Profiles, Qc, Summer, S1'!N22*(RANDBETWEEN(90,100))/100*(60/100))</f>
        <v>-0.49344422774325158</v>
      </c>
      <c r="O22" s="1">
        <f ca="1">('Profiles, Qc, Winter, S1'!O22*(RANDBETWEEN(90,100))/100*(40/100))+('Profiles, Qc, Summer, S1'!O22*(RANDBETWEEN(90,100))/100*(60/100))</f>
        <v>-0.53407347750631518</v>
      </c>
      <c r="P22" s="1">
        <f ca="1">('Profiles, Qc, Winter, S1'!P22*(RANDBETWEEN(90,100))/100*(40/100))+('Profiles, Qc, Summer, S1'!P22*(RANDBETWEEN(90,100))/100*(60/100))</f>
        <v>-0.57865839447218481</v>
      </c>
      <c r="Q22" s="1">
        <f ca="1">('Profiles, Qc, Winter, S1'!Q22*(RANDBETWEEN(90,100))/100*(40/100))+('Profiles, Qc, Summer, S1'!Q22*(RANDBETWEEN(90,100))/100*(60/100))</f>
        <v>-0.62755910693396255</v>
      </c>
      <c r="R22" s="1">
        <f ca="1">('Profiles, Qc, Winter, S1'!R22*(RANDBETWEEN(90,100))/100*(40/100))+('Profiles, Qc, Summer, S1'!R22*(RANDBETWEEN(90,100))/100*(60/100))</f>
        <v>-0.63992765709555088</v>
      </c>
      <c r="S22" s="1">
        <f ca="1">('Profiles, Qc, Winter, S1'!S22*(RANDBETWEEN(90,100))/100*(40/100))+('Profiles, Qc, Summer, S1'!S22*(RANDBETWEEN(90,100))/100*(60/100))</f>
        <v>-0.67516008407721384</v>
      </c>
      <c r="T22" s="1">
        <f ca="1">('Profiles, Qc, Winter, S1'!T22*(RANDBETWEEN(90,100))/100*(40/100))+('Profiles, Qc, Summer, S1'!T22*(RANDBETWEEN(90,100))/100*(60/100))</f>
        <v>-0.65375523305774674</v>
      </c>
      <c r="U22" s="1">
        <f ca="1">('Profiles, Qc, Winter, S1'!U22*(RANDBETWEEN(90,100))/100*(40/100))+('Profiles, Qc, Summer, S1'!U22*(RANDBETWEEN(90,100))/100*(60/100))</f>
        <v>-0.68221450927391436</v>
      </c>
      <c r="V22" s="1">
        <f ca="1">('Profiles, Qc, Winter, S1'!V22*(RANDBETWEEN(90,100))/100*(40/100))+('Profiles, Qc, Summer, S1'!V22*(RANDBETWEEN(90,100))/100*(60/100))</f>
        <v>-0.70116031578554683</v>
      </c>
      <c r="W22" s="1">
        <f ca="1">('Profiles, Qc, Winter, S1'!W22*(RANDBETWEEN(90,100))/100*(40/100))+('Profiles, Qc, Summer, S1'!W22*(RANDBETWEEN(90,100))/100*(60/100))</f>
        <v>-0.74107466476412642</v>
      </c>
      <c r="X22" s="1">
        <f ca="1">('Profiles, Qc, Winter, S1'!X22*(RANDBETWEEN(90,100))/100*(40/100))+('Profiles, Qc, Summer, S1'!X22*(RANDBETWEEN(90,100))/100*(60/100))</f>
        <v>-0.78618230282617918</v>
      </c>
      <c r="Y22" s="1">
        <f ca="1">('Profiles, Qc, Winter, S1'!Y22*(RANDBETWEEN(90,100))/100*(40/100))+('Profiles, Qc, Summer, S1'!Y22*(RANDBETWEEN(90,100))/100*(60/100))</f>
        <v>-0.78251435815934334</v>
      </c>
    </row>
    <row r="23" spans="1:25" x14ac:dyDescent="0.3">
      <c r="A23">
        <v>22</v>
      </c>
      <c r="B23" s="1">
        <f ca="1">('Profiles, Qc, Winter, S1'!B23*(RANDBETWEEN(90,100))/100*(40/100))+('Profiles, Qc, Summer, S1'!B23*(RANDBETWEEN(90,100))/100*(60/100))</f>
        <v>-8.9858560602377041E-3</v>
      </c>
      <c r="C23" s="1">
        <f ca="1">('Profiles, Qc, Winter, S1'!C23*(RANDBETWEEN(90,100))/100*(40/100))+('Profiles, Qc, Summer, S1'!C23*(RANDBETWEEN(90,100))/100*(60/100))</f>
        <v>-2.483819184006222E-2</v>
      </c>
      <c r="D23" s="1">
        <f ca="1">('Profiles, Qc, Winter, S1'!D23*(RANDBETWEEN(90,100))/100*(40/100))+('Profiles, Qc, Summer, S1'!D23*(RANDBETWEEN(90,100))/100*(60/100))</f>
        <v>-2.747766994841546E-2</v>
      </c>
      <c r="E23" s="1">
        <f ca="1">('Profiles, Qc, Winter, S1'!E23*(RANDBETWEEN(90,100))/100*(40/100))+('Profiles, Qc, Summer, S1'!E23*(RANDBETWEEN(90,100))/100*(60/100))</f>
        <v>-3.2524435523079168E-2</v>
      </c>
      <c r="F23" s="1">
        <f ca="1">('Profiles, Qc, Winter, S1'!F23*(RANDBETWEEN(90,100))/100*(40/100))+('Profiles, Qc, Summer, S1'!F23*(RANDBETWEEN(90,100))/100*(60/100))</f>
        <v>-3.1487302959892299E-2</v>
      </c>
      <c r="G23" s="1">
        <f ca="1">('Profiles, Qc, Winter, S1'!G23*(RANDBETWEEN(90,100))/100*(40/100))+('Profiles, Qc, Summer, S1'!G23*(RANDBETWEEN(90,100))/100*(60/100))</f>
        <v>-3.5041223373988184E-2</v>
      </c>
      <c r="H23" s="1">
        <f ca="1">('Profiles, Qc, Winter, S1'!H23*(RANDBETWEEN(90,100))/100*(40/100))+('Profiles, Qc, Summer, S1'!H23*(RANDBETWEEN(90,100))/100*(60/100))</f>
        <v>-5.6168685479649198E-2</v>
      </c>
      <c r="I23" s="1">
        <f ca="1">('Profiles, Qc, Winter, S1'!I23*(RANDBETWEEN(90,100))/100*(40/100))+('Profiles, Qc, Summer, S1'!I23*(RANDBETWEEN(90,100))/100*(60/100))</f>
        <v>-2.5963391365533165E-2</v>
      </c>
      <c r="J23" s="1">
        <f ca="1">('Profiles, Qc, Winter, S1'!J23*(RANDBETWEEN(90,100))/100*(40/100))+('Profiles, Qc, Summer, S1'!J23*(RANDBETWEEN(90,100))/100*(60/100))</f>
        <v>-3.3856883383149808E-2</v>
      </c>
      <c r="K23" s="1">
        <f ca="1">('Profiles, Qc, Winter, S1'!K23*(RANDBETWEEN(90,100))/100*(40/100))+('Profiles, Qc, Summer, S1'!K23*(RANDBETWEEN(90,100))/100*(60/100))</f>
        <v>-1.7844551662489765E-2</v>
      </c>
      <c r="L23" s="1">
        <f ca="1">('Profiles, Qc, Winter, S1'!L23*(RANDBETWEEN(90,100))/100*(40/100))+('Profiles, Qc, Summer, S1'!L23*(RANDBETWEEN(90,100))/100*(60/100))</f>
        <v>-9.5828210866439074E-3</v>
      </c>
      <c r="M23" s="1">
        <f ca="1">('Profiles, Qc, Winter, S1'!M23*(RANDBETWEEN(90,100))/100*(40/100))+('Profiles, Qc, Summer, S1'!M23*(RANDBETWEEN(90,100))/100*(60/100))</f>
        <v>-3.4755775321802535E-3</v>
      </c>
      <c r="N23" s="1">
        <f ca="1">('Profiles, Qc, Winter, S1'!N23*(RANDBETWEEN(90,100))/100*(40/100))+('Profiles, Qc, Summer, S1'!N23*(RANDBETWEEN(90,100))/100*(60/100))</f>
        <v>1.1901844320616972E-2</v>
      </c>
      <c r="O23" s="1">
        <f ca="1">('Profiles, Qc, Winter, S1'!O23*(RANDBETWEEN(90,100))/100*(40/100))+('Profiles, Qc, Summer, S1'!O23*(RANDBETWEEN(90,100))/100*(60/100))</f>
        <v>1.0795526999445634E-2</v>
      </c>
      <c r="P23" s="1">
        <f ca="1">('Profiles, Qc, Winter, S1'!P23*(RANDBETWEEN(90,100))/100*(40/100))+('Profiles, Qc, Summer, S1'!P23*(RANDBETWEEN(90,100))/100*(60/100))</f>
        <v>6.2176788425301263E-3</v>
      </c>
      <c r="Q23" s="1">
        <f ca="1">('Profiles, Qc, Winter, S1'!Q23*(RANDBETWEEN(90,100))/100*(40/100))+('Profiles, Qc, Summer, S1'!Q23*(RANDBETWEEN(90,100))/100*(60/100))</f>
        <v>3.1210793344373038E-2</v>
      </c>
      <c r="R23" s="1">
        <f ca="1">('Profiles, Qc, Winter, S1'!R23*(RANDBETWEEN(90,100))/100*(40/100))+('Profiles, Qc, Summer, S1'!R23*(RANDBETWEEN(90,100))/100*(60/100))</f>
        <v>2.2872410359775344E-2</v>
      </c>
      <c r="S23" s="1">
        <f ca="1">('Profiles, Qc, Winter, S1'!S23*(RANDBETWEEN(90,100))/100*(40/100))+('Profiles, Qc, Summer, S1'!S23*(RANDBETWEEN(90,100))/100*(60/100))</f>
        <v>1.8113240724670965E-2</v>
      </c>
      <c r="T23" s="1">
        <f ca="1">('Profiles, Qc, Winter, S1'!T23*(RANDBETWEEN(90,100))/100*(40/100))+('Profiles, Qc, Summer, S1'!T23*(RANDBETWEEN(90,100))/100*(60/100))</f>
        <v>1.2417610720686159E-2</v>
      </c>
      <c r="U23" s="1">
        <f ca="1">('Profiles, Qc, Winter, S1'!U23*(RANDBETWEEN(90,100))/100*(40/100))+('Profiles, Qc, Summer, S1'!U23*(RANDBETWEEN(90,100))/100*(60/100))</f>
        <v>1.4001365532573886E-2</v>
      </c>
      <c r="V23" s="1">
        <f ca="1">('Profiles, Qc, Winter, S1'!V23*(RANDBETWEEN(90,100))/100*(40/100))+('Profiles, Qc, Summer, S1'!V23*(RANDBETWEEN(90,100))/100*(60/100))</f>
        <v>2.57463388418257E-2</v>
      </c>
      <c r="W23" s="1">
        <f ca="1">('Profiles, Qc, Winter, S1'!W23*(RANDBETWEEN(90,100))/100*(40/100))+('Profiles, Qc, Summer, S1'!W23*(RANDBETWEEN(90,100))/100*(60/100))</f>
        <v>2.1580237786335988E-2</v>
      </c>
      <c r="X23" s="1">
        <f ca="1">('Profiles, Qc, Winter, S1'!X23*(RANDBETWEEN(90,100))/100*(40/100))+('Profiles, Qc, Summer, S1'!X23*(RANDBETWEEN(90,100))/100*(60/100))</f>
        <v>-1.2306984878532431E-2</v>
      </c>
      <c r="Y23" s="1">
        <f ca="1">('Profiles, Qc, Winter, S1'!Y23*(RANDBETWEEN(90,100))/100*(40/100))+('Profiles, Qc, Summer, S1'!Y23*(RANDBETWEEN(90,100))/100*(60/100))</f>
        <v>-1.4852752817984861E-2</v>
      </c>
    </row>
    <row r="24" spans="1:25" x14ac:dyDescent="0.3">
      <c r="A24">
        <v>23</v>
      </c>
      <c r="B24" s="1">
        <f ca="1">('Profiles, Qc, Winter, S1'!B24*(RANDBETWEEN(90,100))/100*(40/100))+('Profiles, Qc, Summer, S1'!B24*(RANDBETWEEN(90,100))/100*(60/100))</f>
        <v>-0.18377713071654322</v>
      </c>
      <c r="C24" s="1">
        <f ca="1">('Profiles, Qc, Winter, S1'!C24*(RANDBETWEEN(90,100))/100*(40/100))+('Profiles, Qc, Summer, S1'!C24*(RANDBETWEEN(90,100))/100*(60/100))</f>
        <v>-0.19846479988961518</v>
      </c>
      <c r="D24" s="1">
        <f ca="1">('Profiles, Qc, Winter, S1'!D24*(RANDBETWEEN(90,100))/100*(40/100))+('Profiles, Qc, Summer, S1'!D24*(RANDBETWEEN(90,100))/100*(60/100))</f>
        <v>-0.21164861917071065</v>
      </c>
      <c r="E24" s="1">
        <f ca="1">('Profiles, Qc, Winter, S1'!E24*(RANDBETWEEN(90,100))/100*(40/100))+('Profiles, Qc, Summer, S1'!E24*(RANDBETWEEN(90,100))/100*(60/100))</f>
        <v>-0.20432279155421346</v>
      </c>
      <c r="F24" s="1">
        <f ca="1">('Profiles, Qc, Winter, S1'!F24*(RANDBETWEEN(90,100))/100*(40/100))+('Profiles, Qc, Summer, S1'!F24*(RANDBETWEEN(90,100))/100*(60/100))</f>
        <v>-0.21354682139803799</v>
      </c>
      <c r="G24" s="1">
        <f ca="1">('Profiles, Qc, Winter, S1'!G24*(RANDBETWEEN(90,100))/100*(40/100))+('Profiles, Qc, Summer, S1'!G24*(RANDBETWEEN(90,100))/100*(60/100))</f>
        <v>-0.19821109607253079</v>
      </c>
      <c r="H24" s="1">
        <f ca="1">('Profiles, Qc, Winter, S1'!H24*(RANDBETWEEN(90,100))/100*(40/100))+('Profiles, Qc, Summer, S1'!H24*(RANDBETWEEN(90,100))/100*(60/100))</f>
        <v>-0.10878365360957648</v>
      </c>
      <c r="I24" s="1">
        <f ca="1">('Profiles, Qc, Winter, S1'!I24*(RANDBETWEEN(90,100))/100*(40/100))+('Profiles, Qc, Summer, S1'!I24*(RANDBETWEEN(90,100))/100*(60/100))</f>
        <v>-4.7937960211882173E-2</v>
      </c>
      <c r="J24" s="1">
        <f ca="1">('Profiles, Qc, Winter, S1'!J24*(RANDBETWEEN(90,100))/100*(40/100))+('Profiles, Qc, Summer, S1'!J24*(RANDBETWEEN(90,100))/100*(60/100))</f>
        <v>6.4812310252496813E-3</v>
      </c>
      <c r="K24" s="1">
        <f ca="1">('Profiles, Qc, Winter, S1'!K24*(RANDBETWEEN(90,100))/100*(40/100))+('Profiles, Qc, Summer, S1'!K24*(RANDBETWEEN(90,100))/100*(60/100))</f>
        <v>3.1915831808785884E-2</v>
      </c>
      <c r="L24" s="1">
        <f ca="1">('Profiles, Qc, Winter, S1'!L24*(RANDBETWEEN(90,100))/100*(40/100))+('Profiles, Qc, Summer, S1'!L24*(RANDBETWEEN(90,100))/100*(60/100))</f>
        <v>-7.9504573787091727E-3</v>
      </c>
      <c r="M24" s="1">
        <f ca="1">('Profiles, Qc, Winter, S1'!M24*(RANDBETWEEN(90,100))/100*(40/100))+('Profiles, Qc, Summer, S1'!M24*(RANDBETWEEN(90,100))/100*(60/100))</f>
        <v>3.0640604699520971E-2</v>
      </c>
      <c r="N24" s="1">
        <f ca="1">('Profiles, Qc, Winter, S1'!N24*(RANDBETWEEN(90,100))/100*(40/100))+('Profiles, Qc, Summer, S1'!N24*(RANDBETWEEN(90,100))/100*(60/100))</f>
        <v>3.2696234786319563E-2</v>
      </c>
      <c r="O24" s="1">
        <f ca="1">('Profiles, Qc, Winter, S1'!O24*(RANDBETWEEN(90,100))/100*(40/100))+('Profiles, Qc, Summer, S1'!O24*(RANDBETWEEN(90,100))/100*(60/100))</f>
        <v>2.023500783377348E-2</v>
      </c>
      <c r="P24" s="1">
        <f ca="1">('Profiles, Qc, Winter, S1'!P24*(RANDBETWEEN(90,100))/100*(40/100))+('Profiles, Qc, Summer, S1'!P24*(RANDBETWEEN(90,100))/100*(60/100))</f>
        <v>-3.8974444618750936E-3</v>
      </c>
      <c r="Q24" s="1">
        <f ca="1">('Profiles, Qc, Winter, S1'!Q24*(RANDBETWEEN(90,100))/100*(40/100))+('Profiles, Qc, Summer, S1'!Q24*(RANDBETWEEN(90,100))/100*(60/100))</f>
        <v>-3.7120856408033975E-2</v>
      </c>
      <c r="R24" s="1">
        <f ca="1">('Profiles, Qc, Winter, S1'!R24*(RANDBETWEEN(90,100))/100*(40/100))+('Profiles, Qc, Summer, S1'!R24*(RANDBETWEEN(90,100))/100*(60/100))</f>
        <v>-4.6246483797496948E-2</v>
      </c>
      <c r="S24" s="1">
        <f ca="1">('Profiles, Qc, Winter, S1'!S24*(RANDBETWEEN(90,100))/100*(40/100))+('Profiles, Qc, Summer, S1'!S24*(RANDBETWEEN(90,100))/100*(60/100))</f>
        <v>-2.8861237278539398E-2</v>
      </c>
      <c r="T24" s="1">
        <f ca="1">('Profiles, Qc, Winter, S1'!T24*(RANDBETWEEN(90,100))/100*(40/100))+('Profiles, Qc, Summer, S1'!T24*(RANDBETWEEN(90,100))/100*(60/100))</f>
        <v>-3.99557034672295E-2</v>
      </c>
      <c r="U24" s="1">
        <f ca="1">('Profiles, Qc, Winter, S1'!U24*(RANDBETWEEN(90,100))/100*(40/100))+('Profiles, Qc, Summer, S1'!U24*(RANDBETWEEN(90,100))/100*(60/100))</f>
        <v>-4.0556737566785642E-2</v>
      </c>
      <c r="V24" s="1">
        <f ca="1">('Profiles, Qc, Winter, S1'!V24*(RANDBETWEEN(90,100))/100*(40/100))+('Profiles, Qc, Summer, S1'!V24*(RANDBETWEEN(90,100))/100*(60/100))</f>
        <v>-3.4575498531139462E-2</v>
      </c>
      <c r="W24" s="1">
        <f ca="1">('Profiles, Qc, Winter, S1'!W24*(RANDBETWEEN(90,100))/100*(40/100))+('Profiles, Qc, Summer, S1'!W24*(RANDBETWEEN(90,100))/100*(60/100))</f>
        <v>-8.4630712469537739E-2</v>
      </c>
      <c r="X24" s="1">
        <f ca="1">('Profiles, Qc, Winter, S1'!X24*(RANDBETWEEN(90,100))/100*(40/100))+('Profiles, Qc, Summer, S1'!X24*(RANDBETWEEN(90,100))/100*(60/100))</f>
        <v>-0.13989397711243429</v>
      </c>
      <c r="Y24" s="1">
        <f ca="1">('Profiles, Qc, Winter, S1'!Y24*(RANDBETWEEN(90,100))/100*(40/100))+('Profiles, Qc, Summer, S1'!Y24*(RANDBETWEEN(90,100))/100*(60/100))</f>
        <v>-0.17093523855463419</v>
      </c>
    </row>
    <row r="25" spans="1:25" x14ac:dyDescent="0.3">
      <c r="A25">
        <v>24</v>
      </c>
      <c r="B25" s="1">
        <f ca="1">('Profiles, Qc, Winter, S1'!B25*(RANDBETWEEN(90,100))/100*(40/100))+('Profiles, Qc, Summer, S1'!B25*(RANDBETWEEN(90,100))/100*(60/100))</f>
        <v>-0.17535274494499881</v>
      </c>
      <c r="C25" s="1">
        <f ca="1">('Profiles, Qc, Winter, S1'!C25*(RANDBETWEEN(90,100))/100*(40/100))+('Profiles, Qc, Summer, S1'!C25*(RANDBETWEEN(90,100))/100*(60/100))</f>
        <v>-0.17434303444511898</v>
      </c>
      <c r="D25" s="1">
        <f ca="1">('Profiles, Qc, Winter, S1'!D25*(RANDBETWEEN(90,100))/100*(40/100))+('Profiles, Qc, Summer, S1'!D25*(RANDBETWEEN(90,100))/100*(60/100))</f>
        <v>-0.18543499196357638</v>
      </c>
      <c r="E25" s="1">
        <f ca="1">('Profiles, Qc, Winter, S1'!E25*(RANDBETWEEN(90,100))/100*(40/100))+('Profiles, Qc, Summer, S1'!E25*(RANDBETWEEN(90,100))/100*(60/100))</f>
        <v>-0.1943522113085952</v>
      </c>
      <c r="F25" s="1">
        <f ca="1">('Profiles, Qc, Winter, S1'!F25*(RANDBETWEEN(90,100))/100*(40/100))+('Profiles, Qc, Summer, S1'!F25*(RANDBETWEEN(90,100))/100*(60/100))</f>
        <v>-0.17972624864120362</v>
      </c>
      <c r="G25" s="1">
        <f ca="1">('Profiles, Qc, Winter, S1'!G25*(RANDBETWEEN(90,100))/100*(40/100))+('Profiles, Qc, Summer, S1'!G25*(RANDBETWEEN(90,100))/100*(60/100))</f>
        <v>-0.16799829582672396</v>
      </c>
      <c r="H25" s="1">
        <f ca="1">('Profiles, Qc, Winter, S1'!H25*(RANDBETWEEN(90,100))/100*(40/100))+('Profiles, Qc, Summer, S1'!H25*(RANDBETWEEN(90,100))/100*(60/100))</f>
        <v>-0.13171064567209539</v>
      </c>
      <c r="I25" s="1">
        <f ca="1">('Profiles, Qc, Winter, S1'!I25*(RANDBETWEEN(90,100))/100*(40/100))+('Profiles, Qc, Summer, S1'!I25*(RANDBETWEEN(90,100))/100*(60/100))</f>
        <v>-0.11247598692110584</v>
      </c>
      <c r="J25" s="1">
        <f ca="1">('Profiles, Qc, Winter, S1'!J25*(RANDBETWEEN(90,100))/100*(40/100))+('Profiles, Qc, Summer, S1'!J25*(RANDBETWEEN(90,100))/100*(60/100))</f>
        <v>-8.9533475270227689E-2</v>
      </c>
      <c r="K25" s="1">
        <f ca="1">('Profiles, Qc, Winter, S1'!K25*(RANDBETWEEN(90,100))/100*(40/100))+('Profiles, Qc, Summer, S1'!K25*(RANDBETWEEN(90,100))/100*(60/100))</f>
        <v>-6.2561894472949173E-2</v>
      </c>
      <c r="L25" s="1">
        <f ca="1">('Profiles, Qc, Winter, S1'!L25*(RANDBETWEEN(90,100))/100*(40/100))+('Profiles, Qc, Summer, S1'!L25*(RANDBETWEEN(90,100))/100*(60/100))</f>
        <v>-9.0474541560296509E-2</v>
      </c>
      <c r="M25" s="1">
        <f ca="1">('Profiles, Qc, Winter, S1'!M25*(RANDBETWEEN(90,100))/100*(40/100))+('Profiles, Qc, Summer, S1'!M25*(RANDBETWEEN(90,100))/100*(60/100))</f>
        <v>-9.0259604388505471E-2</v>
      </c>
      <c r="N25" s="1">
        <f ca="1">('Profiles, Qc, Winter, S1'!N25*(RANDBETWEEN(90,100))/100*(40/100))+('Profiles, Qc, Summer, S1'!N25*(RANDBETWEEN(90,100))/100*(60/100))</f>
        <v>-0.10436792384884744</v>
      </c>
      <c r="O25" s="1">
        <f ca="1">('Profiles, Qc, Winter, S1'!O25*(RANDBETWEEN(90,100))/100*(40/100))+('Profiles, Qc, Summer, S1'!O25*(RANDBETWEEN(90,100))/100*(60/100))</f>
        <v>-0.11028496673398591</v>
      </c>
      <c r="P25" s="1">
        <f ca="1">('Profiles, Qc, Winter, S1'!P25*(RANDBETWEEN(90,100))/100*(40/100))+('Profiles, Qc, Summer, S1'!P25*(RANDBETWEEN(90,100))/100*(60/100))</f>
        <v>-0.1206727955953317</v>
      </c>
      <c r="Q25" s="1">
        <f ca="1">('Profiles, Qc, Winter, S1'!Q25*(RANDBETWEEN(90,100))/100*(40/100))+('Profiles, Qc, Summer, S1'!Q25*(RANDBETWEEN(90,100))/100*(60/100))</f>
        <v>-0.11387590808636905</v>
      </c>
      <c r="R25" s="1">
        <f ca="1">('Profiles, Qc, Winter, S1'!R25*(RANDBETWEEN(90,100))/100*(40/100))+('Profiles, Qc, Summer, S1'!R25*(RANDBETWEEN(90,100))/100*(60/100))</f>
        <v>-0.11494982826186652</v>
      </c>
      <c r="S25" s="1">
        <f ca="1">('Profiles, Qc, Winter, S1'!S25*(RANDBETWEEN(90,100))/100*(40/100))+('Profiles, Qc, Summer, S1'!S25*(RANDBETWEEN(90,100))/100*(60/100))</f>
        <v>-8.1900294402715845E-2</v>
      </c>
      <c r="T25" s="1">
        <f ca="1">('Profiles, Qc, Winter, S1'!T25*(RANDBETWEEN(90,100))/100*(40/100))+('Profiles, Qc, Summer, S1'!T25*(RANDBETWEEN(90,100))/100*(60/100))</f>
        <v>-8.40980774896182E-2</v>
      </c>
      <c r="U25" s="1">
        <f ca="1">('Profiles, Qc, Winter, S1'!U25*(RANDBETWEEN(90,100))/100*(40/100))+('Profiles, Qc, Summer, S1'!U25*(RANDBETWEEN(90,100))/100*(60/100))</f>
        <v>-0.10604975311675274</v>
      </c>
      <c r="V25" s="1">
        <f ca="1">('Profiles, Qc, Winter, S1'!V25*(RANDBETWEEN(90,100))/100*(40/100))+('Profiles, Qc, Summer, S1'!V25*(RANDBETWEEN(90,100))/100*(60/100))</f>
        <v>-9.8306381962662767E-2</v>
      </c>
      <c r="W25" s="1">
        <f ca="1">('Profiles, Qc, Winter, S1'!W25*(RANDBETWEEN(90,100))/100*(40/100))+('Profiles, Qc, Summer, S1'!W25*(RANDBETWEEN(90,100))/100*(60/100))</f>
        <v>-0.11136681534233087</v>
      </c>
      <c r="X25" s="1">
        <f ca="1">('Profiles, Qc, Winter, S1'!X25*(RANDBETWEEN(90,100))/100*(40/100))+('Profiles, Qc, Summer, S1'!X25*(RANDBETWEEN(90,100))/100*(60/100))</f>
        <v>-0.12294145774805215</v>
      </c>
      <c r="Y25" s="1">
        <f ca="1">('Profiles, Qc, Winter, S1'!Y25*(RANDBETWEEN(90,100))/100*(40/100))+('Profiles, Qc, Summer, S1'!Y25*(RANDBETWEEN(90,100))/100*(60/100))</f>
        <v>-0.13658637855733513</v>
      </c>
    </row>
    <row r="26" spans="1:25" x14ac:dyDescent="0.3">
      <c r="A26">
        <v>25</v>
      </c>
      <c r="B26" s="1">
        <f ca="1">('Profiles, Qc, Winter, S1'!B26*(RANDBETWEEN(90,100))/100*(40/100))+('Profiles, Qc, Summer, S1'!B26*(RANDBETWEEN(90,100))/100*(60/100))</f>
        <v>-0.1679010688492712</v>
      </c>
      <c r="C26" s="1">
        <f ca="1">('Profiles, Qc, Winter, S1'!C26*(RANDBETWEEN(90,100))/100*(40/100))+('Profiles, Qc, Summer, S1'!C26*(RANDBETWEEN(90,100))/100*(60/100))</f>
        <v>-7.0463831269288429E-2</v>
      </c>
      <c r="D26" s="1">
        <f ca="1">('Profiles, Qc, Winter, S1'!D26*(RANDBETWEEN(90,100))/100*(40/100))+('Profiles, Qc, Summer, S1'!D26*(RANDBETWEEN(90,100))/100*(60/100))</f>
        <v>-7.727206429549327E-2</v>
      </c>
      <c r="E26" s="1">
        <f ca="1">('Profiles, Qc, Winter, S1'!E26*(RANDBETWEEN(90,100))/100*(40/100))+('Profiles, Qc, Summer, S1'!E26*(RANDBETWEEN(90,100))/100*(60/100))</f>
        <v>-5.5296270510549264E-2</v>
      </c>
      <c r="F26" s="1">
        <f ca="1">('Profiles, Qc, Winter, S1'!F26*(RANDBETWEEN(90,100))/100*(40/100))+('Profiles, Qc, Summer, S1'!F26*(RANDBETWEEN(90,100))/100*(60/100))</f>
        <v>-7.8874940654192552E-2</v>
      </c>
      <c r="G26" s="1">
        <f ca="1">('Profiles, Qc, Winter, S1'!G26*(RANDBETWEEN(90,100))/100*(40/100))+('Profiles, Qc, Summer, S1'!G26*(RANDBETWEEN(90,100))/100*(60/100))</f>
        <v>-8.5135776901416757E-2</v>
      </c>
      <c r="H26" s="1">
        <f ca="1">('Profiles, Qc, Winter, S1'!H26*(RANDBETWEEN(90,100))/100*(40/100))+('Profiles, Qc, Summer, S1'!H26*(RANDBETWEEN(90,100))/100*(60/100))</f>
        <v>-0.18736081404142202</v>
      </c>
      <c r="I26" s="1">
        <f ca="1">('Profiles, Qc, Winter, S1'!I26*(RANDBETWEEN(90,100))/100*(40/100))+('Profiles, Qc, Summer, S1'!I26*(RANDBETWEEN(90,100))/100*(60/100))</f>
        <v>-0.12221069362508893</v>
      </c>
      <c r="J26" s="1">
        <f ca="1">('Profiles, Qc, Winter, S1'!J26*(RANDBETWEEN(90,100))/100*(40/100))+('Profiles, Qc, Summer, S1'!J26*(RANDBETWEEN(90,100))/100*(60/100))</f>
        <v>-3.1948656117083696E-2</v>
      </c>
      <c r="K26" s="1">
        <f ca="1">('Profiles, Qc, Winter, S1'!K26*(RANDBETWEEN(90,100))/100*(40/100))+('Profiles, Qc, Summer, S1'!K26*(RANDBETWEEN(90,100))/100*(60/100))</f>
        <v>-4.378973002573483E-2</v>
      </c>
      <c r="L26" s="1">
        <f ca="1">('Profiles, Qc, Winter, S1'!L26*(RANDBETWEEN(90,100))/100*(40/100))+('Profiles, Qc, Summer, S1'!L26*(RANDBETWEEN(90,100))/100*(60/100))</f>
        <v>-0.10277721212932896</v>
      </c>
      <c r="M26" s="1">
        <f ca="1">('Profiles, Qc, Winter, S1'!M26*(RANDBETWEEN(90,100))/100*(40/100))+('Profiles, Qc, Summer, S1'!M26*(RANDBETWEEN(90,100))/100*(60/100))</f>
        <v>-0.12073282064970096</v>
      </c>
      <c r="N26" s="1">
        <f ca="1">('Profiles, Qc, Winter, S1'!N26*(RANDBETWEEN(90,100))/100*(40/100))+('Profiles, Qc, Summer, S1'!N26*(RANDBETWEEN(90,100))/100*(60/100))</f>
        <v>0.19328433349509666</v>
      </c>
      <c r="O26" s="1">
        <f ca="1">('Profiles, Qc, Winter, S1'!O26*(RANDBETWEEN(90,100))/100*(40/100))+('Profiles, Qc, Summer, S1'!O26*(RANDBETWEEN(90,100))/100*(60/100))</f>
        <v>0.17754075940787414</v>
      </c>
      <c r="P26" s="1">
        <f ca="1">('Profiles, Qc, Winter, S1'!P26*(RANDBETWEEN(90,100))/100*(40/100))+('Profiles, Qc, Summer, S1'!P26*(RANDBETWEEN(90,100))/100*(60/100))</f>
        <v>-3.1862218785121688E-2</v>
      </c>
      <c r="Q26" s="1">
        <f ca="1">('Profiles, Qc, Winter, S1'!Q26*(RANDBETWEEN(90,100))/100*(40/100))+('Profiles, Qc, Summer, S1'!Q26*(RANDBETWEEN(90,100))/100*(60/100))</f>
        <v>0.10589886961122767</v>
      </c>
      <c r="R26" s="1">
        <f ca="1">('Profiles, Qc, Winter, S1'!R26*(RANDBETWEEN(90,100))/100*(40/100))+('Profiles, Qc, Summer, S1'!R26*(RANDBETWEEN(90,100))/100*(60/100))</f>
        <v>2.0312649742530664E-2</v>
      </c>
      <c r="S26" s="1">
        <f ca="1">('Profiles, Qc, Winter, S1'!S26*(RANDBETWEEN(90,100))/100*(40/100))+('Profiles, Qc, Summer, S1'!S26*(RANDBETWEEN(90,100))/100*(60/100))</f>
        <v>7.930517200114931E-2</v>
      </c>
      <c r="T26" s="1">
        <f ca="1">('Profiles, Qc, Winter, S1'!T26*(RANDBETWEEN(90,100))/100*(40/100))+('Profiles, Qc, Summer, S1'!T26*(RANDBETWEEN(90,100))/100*(60/100))</f>
        <v>0.12851609481495652</v>
      </c>
      <c r="U26" s="1">
        <f ca="1">('Profiles, Qc, Winter, S1'!U26*(RANDBETWEEN(90,100))/100*(40/100))+('Profiles, Qc, Summer, S1'!U26*(RANDBETWEEN(90,100))/100*(60/100))</f>
        <v>0.23696783726803256</v>
      </c>
      <c r="V26" s="1">
        <f ca="1">('Profiles, Qc, Winter, S1'!V26*(RANDBETWEEN(90,100))/100*(40/100))+('Profiles, Qc, Summer, S1'!V26*(RANDBETWEEN(90,100))/100*(60/100))</f>
        <v>0.40795727973495488</v>
      </c>
      <c r="W26" s="1">
        <f ca="1">('Profiles, Qc, Winter, S1'!W26*(RANDBETWEEN(90,100))/100*(40/100))+('Profiles, Qc, Summer, S1'!W26*(RANDBETWEEN(90,100))/100*(60/100))</f>
        <v>0.44785187072969002</v>
      </c>
      <c r="X26" s="1">
        <f ca="1">('Profiles, Qc, Winter, S1'!X26*(RANDBETWEEN(90,100))/100*(40/100))+('Profiles, Qc, Summer, S1'!X26*(RANDBETWEEN(90,100))/100*(60/100))</f>
        <v>0.42757833687085567</v>
      </c>
      <c r="Y26" s="1">
        <f ca="1">('Profiles, Qc, Winter, S1'!Y26*(RANDBETWEEN(90,100))/100*(40/100))+('Profiles, Qc, Summer, S1'!Y26*(RANDBETWEEN(90,100))/100*(60/100))</f>
        <v>0.36796564309968183</v>
      </c>
    </row>
    <row r="27" spans="1:25" x14ac:dyDescent="0.3">
      <c r="A27">
        <v>26</v>
      </c>
      <c r="B27" s="1">
        <f ca="1">('Profiles, Qc, Winter, S1'!B27*(RANDBETWEEN(90,100))/100*(40/100))+('Profiles, Qc, Summer, S1'!B27*(RANDBETWEEN(90,100))/100*(60/100))</f>
        <v>0.18326015601659365</v>
      </c>
      <c r="C27" s="1">
        <f ca="1">('Profiles, Qc, Winter, S1'!C27*(RANDBETWEEN(90,100))/100*(40/100))+('Profiles, Qc, Summer, S1'!C27*(RANDBETWEEN(90,100))/100*(60/100))</f>
        <v>0.15983946568327467</v>
      </c>
      <c r="D27" s="1">
        <f ca="1">('Profiles, Qc, Winter, S1'!D27*(RANDBETWEEN(90,100))/100*(40/100))+('Profiles, Qc, Summer, S1'!D27*(RANDBETWEEN(90,100))/100*(60/100))</f>
        <v>0.13959549172490546</v>
      </c>
      <c r="E27" s="1">
        <f ca="1">('Profiles, Qc, Winter, S1'!E27*(RANDBETWEEN(90,100))/100*(40/100))+('Profiles, Qc, Summer, S1'!E27*(RANDBETWEEN(90,100))/100*(60/100))</f>
        <v>0.14803482653032127</v>
      </c>
      <c r="F27" s="1">
        <f ca="1">('Profiles, Qc, Winter, S1'!F27*(RANDBETWEEN(90,100))/100*(40/100))+('Profiles, Qc, Summer, S1'!F27*(RANDBETWEEN(90,100))/100*(60/100))</f>
        <v>0.13848678974915321</v>
      </c>
      <c r="G27" s="1">
        <f ca="1">('Profiles, Qc, Winter, S1'!G27*(RANDBETWEEN(90,100))/100*(40/100))+('Profiles, Qc, Summer, S1'!G27*(RANDBETWEEN(90,100))/100*(60/100))</f>
        <v>0.17807569238329723</v>
      </c>
      <c r="H27" s="1">
        <f ca="1">('Profiles, Qc, Winter, S1'!H27*(RANDBETWEEN(90,100))/100*(40/100))+('Profiles, Qc, Summer, S1'!H27*(RANDBETWEEN(90,100))/100*(60/100))</f>
        <v>0.61371525300551366</v>
      </c>
      <c r="I27" s="1">
        <f ca="1">('Profiles, Qc, Winter, S1'!I27*(RANDBETWEEN(90,100))/100*(40/100))+('Profiles, Qc, Summer, S1'!I27*(RANDBETWEEN(90,100))/100*(60/100))</f>
        <v>0.74260428644059751</v>
      </c>
      <c r="J27" s="1">
        <f ca="1">('Profiles, Qc, Winter, S1'!J27*(RANDBETWEEN(90,100))/100*(40/100))+('Profiles, Qc, Summer, S1'!J27*(RANDBETWEEN(90,100))/100*(60/100))</f>
        <v>0.93038099978897926</v>
      </c>
      <c r="K27" s="1">
        <f ca="1">('Profiles, Qc, Winter, S1'!K27*(RANDBETWEEN(90,100))/100*(40/100))+('Profiles, Qc, Summer, S1'!K27*(RANDBETWEEN(90,100))/100*(60/100))</f>
        <v>0.83844449955051403</v>
      </c>
      <c r="L27" s="1">
        <f ca="1">('Profiles, Qc, Winter, S1'!L27*(RANDBETWEEN(90,100))/100*(40/100))+('Profiles, Qc, Summer, S1'!L27*(RANDBETWEEN(90,100))/100*(60/100))</f>
        <v>0.83207809542180222</v>
      </c>
      <c r="M27" s="1">
        <f ca="1">('Profiles, Qc, Winter, S1'!M27*(RANDBETWEEN(90,100))/100*(40/100))+('Profiles, Qc, Summer, S1'!M27*(RANDBETWEEN(90,100))/100*(60/100))</f>
        <v>0.84268299488327703</v>
      </c>
      <c r="N27" s="1">
        <f ca="1">('Profiles, Qc, Winter, S1'!N27*(RANDBETWEEN(90,100))/100*(40/100))+('Profiles, Qc, Summer, S1'!N27*(RANDBETWEEN(90,100))/100*(60/100))</f>
        <v>0.90987528815893848</v>
      </c>
      <c r="O27" s="1">
        <f ca="1">('Profiles, Qc, Winter, S1'!O27*(RANDBETWEEN(90,100))/100*(40/100))+('Profiles, Qc, Summer, S1'!O27*(RANDBETWEEN(90,100))/100*(60/100))</f>
        <v>0.83989297645308203</v>
      </c>
      <c r="P27" s="1">
        <f ca="1">('Profiles, Qc, Winter, S1'!P27*(RANDBETWEEN(90,100))/100*(40/100))+('Profiles, Qc, Summer, S1'!P27*(RANDBETWEEN(90,100))/100*(60/100))</f>
        <v>0.85093155614463334</v>
      </c>
      <c r="Q27" s="1">
        <f ca="1">('Profiles, Qc, Winter, S1'!Q27*(RANDBETWEEN(90,100))/100*(40/100))+('Profiles, Qc, Summer, S1'!Q27*(RANDBETWEEN(90,100))/100*(60/100))</f>
        <v>0.77986484607283735</v>
      </c>
      <c r="R27" s="1">
        <f ca="1">('Profiles, Qc, Winter, S1'!R27*(RANDBETWEEN(90,100))/100*(40/100))+('Profiles, Qc, Summer, S1'!R27*(RANDBETWEEN(90,100))/100*(60/100))</f>
        <v>0.74008806776261582</v>
      </c>
      <c r="S27" s="1">
        <f ca="1">('Profiles, Qc, Winter, S1'!S27*(RANDBETWEEN(90,100))/100*(40/100))+('Profiles, Qc, Summer, S1'!S27*(RANDBETWEEN(90,100))/100*(60/100))</f>
        <v>0.72916370769381955</v>
      </c>
      <c r="T27" s="1">
        <f ca="1">('Profiles, Qc, Winter, S1'!T27*(RANDBETWEEN(90,100))/100*(40/100))+('Profiles, Qc, Summer, S1'!T27*(RANDBETWEEN(90,100))/100*(60/100))</f>
        <v>0.61102857700062163</v>
      </c>
      <c r="U27" s="1">
        <f ca="1">('Profiles, Qc, Winter, S1'!U27*(RANDBETWEEN(90,100))/100*(40/100))+('Profiles, Qc, Summer, S1'!U27*(RANDBETWEEN(90,100))/100*(60/100))</f>
        <v>0.54124658844700124</v>
      </c>
      <c r="V27" s="1">
        <f ca="1">('Profiles, Qc, Winter, S1'!V27*(RANDBETWEEN(90,100))/100*(40/100))+('Profiles, Qc, Summer, S1'!V27*(RANDBETWEEN(90,100))/100*(60/100))</f>
        <v>0.54926814907109955</v>
      </c>
      <c r="W27" s="1">
        <f ca="1">('Profiles, Qc, Winter, S1'!W27*(RANDBETWEEN(90,100))/100*(40/100))+('Profiles, Qc, Summer, S1'!W27*(RANDBETWEEN(90,100))/100*(60/100))</f>
        <v>0.44698161666886926</v>
      </c>
      <c r="X27" s="1">
        <f ca="1">('Profiles, Qc, Winter, S1'!X27*(RANDBETWEEN(90,100))/100*(40/100))+('Profiles, Qc, Summer, S1'!X27*(RANDBETWEEN(90,100))/100*(60/100))</f>
        <v>0.20181495318520909</v>
      </c>
      <c r="Y27" s="1">
        <f ca="1">('Profiles, Qc, Winter, S1'!Y27*(RANDBETWEEN(90,100))/100*(40/100))+('Profiles, Qc, Summer, S1'!Y27*(RANDBETWEEN(90,100))/100*(60/100))</f>
        <v>0.17259543612957193</v>
      </c>
    </row>
    <row r="28" spans="1:25" x14ac:dyDescent="0.3">
      <c r="A28">
        <v>27</v>
      </c>
      <c r="B28" s="1">
        <f ca="1">('Profiles, Qc, Winter, S1'!B28*(RANDBETWEEN(90,100))/100*(40/100))+('Profiles, Qc, Summer, S1'!B28*(RANDBETWEEN(90,100))/100*(60/100))</f>
        <v>0.25149167490822949</v>
      </c>
      <c r="C28" s="1">
        <f ca="1">('Profiles, Qc, Winter, S1'!C28*(RANDBETWEEN(90,100))/100*(40/100))+('Profiles, Qc, Summer, S1'!C28*(RANDBETWEEN(90,100))/100*(60/100))</f>
        <v>0.25316717873669348</v>
      </c>
      <c r="D28" s="1">
        <f ca="1">('Profiles, Qc, Winter, S1'!D28*(RANDBETWEEN(90,100))/100*(40/100))+('Profiles, Qc, Summer, S1'!D28*(RANDBETWEEN(90,100))/100*(60/100))</f>
        <v>0.24463383520494783</v>
      </c>
      <c r="E28" s="1">
        <f ca="1">('Profiles, Qc, Winter, S1'!E28*(RANDBETWEEN(90,100))/100*(40/100))+('Profiles, Qc, Summer, S1'!E28*(RANDBETWEEN(90,100))/100*(60/100))</f>
        <v>0.2457626691028309</v>
      </c>
      <c r="F28" s="1">
        <f ca="1">('Profiles, Qc, Winter, S1'!F28*(RANDBETWEEN(90,100))/100*(40/100))+('Profiles, Qc, Summer, S1'!F28*(RANDBETWEEN(90,100))/100*(60/100))</f>
        <v>0.23407169553169777</v>
      </c>
      <c r="G28" s="1">
        <f ca="1">('Profiles, Qc, Winter, S1'!G28*(RANDBETWEEN(90,100))/100*(40/100))+('Profiles, Qc, Summer, S1'!G28*(RANDBETWEEN(90,100))/100*(60/100))</f>
        <v>0.22632132794557444</v>
      </c>
      <c r="H28" s="1">
        <f ca="1">('Profiles, Qc, Winter, S1'!H28*(RANDBETWEEN(90,100))/100*(40/100))+('Profiles, Qc, Summer, S1'!H28*(RANDBETWEEN(90,100))/100*(60/100))</f>
        <v>0.24302676028707249</v>
      </c>
      <c r="I28" s="1">
        <f ca="1">('Profiles, Qc, Winter, S1'!I28*(RANDBETWEEN(90,100))/100*(40/100))+('Profiles, Qc, Summer, S1'!I28*(RANDBETWEEN(90,100))/100*(60/100))</f>
        <v>0.51189457047918319</v>
      </c>
      <c r="J28" s="1">
        <f ca="1">('Profiles, Qc, Winter, S1'!J28*(RANDBETWEEN(90,100))/100*(40/100))+('Profiles, Qc, Summer, S1'!J28*(RANDBETWEEN(90,100))/100*(60/100))</f>
        <v>0.58844159957807896</v>
      </c>
      <c r="K28" s="1">
        <f ca="1">('Profiles, Qc, Winter, S1'!K28*(RANDBETWEEN(90,100))/100*(40/100))+('Profiles, Qc, Summer, S1'!K28*(RANDBETWEEN(90,100))/100*(60/100))</f>
        <v>0.54714623811388274</v>
      </c>
      <c r="L28" s="1">
        <f ca="1">('Profiles, Qc, Winter, S1'!L28*(RANDBETWEEN(90,100))/100*(40/100))+('Profiles, Qc, Summer, S1'!L28*(RANDBETWEEN(90,100))/100*(60/100))</f>
        <v>0.52968424655730639</v>
      </c>
      <c r="M28" s="1">
        <f ca="1">('Profiles, Qc, Winter, S1'!M28*(RANDBETWEEN(90,100))/100*(40/100))+('Profiles, Qc, Summer, S1'!M28*(RANDBETWEEN(90,100))/100*(60/100))</f>
        <v>0.52499020011901454</v>
      </c>
      <c r="N28" s="1">
        <f ca="1">('Profiles, Qc, Winter, S1'!N28*(RANDBETWEEN(90,100))/100*(40/100))+('Profiles, Qc, Summer, S1'!N28*(RANDBETWEEN(90,100))/100*(60/100))</f>
        <v>0.54105958474864535</v>
      </c>
      <c r="O28" s="1">
        <f ca="1">('Profiles, Qc, Winter, S1'!O28*(RANDBETWEEN(90,100))/100*(40/100))+('Profiles, Qc, Summer, S1'!O28*(RANDBETWEEN(90,100))/100*(60/100))</f>
        <v>0.53885102458692691</v>
      </c>
      <c r="P28" s="1">
        <f ca="1">('Profiles, Qc, Winter, S1'!P28*(RANDBETWEEN(90,100))/100*(40/100))+('Profiles, Qc, Summer, S1'!P28*(RANDBETWEEN(90,100))/100*(60/100))</f>
        <v>0.36315262871362824</v>
      </c>
      <c r="Q28" s="1">
        <f ca="1">('Profiles, Qc, Winter, S1'!Q28*(RANDBETWEEN(90,100))/100*(40/100))+('Profiles, Qc, Summer, S1'!Q28*(RANDBETWEEN(90,100))/100*(60/100))</f>
        <v>0.477630700941231</v>
      </c>
      <c r="R28" s="1">
        <f ca="1">('Profiles, Qc, Winter, S1'!R28*(RANDBETWEEN(90,100))/100*(40/100))+('Profiles, Qc, Summer, S1'!R28*(RANDBETWEEN(90,100))/100*(60/100))</f>
        <v>0.53384528111760288</v>
      </c>
      <c r="S28" s="1">
        <f ca="1">('Profiles, Qc, Winter, S1'!S28*(RANDBETWEEN(90,100))/100*(40/100))+('Profiles, Qc, Summer, S1'!S28*(RANDBETWEEN(90,100))/100*(60/100))</f>
        <v>0.45971215766571394</v>
      </c>
      <c r="T28" s="1">
        <f ca="1">('Profiles, Qc, Winter, S1'!T28*(RANDBETWEEN(90,100))/100*(40/100))+('Profiles, Qc, Summer, S1'!T28*(RANDBETWEEN(90,100))/100*(60/100))</f>
        <v>0.3750004879056843</v>
      </c>
      <c r="U28" s="1">
        <f ca="1">('Profiles, Qc, Winter, S1'!U28*(RANDBETWEEN(90,100))/100*(40/100))+('Profiles, Qc, Summer, S1'!U28*(RANDBETWEEN(90,100))/100*(60/100))</f>
        <v>0.35465065167620924</v>
      </c>
      <c r="V28" s="1">
        <f ca="1">('Profiles, Qc, Winter, S1'!V28*(RANDBETWEEN(90,100))/100*(40/100))+('Profiles, Qc, Summer, S1'!V28*(RANDBETWEEN(90,100))/100*(60/100))</f>
        <v>0.34455651046289948</v>
      </c>
      <c r="W28" s="1">
        <f ca="1">('Profiles, Qc, Winter, S1'!W28*(RANDBETWEEN(90,100))/100*(40/100))+('Profiles, Qc, Summer, S1'!W28*(RANDBETWEEN(90,100))/100*(60/100))</f>
        <v>0.33334125542912862</v>
      </c>
      <c r="X28" s="1">
        <f ca="1">('Profiles, Qc, Winter, S1'!X28*(RANDBETWEEN(90,100))/100*(40/100))+('Profiles, Qc, Summer, S1'!X28*(RANDBETWEEN(90,100))/100*(60/100))</f>
        <v>0.22665026582901998</v>
      </c>
      <c r="Y28" s="1">
        <f ca="1">('Profiles, Qc, Winter, S1'!Y28*(RANDBETWEEN(90,100))/100*(40/100))+('Profiles, Qc, Summer, S1'!Y28*(RANDBETWEEN(90,100))/100*(60/100))</f>
        <v>0.22284751134404093</v>
      </c>
    </row>
    <row r="29" spans="1:25" x14ac:dyDescent="0.3">
      <c r="A29">
        <v>28</v>
      </c>
      <c r="B29" s="1">
        <f ca="1">('Profiles, Qc, Winter, S1'!B29*(RANDBETWEEN(90,100))/100*(40/100))+('Profiles, Qc, Summer, S1'!B29*(RANDBETWEEN(90,100))/100*(60/100))</f>
        <v>-4.5841081824118543E-2</v>
      </c>
      <c r="C29" s="1">
        <f ca="1">('Profiles, Qc, Winter, S1'!C29*(RANDBETWEEN(90,100))/100*(40/100))+('Profiles, Qc, Summer, S1'!C29*(RANDBETWEEN(90,100))/100*(60/100))</f>
        <v>-5.6694858171844623E-2</v>
      </c>
      <c r="D29" s="1">
        <f ca="1">('Profiles, Qc, Winter, S1'!D29*(RANDBETWEEN(90,100))/100*(40/100))+('Profiles, Qc, Summer, S1'!D29*(RANDBETWEEN(90,100))/100*(60/100))</f>
        <v>-5.7852974285679509E-2</v>
      </c>
      <c r="E29" s="1">
        <f ca="1">('Profiles, Qc, Winter, S1'!E29*(RANDBETWEEN(90,100))/100*(40/100))+('Profiles, Qc, Summer, S1'!E29*(RANDBETWEEN(90,100))/100*(60/100))</f>
        <v>-6.4159733731470769E-2</v>
      </c>
      <c r="F29" s="1">
        <f ca="1">('Profiles, Qc, Winter, S1'!F29*(RANDBETWEEN(90,100))/100*(40/100))+('Profiles, Qc, Summer, S1'!F29*(RANDBETWEEN(90,100))/100*(60/100))</f>
        <v>-6.4093827790158667E-2</v>
      </c>
      <c r="G29" s="1">
        <f ca="1">('Profiles, Qc, Winter, S1'!G29*(RANDBETWEEN(90,100))/100*(40/100))+('Profiles, Qc, Summer, S1'!G29*(RANDBETWEEN(90,100))/100*(60/100))</f>
        <v>-6.0453835943771253E-2</v>
      </c>
      <c r="H29" s="1">
        <f ca="1">('Profiles, Qc, Winter, S1'!H29*(RANDBETWEEN(90,100))/100*(40/100))+('Profiles, Qc, Summer, S1'!H29*(RANDBETWEEN(90,100))/100*(60/100))</f>
        <v>-4.5264415360085089E-2</v>
      </c>
      <c r="I29" s="1">
        <f ca="1">('Profiles, Qc, Winter, S1'!I29*(RANDBETWEEN(90,100))/100*(40/100))+('Profiles, Qc, Summer, S1'!I29*(RANDBETWEEN(90,100))/100*(60/100))</f>
        <v>4.3466415207800986E-2</v>
      </c>
      <c r="J29" s="1">
        <f ca="1">('Profiles, Qc, Winter, S1'!J29*(RANDBETWEEN(90,100))/100*(40/100))+('Profiles, Qc, Summer, S1'!J29*(RANDBETWEEN(90,100))/100*(60/100))</f>
        <v>5.6489419288523836E-2</v>
      </c>
      <c r="K29" s="1">
        <f ca="1">('Profiles, Qc, Winter, S1'!K29*(RANDBETWEEN(90,100))/100*(40/100))+('Profiles, Qc, Summer, S1'!K29*(RANDBETWEEN(90,100))/100*(60/100))</f>
        <v>7.6391062865403078E-2</v>
      </c>
      <c r="L29" s="1">
        <f ca="1">('Profiles, Qc, Winter, S1'!L29*(RANDBETWEEN(90,100))/100*(40/100))+('Profiles, Qc, Summer, S1'!L29*(RANDBETWEEN(90,100))/100*(60/100))</f>
        <v>4.0355410212744407E-2</v>
      </c>
      <c r="M29" s="1">
        <f ca="1">('Profiles, Qc, Winter, S1'!M29*(RANDBETWEEN(90,100))/100*(40/100))+('Profiles, Qc, Summer, S1'!M29*(RANDBETWEEN(90,100))/100*(60/100))</f>
        <v>2.450914080114255E-2</v>
      </c>
      <c r="N29" s="1">
        <f ca="1">('Profiles, Qc, Winter, S1'!N29*(RANDBETWEEN(90,100))/100*(40/100))+('Profiles, Qc, Summer, S1'!N29*(RANDBETWEEN(90,100))/100*(60/100))</f>
        <v>7.1971246020486566E-3</v>
      </c>
      <c r="O29" s="1">
        <f ca="1">('Profiles, Qc, Winter, S1'!O29*(RANDBETWEEN(90,100))/100*(40/100))+('Profiles, Qc, Summer, S1'!O29*(RANDBETWEEN(90,100))/100*(60/100))</f>
        <v>1.0924093436489486E-2</v>
      </c>
      <c r="P29" s="1">
        <f ca="1">('Profiles, Qc, Winter, S1'!P29*(RANDBETWEEN(90,100))/100*(40/100))+('Profiles, Qc, Summer, S1'!P29*(RANDBETWEEN(90,100))/100*(60/100))</f>
        <v>-1.1816769836415348E-2</v>
      </c>
      <c r="Q29" s="1">
        <f ca="1">('Profiles, Qc, Winter, S1'!Q29*(RANDBETWEEN(90,100))/100*(40/100))+('Profiles, Qc, Summer, S1'!Q29*(RANDBETWEEN(90,100))/100*(60/100))</f>
        <v>-1.5558945975933909E-2</v>
      </c>
      <c r="R29" s="1">
        <f ca="1">('Profiles, Qc, Winter, S1'!R29*(RANDBETWEEN(90,100))/100*(40/100))+('Profiles, Qc, Summer, S1'!R29*(RANDBETWEEN(90,100))/100*(60/100))</f>
        <v>-6.6599179468321695E-3</v>
      </c>
      <c r="S29" s="1">
        <f ca="1">('Profiles, Qc, Winter, S1'!S29*(RANDBETWEEN(90,100))/100*(40/100))+('Profiles, Qc, Summer, S1'!S29*(RANDBETWEEN(90,100))/100*(60/100))</f>
        <v>3.5454432468178032E-2</v>
      </c>
      <c r="T29" s="1">
        <f ca="1">('Profiles, Qc, Winter, S1'!T29*(RANDBETWEEN(90,100))/100*(40/100))+('Profiles, Qc, Summer, S1'!T29*(RANDBETWEEN(90,100))/100*(60/100))</f>
        <v>5.5085352940611398E-2</v>
      </c>
      <c r="U29" s="1">
        <f ca="1">('Profiles, Qc, Winter, S1'!U29*(RANDBETWEEN(90,100))/100*(40/100))+('Profiles, Qc, Summer, S1'!U29*(RANDBETWEEN(90,100))/100*(60/100))</f>
        <v>4.5428038223616782E-2</v>
      </c>
      <c r="V29" s="1">
        <f ca="1">('Profiles, Qc, Winter, S1'!V29*(RANDBETWEEN(90,100))/100*(40/100))+('Profiles, Qc, Summer, S1'!V29*(RANDBETWEEN(90,100))/100*(60/100))</f>
        <v>2.1122384442776126E-2</v>
      </c>
      <c r="W29" s="1">
        <f ca="1">('Profiles, Qc, Winter, S1'!W29*(RANDBETWEEN(90,100))/100*(40/100))+('Profiles, Qc, Summer, S1'!W29*(RANDBETWEEN(90,100))/100*(60/100))</f>
        <v>6.9979004384961921E-3</v>
      </c>
      <c r="X29" s="1">
        <f ca="1">('Profiles, Qc, Winter, S1'!X29*(RANDBETWEEN(90,100))/100*(40/100))+('Profiles, Qc, Summer, S1'!X29*(RANDBETWEEN(90,100))/100*(60/100))</f>
        <v>-1.5826697337944128E-2</v>
      </c>
      <c r="Y29" s="1">
        <f ca="1">('Profiles, Qc, Winter, S1'!Y29*(RANDBETWEEN(90,100))/100*(40/100))+('Profiles, Qc, Summer, S1'!Y29*(RANDBETWEEN(90,100))/100*(60/100))</f>
        <v>-3.7016258797415505E-2</v>
      </c>
    </row>
    <row r="30" spans="1:25" x14ac:dyDescent="0.3">
      <c r="A30">
        <v>29</v>
      </c>
      <c r="B30" s="1">
        <f ca="1">('Profiles, Qc, Winter, S1'!B30*(RANDBETWEEN(90,100))/100*(40/100))+('Profiles, Qc, Summer, S1'!B30*(RANDBETWEEN(90,100))/100*(60/100))</f>
        <v>-0.15228340759199915</v>
      </c>
      <c r="C30" s="1">
        <f ca="1">('Profiles, Qc, Winter, S1'!C30*(RANDBETWEEN(90,100))/100*(40/100))+('Profiles, Qc, Summer, S1'!C30*(RANDBETWEEN(90,100))/100*(60/100))</f>
        <v>-0.20502082937404914</v>
      </c>
      <c r="D30" s="1">
        <f ca="1">('Profiles, Qc, Winter, S1'!D30*(RANDBETWEEN(90,100))/100*(40/100))+('Profiles, Qc, Summer, S1'!D30*(RANDBETWEEN(90,100))/100*(60/100))</f>
        <v>-0.25381912249098537</v>
      </c>
      <c r="E30" s="1">
        <f ca="1">('Profiles, Qc, Winter, S1'!E30*(RANDBETWEEN(90,100))/100*(40/100))+('Profiles, Qc, Summer, S1'!E30*(RANDBETWEEN(90,100))/100*(60/100))</f>
        <v>-0.24515578466986532</v>
      </c>
      <c r="F30" s="1">
        <f ca="1">('Profiles, Qc, Winter, S1'!F30*(RANDBETWEEN(90,100))/100*(40/100))+('Profiles, Qc, Summer, S1'!F30*(RANDBETWEEN(90,100))/100*(60/100))</f>
        <v>-0.25518160216040975</v>
      </c>
      <c r="G30" s="1">
        <f ca="1">('Profiles, Qc, Winter, S1'!G30*(RANDBETWEEN(90,100))/100*(40/100))+('Profiles, Qc, Summer, S1'!G30*(RANDBETWEEN(90,100))/100*(60/100))</f>
        <v>-0.22840732262344851</v>
      </c>
      <c r="H30" s="1">
        <f ca="1">('Profiles, Qc, Winter, S1'!H30*(RANDBETWEEN(90,100))/100*(40/100))+('Profiles, Qc, Summer, S1'!H30*(RANDBETWEEN(90,100))/100*(60/100))</f>
        <v>-1.1237298845255945E-2</v>
      </c>
      <c r="I30" s="1">
        <f ca="1">('Profiles, Qc, Winter, S1'!I30*(RANDBETWEEN(90,100))/100*(40/100))+('Profiles, Qc, Summer, S1'!I30*(RANDBETWEEN(90,100))/100*(60/100))</f>
        <v>0.19291058487617313</v>
      </c>
      <c r="J30" s="1">
        <f ca="1">('Profiles, Qc, Winter, S1'!J30*(RANDBETWEEN(90,100))/100*(40/100))+('Profiles, Qc, Summer, S1'!J30*(RANDBETWEEN(90,100))/100*(60/100))</f>
        <v>0.24701712104339268</v>
      </c>
      <c r="K30" s="1">
        <f ca="1">('Profiles, Qc, Winter, S1'!K30*(RANDBETWEEN(90,100))/100*(40/100))+('Profiles, Qc, Summer, S1'!K30*(RANDBETWEEN(90,100))/100*(60/100))</f>
        <v>0.22938872795426429</v>
      </c>
      <c r="L30" s="1">
        <f ca="1">('Profiles, Qc, Winter, S1'!L30*(RANDBETWEEN(90,100))/100*(40/100))+('Profiles, Qc, Summer, S1'!L30*(RANDBETWEEN(90,100))/100*(60/100))</f>
        <v>0.18376729743879783</v>
      </c>
      <c r="M30" s="1">
        <f ca="1">('Profiles, Qc, Winter, S1'!M30*(RANDBETWEEN(90,100))/100*(40/100))+('Profiles, Qc, Summer, S1'!M30*(RANDBETWEEN(90,100))/100*(60/100))</f>
        <v>0.26335758962908845</v>
      </c>
      <c r="N30" s="1">
        <f ca="1">('Profiles, Qc, Winter, S1'!N30*(RANDBETWEEN(90,100))/100*(40/100))+('Profiles, Qc, Summer, S1'!N30*(RANDBETWEEN(90,100))/100*(60/100))</f>
        <v>0.21689514855327463</v>
      </c>
      <c r="O30" s="1">
        <f ca="1">('Profiles, Qc, Winter, S1'!O30*(RANDBETWEEN(90,100))/100*(40/100))+('Profiles, Qc, Summer, S1'!O30*(RANDBETWEEN(90,100))/100*(60/100))</f>
        <v>0.16004325983201345</v>
      </c>
      <c r="P30" s="1">
        <f ca="1">('Profiles, Qc, Winter, S1'!P30*(RANDBETWEEN(90,100))/100*(40/100))+('Profiles, Qc, Summer, S1'!P30*(RANDBETWEEN(90,100))/100*(60/100))</f>
        <v>6.6491879983872917E-2</v>
      </c>
      <c r="Q30" s="1">
        <f ca="1">('Profiles, Qc, Winter, S1'!Q30*(RANDBETWEEN(90,100))/100*(40/100))+('Profiles, Qc, Summer, S1'!Q30*(RANDBETWEEN(90,100))/100*(60/100))</f>
        <v>2.5771539197623365E-2</v>
      </c>
      <c r="R30" s="1">
        <f ca="1">('Profiles, Qc, Winter, S1'!R30*(RANDBETWEEN(90,100))/100*(40/100))+('Profiles, Qc, Summer, S1'!R30*(RANDBETWEEN(90,100))/100*(60/100))</f>
        <v>5.2893134546702768E-2</v>
      </c>
      <c r="S30" s="1">
        <f ca="1">('Profiles, Qc, Winter, S1'!S30*(RANDBETWEEN(90,100))/100*(40/100))+('Profiles, Qc, Summer, S1'!S30*(RANDBETWEEN(90,100))/100*(60/100))</f>
        <v>6.0805064981329898E-2</v>
      </c>
      <c r="T30" s="1">
        <f ca="1">('Profiles, Qc, Winter, S1'!T30*(RANDBETWEEN(90,100))/100*(40/100))+('Profiles, Qc, Summer, S1'!T30*(RANDBETWEEN(90,100))/100*(60/100))</f>
        <v>-2.801832159854957E-2</v>
      </c>
      <c r="U30" s="1">
        <f ca="1">('Profiles, Qc, Winter, S1'!U30*(RANDBETWEEN(90,100))/100*(40/100))+('Profiles, Qc, Summer, S1'!U30*(RANDBETWEEN(90,100))/100*(60/100))</f>
        <v>3.6881596468797767E-2</v>
      </c>
      <c r="V30" s="1">
        <f ca="1">('Profiles, Qc, Winter, S1'!V30*(RANDBETWEEN(90,100))/100*(40/100))+('Profiles, Qc, Summer, S1'!V30*(RANDBETWEEN(90,100))/100*(60/100))</f>
        <v>4.5346362115047577E-2</v>
      </c>
      <c r="W30" s="1">
        <f ca="1">('Profiles, Qc, Winter, S1'!W30*(RANDBETWEEN(90,100))/100*(40/100))+('Profiles, Qc, Summer, S1'!W30*(RANDBETWEEN(90,100))/100*(60/100))</f>
        <v>-4.6587955431632438E-4</v>
      </c>
      <c r="X30" s="1">
        <f ca="1">('Profiles, Qc, Winter, S1'!X30*(RANDBETWEEN(90,100))/100*(40/100))+('Profiles, Qc, Summer, S1'!X30*(RANDBETWEEN(90,100))/100*(60/100))</f>
        <v>-0.14310257342570268</v>
      </c>
      <c r="Y30" s="1">
        <f ca="1">('Profiles, Qc, Winter, S1'!Y30*(RANDBETWEEN(90,100))/100*(40/100))+('Profiles, Qc, Summer, S1'!Y30*(RANDBETWEEN(90,100))/100*(60/100))</f>
        <v>-0.20653515419798762</v>
      </c>
    </row>
    <row r="31" spans="1:25" x14ac:dyDescent="0.3">
      <c r="A31">
        <v>30</v>
      </c>
      <c r="B31" s="1">
        <f ca="1">('Profiles, Qc, Winter, S1'!B31*(RANDBETWEEN(90,100))/100*(40/100))+('Profiles, Qc, Summer, S1'!B31*(RANDBETWEEN(90,100))/100*(60/100))</f>
        <v>-0.29384341666231983</v>
      </c>
      <c r="C31" s="1">
        <f ca="1">('Profiles, Qc, Winter, S1'!C31*(RANDBETWEEN(90,100))/100*(40/100))+('Profiles, Qc, Summer, S1'!C31*(RANDBETWEEN(90,100))/100*(60/100))</f>
        <v>-0.29882636426560139</v>
      </c>
      <c r="D31" s="1">
        <f ca="1">('Profiles, Qc, Winter, S1'!D31*(RANDBETWEEN(90,100))/100*(40/100))+('Profiles, Qc, Summer, S1'!D31*(RANDBETWEEN(90,100))/100*(60/100))</f>
        <v>-0.31923824674289791</v>
      </c>
      <c r="E31" s="1">
        <f ca="1">('Profiles, Qc, Winter, S1'!E31*(RANDBETWEEN(90,100))/100*(40/100))+('Profiles, Qc, Summer, S1'!E31*(RANDBETWEEN(90,100))/100*(60/100))</f>
        <v>-0.31759565390464711</v>
      </c>
      <c r="F31" s="1">
        <f ca="1">('Profiles, Qc, Winter, S1'!F31*(RANDBETWEEN(90,100))/100*(40/100))+('Profiles, Qc, Summer, S1'!F31*(RANDBETWEEN(90,100))/100*(60/100))</f>
        <v>-0.31191917819482384</v>
      </c>
      <c r="G31" s="1">
        <f ca="1">('Profiles, Qc, Winter, S1'!G31*(RANDBETWEEN(90,100))/100*(40/100))+('Profiles, Qc, Summer, S1'!G31*(RANDBETWEEN(90,100))/100*(60/100))</f>
        <v>-0.31110149710993801</v>
      </c>
      <c r="H31" s="1">
        <f ca="1">('Profiles, Qc, Winter, S1'!H31*(RANDBETWEEN(90,100))/100*(40/100))+('Profiles, Qc, Summer, S1'!H31*(RANDBETWEEN(90,100))/100*(60/100))</f>
        <v>-0.27508724712164978</v>
      </c>
      <c r="I31" s="1">
        <f ca="1">('Profiles, Qc, Winter, S1'!I31*(RANDBETWEEN(90,100))/100*(40/100))+('Profiles, Qc, Summer, S1'!I31*(RANDBETWEEN(90,100))/100*(60/100))</f>
        <v>-0.20973915472663246</v>
      </c>
      <c r="J31" s="1">
        <f ca="1">('Profiles, Qc, Winter, S1'!J31*(RANDBETWEEN(90,100))/100*(40/100))+('Profiles, Qc, Summer, S1'!J31*(RANDBETWEEN(90,100))/100*(60/100))</f>
        <v>-0.19141827373137998</v>
      </c>
      <c r="K31" s="1">
        <f ca="1">('Profiles, Qc, Winter, S1'!K31*(RANDBETWEEN(90,100))/100*(40/100))+('Profiles, Qc, Summer, S1'!K31*(RANDBETWEEN(90,100))/100*(60/100))</f>
        <v>-0.1976110613322915</v>
      </c>
      <c r="L31" s="1">
        <f ca="1">('Profiles, Qc, Winter, S1'!L31*(RANDBETWEEN(90,100))/100*(40/100))+('Profiles, Qc, Summer, S1'!L31*(RANDBETWEEN(90,100))/100*(60/100))</f>
        <v>-0.23519301899136733</v>
      </c>
      <c r="M31" s="1">
        <f ca="1">('Profiles, Qc, Winter, S1'!M31*(RANDBETWEEN(90,100))/100*(40/100))+('Profiles, Qc, Summer, S1'!M31*(RANDBETWEEN(90,100))/100*(60/100))</f>
        <v>-0.2599177918583036</v>
      </c>
      <c r="N31" s="1">
        <f ca="1">('Profiles, Qc, Winter, S1'!N31*(RANDBETWEEN(90,100))/100*(40/100))+('Profiles, Qc, Summer, S1'!N31*(RANDBETWEEN(90,100))/100*(60/100))</f>
        <v>-0.24880869797834354</v>
      </c>
      <c r="O31" s="1">
        <f ca="1">('Profiles, Qc, Winter, S1'!O31*(RANDBETWEEN(90,100))/100*(40/100))+('Profiles, Qc, Summer, S1'!O31*(RANDBETWEEN(90,100))/100*(60/100))</f>
        <v>-0.24679106261313646</v>
      </c>
      <c r="P31" s="1">
        <f ca="1">('Profiles, Qc, Winter, S1'!P31*(RANDBETWEEN(90,100))/100*(40/100))+('Profiles, Qc, Summer, S1'!P31*(RANDBETWEEN(90,100))/100*(60/100))</f>
        <v>-0.2430599093847633</v>
      </c>
      <c r="Q31" s="1">
        <f ca="1">('Profiles, Qc, Winter, S1'!Q31*(RANDBETWEEN(90,100))/100*(40/100))+('Profiles, Qc, Summer, S1'!Q31*(RANDBETWEEN(90,100))/100*(60/100))</f>
        <v>-0.27102990368349805</v>
      </c>
      <c r="R31" s="1">
        <f ca="1">('Profiles, Qc, Winter, S1'!R31*(RANDBETWEEN(90,100))/100*(40/100))+('Profiles, Qc, Summer, S1'!R31*(RANDBETWEEN(90,100))/100*(60/100))</f>
        <v>-0.26580071644214481</v>
      </c>
      <c r="S31" s="1">
        <f ca="1">('Profiles, Qc, Winter, S1'!S31*(RANDBETWEEN(90,100))/100*(40/100))+('Profiles, Qc, Summer, S1'!S31*(RANDBETWEEN(90,100))/100*(60/100))</f>
        <v>-0.19870679674383818</v>
      </c>
      <c r="T31" s="1">
        <f ca="1">('Profiles, Qc, Winter, S1'!T31*(RANDBETWEEN(90,100))/100*(40/100))+('Profiles, Qc, Summer, S1'!T31*(RANDBETWEEN(90,100))/100*(60/100))</f>
        <v>-0.18517951703865831</v>
      </c>
      <c r="U31" s="1">
        <f ca="1">('Profiles, Qc, Winter, S1'!U31*(RANDBETWEEN(90,100))/100*(40/100))+('Profiles, Qc, Summer, S1'!U31*(RANDBETWEEN(90,100))/100*(60/100))</f>
        <v>-0.18954337248650666</v>
      </c>
      <c r="V31" s="1">
        <f ca="1">('Profiles, Qc, Winter, S1'!V31*(RANDBETWEEN(90,100))/100*(40/100))+('Profiles, Qc, Summer, S1'!V31*(RANDBETWEEN(90,100))/100*(60/100))</f>
        <v>-0.1902355834792229</v>
      </c>
      <c r="W31" s="1">
        <f ca="1">('Profiles, Qc, Winter, S1'!W31*(RANDBETWEEN(90,100))/100*(40/100))+('Profiles, Qc, Summer, S1'!W31*(RANDBETWEEN(90,100))/100*(60/100))</f>
        <v>-0.23187984678599016</v>
      </c>
      <c r="X31" s="1">
        <f ca="1">('Profiles, Qc, Winter, S1'!X31*(RANDBETWEEN(90,100))/100*(40/100))+('Profiles, Qc, Summer, S1'!X31*(RANDBETWEEN(90,100))/100*(60/100))</f>
        <v>-0.27300927181957824</v>
      </c>
      <c r="Y31" s="1">
        <f ca="1">('Profiles, Qc, Winter, S1'!Y31*(RANDBETWEEN(90,100))/100*(40/100))+('Profiles, Qc, Summer, S1'!Y31*(RANDBETWEEN(90,100))/100*(60/100))</f>
        <v>-0.28084103015746403</v>
      </c>
    </row>
    <row r="32" spans="1:25" x14ac:dyDescent="0.3">
      <c r="A32">
        <v>31</v>
      </c>
      <c r="B32" s="1">
        <f ca="1">('Profiles, Qc, Winter, S1'!B32*(RANDBETWEEN(90,100))/100*(40/100))+('Profiles, Qc, Summer, S1'!B32*(RANDBETWEEN(90,100))/100*(60/100))</f>
        <v>-0.20228881368262042</v>
      </c>
      <c r="C32" s="1">
        <f ca="1">('Profiles, Qc, Winter, S1'!C32*(RANDBETWEEN(90,100))/100*(40/100))+('Profiles, Qc, Summer, S1'!C32*(RANDBETWEEN(90,100))/100*(60/100))</f>
        <v>-0.23550232174269686</v>
      </c>
      <c r="D32" s="1">
        <f ca="1">('Profiles, Qc, Winter, S1'!D32*(RANDBETWEEN(90,100))/100*(40/100))+('Profiles, Qc, Summer, S1'!D32*(RANDBETWEEN(90,100))/100*(60/100))</f>
        <v>-0.24894303737095441</v>
      </c>
      <c r="E32" s="1">
        <f ca="1">('Profiles, Qc, Winter, S1'!E32*(RANDBETWEEN(90,100))/100*(40/100))+('Profiles, Qc, Summer, S1'!E32*(RANDBETWEEN(90,100))/100*(60/100))</f>
        <v>-0.25127593996819442</v>
      </c>
      <c r="F32" s="1">
        <f ca="1">('Profiles, Qc, Winter, S1'!F32*(RANDBETWEEN(90,100))/100*(40/100))+('Profiles, Qc, Summer, S1'!F32*(RANDBETWEEN(90,100))/100*(60/100))</f>
        <v>-0.25284786270516002</v>
      </c>
      <c r="G32" s="1">
        <f ca="1">('Profiles, Qc, Winter, S1'!G32*(RANDBETWEEN(90,100))/100*(40/100))+('Profiles, Qc, Summer, S1'!G32*(RANDBETWEEN(90,100))/100*(60/100))</f>
        <v>-0.24204427677327719</v>
      </c>
      <c r="H32" s="1">
        <f ca="1">('Profiles, Qc, Winter, S1'!H32*(RANDBETWEEN(90,100))/100*(40/100))+('Profiles, Qc, Summer, S1'!H32*(RANDBETWEEN(90,100))/100*(60/100))</f>
        <v>-0.20165251179312388</v>
      </c>
      <c r="I32" s="1">
        <f ca="1">('Profiles, Qc, Winter, S1'!I32*(RANDBETWEEN(90,100))/100*(40/100))+('Profiles, Qc, Summer, S1'!I32*(RANDBETWEEN(90,100))/100*(60/100))</f>
        <v>-0.118989583327739</v>
      </c>
      <c r="J32" s="1">
        <f ca="1">('Profiles, Qc, Winter, S1'!J32*(RANDBETWEEN(90,100))/100*(40/100))+('Profiles, Qc, Summer, S1'!J32*(RANDBETWEEN(90,100))/100*(60/100))</f>
        <v>-5.8385191364018069E-2</v>
      </c>
      <c r="K32" s="1">
        <f ca="1">('Profiles, Qc, Winter, S1'!K32*(RANDBETWEEN(90,100))/100*(40/100))+('Profiles, Qc, Summer, S1'!K32*(RANDBETWEEN(90,100))/100*(60/100))</f>
        <v>-1.5527526827540307E-2</v>
      </c>
      <c r="L32" s="1">
        <f ca="1">('Profiles, Qc, Winter, S1'!L32*(RANDBETWEEN(90,100))/100*(40/100))+('Profiles, Qc, Summer, S1'!L32*(RANDBETWEEN(90,100))/100*(60/100))</f>
        <v>2.4347714126865524E-2</v>
      </c>
      <c r="M32" s="1">
        <f ca="1">('Profiles, Qc, Winter, S1'!M32*(RANDBETWEEN(90,100))/100*(40/100))+('Profiles, Qc, Summer, S1'!M32*(RANDBETWEEN(90,100))/100*(60/100))</f>
        <v>2.7590344493603688E-2</v>
      </c>
      <c r="N32" s="1">
        <f ca="1">('Profiles, Qc, Winter, S1'!N32*(RANDBETWEEN(90,100))/100*(40/100))+('Profiles, Qc, Summer, S1'!N32*(RANDBETWEEN(90,100))/100*(60/100))</f>
        <v>1.0383996192509112E-2</v>
      </c>
      <c r="O32" s="1">
        <f ca="1">('Profiles, Qc, Winter, S1'!O32*(RANDBETWEEN(90,100))/100*(40/100))+('Profiles, Qc, Summer, S1'!O32*(RANDBETWEEN(90,100))/100*(60/100))</f>
        <v>-1.3070048015476815E-2</v>
      </c>
      <c r="P32" s="1">
        <f ca="1">('Profiles, Qc, Winter, S1'!P32*(RANDBETWEEN(90,100))/100*(40/100))+('Profiles, Qc, Summer, S1'!P32*(RANDBETWEEN(90,100))/100*(60/100))</f>
        <v>-3.4146415532793926E-2</v>
      </c>
      <c r="Q32" s="1">
        <f ca="1">('Profiles, Qc, Winter, S1'!Q32*(RANDBETWEEN(90,100))/100*(40/100))+('Profiles, Qc, Summer, S1'!Q32*(RANDBETWEEN(90,100))/100*(60/100))</f>
        <v>-6.6785372413956878E-2</v>
      </c>
      <c r="R32" s="1">
        <f ca="1">('Profiles, Qc, Winter, S1'!R32*(RANDBETWEEN(90,100))/100*(40/100))+('Profiles, Qc, Summer, S1'!R32*(RANDBETWEEN(90,100))/100*(60/100))</f>
        <v>-5.6876028732917083E-2</v>
      </c>
      <c r="S32" s="1">
        <f ca="1">('Profiles, Qc, Winter, S1'!S32*(RANDBETWEEN(90,100))/100*(40/100))+('Profiles, Qc, Summer, S1'!S32*(RANDBETWEEN(90,100))/100*(60/100))</f>
        <v>-2.1181827344329336E-2</v>
      </c>
      <c r="T32" s="1">
        <f ca="1">('Profiles, Qc, Winter, S1'!T32*(RANDBETWEEN(90,100))/100*(40/100))+('Profiles, Qc, Summer, S1'!T32*(RANDBETWEEN(90,100))/100*(60/100))</f>
        <v>-3.142710788656658E-2</v>
      </c>
      <c r="U32" s="1">
        <f ca="1">('Profiles, Qc, Winter, S1'!U32*(RANDBETWEEN(90,100))/100*(40/100))+('Profiles, Qc, Summer, S1'!U32*(RANDBETWEEN(90,100))/100*(60/100))</f>
        <v>-5.4085143366056132E-2</v>
      </c>
      <c r="V32" s="1">
        <f ca="1">('Profiles, Qc, Winter, S1'!V32*(RANDBETWEEN(90,100))/100*(40/100))+('Profiles, Qc, Summer, S1'!V32*(RANDBETWEEN(90,100))/100*(60/100))</f>
        <v>-1.864828442323601E-2</v>
      </c>
      <c r="W32" s="1">
        <f ca="1">('Profiles, Qc, Winter, S1'!W32*(RANDBETWEEN(90,100))/100*(40/100))+('Profiles, Qc, Summer, S1'!W32*(RANDBETWEEN(90,100))/100*(60/100))</f>
        <v>-6.6128132875660967E-2</v>
      </c>
      <c r="X32" s="1">
        <f ca="1">('Profiles, Qc, Winter, S1'!X32*(RANDBETWEEN(90,100))/100*(40/100))+('Profiles, Qc, Summer, S1'!X32*(RANDBETWEEN(90,100))/100*(60/100))</f>
        <v>-8.3752085590752867E-2</v>
      </c>
      <c r="Y32" s="1">
        <f ca="1">('Profiles, Qc, Winter, S1'!Y32*(RANDBETWEEN(90,100))/100*(40/100))+('Profiles, Qc, Summer, S1'!Y32*(RANDBETWEEN(90,100))/100*(60/100))</f>
        <v>-0.11141593401477877</v>
      </c>
    </row>
    <row r="33" spans="1:25" x14ac:dyDescent="0.3">
      <c r="A33">
        <v>32</v>
      </c>
      <c r="B33" s="1">
        <f ca="1">('Profiles, Qc, Winter, S1'!B33*(RANDBETWEEN(90,100))/100*(40/100))+('Profiles, Qc, Summer, S1'!B33*(RANDBETWEEN(90,100))/100*(60/100))</f>
        <v>0.28525909819993761</v>
      </c>
      <c r="C33" s="1">
        <f ca="1">('Profiles, Qc, Winter, S1'!C33*(RANDBETWEEN(90,100))/100*(40/100))+('Profiles, Qc, Summer, S1'!C33*(RANDBETWEEN(90,100))/100*(60/100))</f>
        <v>0.29154031364815891</v>
      </c>
      <c r="D33" s="1">
        <f ca="1">('Profiles, Qc, Winter, S1'!D33*(RANDBETWEEN(90,100))/100*(40/100))+('Profiles, Qc, Summer, S1'!D33*(RANDBETWEEN(90,100))/100*(60/100))</f>
        <v>0.23145612066806567</v>
      </c>
      <c r="E33" s="1">
        <f ca="1">('Profiles, Qc, Winter, S1'!E33*(RANDBETWEEN(90,100))/100*(40/100))+('Profiles, Qc, Summer, S1'!E33*(RANDBETWEEN(90,100))/100*(60/100))</f>
        <v>0.2807011024896211</v>
      </c>
      <c r="F33" s="1">
        <f ca="1">('Profiles, Qc, Winter, S1'!F33*(RANDBETWEEN(90,100))/100*(40/100))+('Profiles, Qc, Summer, S1'!F33*(RANDBETWEEN(90,100))/100*(60/100))</f>
        <v>0.26532835886047584</v>
      </c>
      <c r="G33" s="1">
        <f ca="1">('Profiles, Qc, Winter, S1'!G33*(RANDBETWEEN(90,100))/100*(40/100))+('Profiles, Qc, Summer, S1'!G33*(RANDBETWEEN(90,100))/100*(60/100))</f>
        <v>0.30231332679878009</v>
      </c>
      <c r="H33" s="1">
        <f ca="1">('Profiles, Qc, Winter, S1'!H33*(RANDBETWEEN(90,100))/100*(40/100))+('Profiles, Qc, Summer, S1'!H33*(RANDBETWEEN(90,100))/100*(60/100))</f>
        <v>0.30994959626834651</v>
      </c>
      <c r="I33" s="1">
        <f ca="1">('Profiles, Qc, Winter, S1'!I33*(RANDBETWEEN(90,100))/100*(40/100))+('Profiles, Qc, Summer, S1'!I33*(RANDBETWEEN(90,100))/100*(60/100))</f>
        <v>0.56705129021936052</v>
      </c>
      <c r="J33" s="1">
        <f ca="1">('Profiles, Qc, Winter, S1'!J33*(RANDBETWEEN(90,100))/100*(40/100))+('Profiles, Qc, Summer, S1'!J33*(RANDBETWEEN(90,100))/100*(60/100))</f>
        <v>0.69468860477444017</v>
      </c>
      <c r="K33" s="1">
        <f ca="1">('Profiles, Qc, Winter, S1'!K33*(RANDBETWEEN(90,100))/100*(40/100))+('Profiles, Qc, Summer, S1'!K33*(RANDBETWEEN(90,100))/100*(60/100))</f>
        <v>0.71988393422744568</v>
      </c>
      <c r="L33" s="1">
        <f ca="1">('Profiles, Qc, Winter, S1'!L33*(RANDBETWEEN(90,100))/100*(40/100))+('Profiles, Qc, Summer, S1'!L33*(RANDBETWEEN(90,100))/100*(60/100))</f>
        <v>0.62448860567349995</v>
      </c>
      <c r="M33" s="1">
        <f ca="1">('Profiles, Qc, Winter, S1'!M33*(RANDBETWEEN(90,100))/100*(40/100))+('Profiles, Qc, Summer, S1'!M33*(RANDBETWEEN(90,100))/100*(60/100))</f>
        <v>0.70651277815394309</v>
      </c>
      <c r="N33" s="1">
        <f ca="1">('Profiles, Qc, Winter, S1'!N33*(RANDBETWEEN(90,100))/100*(40/100))+('Profiles, Qc, Summer, S1'!N33*(RANDBETWEEN(90,100))/100*(60/100))</f>
        <v>0.73192356222755683</v>
      </c>
      <c r="O33" s="1">
        <f ca="1">('Profiles, Qc, Winter, S1'!O33*(RANDBETWEEN(90,100))/100*(40/100))+('Profiles, Qc, Summer, S1'!O33*(RANDBETWEEN(90,100))/100*(60/100))</f>
        <v>0.68382338115847607</v>
      </c>
      <c r="P33" s="1">
        <f ca="1">('Profiles, Qc, Winter, S1'!P33*(RANDBETWEEN(90,100))/100*(40/100))+('Profiles, Qc, Summer, S1'!P33*(RANDBETWEEN(90,100))/100*(60/100))</f>
        <v>0.58364162735075087</v>
      </c>
      <c r="Q33" s="1">
        <f ca="1">('Profiles, Qc, Winter, S1'!Q33*(RANDBETWEEN(90,100))/100*(40/100))+('Profiles, Qc, Summer, S1'!Q33*(RANDBETWEEN(90,100))/100*(60/100))</f>
        <v>0.50874006877402955</v>
      </c>
      <c r="R33" s="1">
        <f ca="1">('Profiles, Qc, Winter, S1'!R33*(RANDBETWEEN(90,100))/100*(40/100))+('Profiles, Qc, Summer, S1'!R33*(RANDBETWEEN(90,100))/100*(60/100))</f>
        <v>0.56952927564316425</v>
      </c>
      <c r="S33" s="1">
        <f ca="1">('Profiles, Qc, Winter, S1'!S33*(RANDBETWEEN(90,100))/100*(40/100))+('Profiles, Qc, Summer, S1'!S33*(RANDBETWEEN(90,100))/100*(60/100))</f>
        <v>0.59149551376214471</v>
      </c>
      <c r="T33" s="1">
        <f ca="1">('Profiles, Qc, Winter, S1'!T33*(RANDBETWEEN(90,100))/100*(40/100))+('Profiles, Qc, Summer, S1'!T33*(RANDBETWEEN(90,100))/100*(60/100))</f>
        <v>0.46993059994951658</v>
      </c>
      <c r="U33" s="1">
        <f ca="1">('Profiles, Qc, Winter, S1'!U33*(RANDBETWEEN(90,100))/100*(40/100))+('Profiles, Qc, Summer, S1'!U33*(RANDBETWEEN(90,100))/100*(60/100))</f>
        <v>0.47386434503666736</v>
      </c>
      <c r="V33" s="1">
        <f ca="1">('Profiles, Qc, Winter, S1'!V33*(RANDBETWEEN(90,100))/100*(40/100))+('Profiles, Qc, Summer, S1'!V33*(RANDBETWEEN(90,100))/100*(60/100))</f>
        <v>0.4802405929229121</v>
      </c>
      <c r="W33" s="1">
        <f ca="1">('Profiles, Qc, Winter, S1'!W33*(RANDBETWEEN(90,100))/100*(40/100))+('Profiles, Qc, Summer, S1'!W33*(RANDBETWEEN(90,100))/100*(60/100))</f>
        <v>0.40117423556241322</v>
      </c>
      <c r="X33" s="1">
        <f ca="1">('Profiles, Qc, Winter, S1'!X33*(RANDBETWEEN(90,100))/100*(40/100))+('Profiles, Qc, Summer, S1'!X33*(RANDBETWEEN(90,100))/100*(60/100))</f>
        <v>0.29927317738883347</v>
      </c>
      <c r="Y33" s="1">
        <f ca="1">('Profiles, Qc, Winter, S1'!Y33*(RANDBETWEEN(90,100))/100*(40/100))+('Profiles, Qc, Summer, S1'!Y33*(RANDBETWEEN(90,100))/100*(60/100))</f>
        <v>0.30673359744355344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D3943-8F95-4FC6-AA61-15AF26A620D1}">
  <dimension ref="A1:Y40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Qc, Winter, S1'!B2*(RANDBETWEEN(90,100))/100*(40/100))+('Profiles, Qc, Summer, S1'!B2*(RANDBETWEEN(90,100))/100*(60/100))</f>
        <v>0.27127784623487516</v>
      </c>
      <c r="C2" s="1">
        <f ca="1">('Profiles, Qc, Winter, S1'!C2*(RANDBETWEEN(90,100))/100*(40/100))+('Profiles, Qc, Summer, S1'!C2*(RANDBETWEEN(90,100))/100*(60/100))</f>
        <v>0.24517719924797016</v>
      </c>
      <c r="D2" s="1">
        <f ca="1">('Profiles, Qc, Winter, S1'!D2*(RANDBETWEEN(90,100))/100*(40/100))+('Profiles, Qc, Summer, S1'!D2*(RANDBETWEEN(90,100))/100*(60/100))</f>
        <v>0.23861562272678438</v>
      </c>
      <c r="E2" s="1">
        <f ca="1">('Profiles, Qc, Winter, S1'!E2*(RANDBETWEEN(90,100))/100*(40/100))+('Profiles, Qc, Summer, S1'!E2*(RANDBETWEEN(90,100))/100*(60/100))</f>
        <v>0.2404211595036545</v>
      </c>
      <c r="F2" s="1">
        <f ca="1">('Profiles, Qc, Winter, S1'!F2*(RANDBETWEEN(90,100))/100*(40/100))+('Profiles, Qc, Summer, S1'!F2*(RANDBETWEEN(90,100))/100*(60/100))</f>
        <v>0.24199795787464662</v>
      </c>
      <c r="G2" s="1">
        <f ca="1">('Profiles, Qc, Winter, S1'!G2*(RANDBETWEEN(90,100))/100*(40/100))+('Profiles, Qc, Summer, S1'!G2*(RANDBETWEEN(90,100))/100*(60/100))</f>
        <v>0.24738457766416697</v>
      </c>
      <c r="H2" s="1">
        <f ca="1">('Profiles, Qc, Winter, S1'!H2*(RANDBETWEEN(90,100))/100*(40/100))+('Profiles, Qc, Summer, S1'!H2*(RANDBETWEEN(90,100))/100*(60/100))</f>
        <v>0.23989716352308804</v>
      </c>
      <c r="I2" s="1">
        <f ca="1">('Profiles, Qc, Winter, S1'!I2*(RANDBETWEEN(90,100))/100*(40/100))+('Profiles, Qc, Summer, S1'!I2*(RANDBETWEEN(90,100))/100*(60/100))</f>
        <v>0.49308979039371581</v>
      </c>
      <c r="J2" s="1">
        <f ca="1">('Profiles, Qc, Winter, S1'!J2*(RANDBETWEEN(90,100))/100*(40/100))+('Profiles, Qc, Summer, S1'!J2*(RANDBETWEEN(90,100))/100*(60/100))</f>
        <v>0.56612257276348688</v>
      </c>
      <c r="K2" s="1">
        <f ca="1">('Profiles, Qc, Winter, S1'!K2*(RANDBETWEEN(90,100))/100*(40/100))+('Profiles, Qc, Summer, S1'!K2*(RANDBETWEEN(90,100))/100*(60/100))</f>
        <v>0.5348051861066887</v>
      </c>
      <c r="L2" s="1">
        <f ca="1">('Profiles, Qc, Winter, S1'!L2*(RANDBETWEEN(90,100))/100*(40/100))+('Profiles, Qc, Summer, S1'!L2*(RANDBETWEEN(90,100))/100*(60/100))</f>
        <v>0.5159862970417155</v>
      </c>
      <c r="M2" s="1">
        <f ca="1">('Profiles, Qc, Winter, S1'!M2*(RANDBETWEEN(90,100))/100*(40/100))+('Profiles, Qc, Summer, S1'!M2*(RANDBETWEEN(90,100))/100*(60/100))</f>
        <v>0.52996313000194872</v>
      </c>
      <c r="N2" s="1">
        <f ca="1">('Profiles, Qc, Winter, S1'!N2*(RANDBETWEEN(90,100))/100*(40/100))+('Profiles, Qc, Summer, S1'!N2*(RANDBETWEEN(90,100))/100*(60/100))</f>
        <v>0.56125532932140332</v>
      </c>
      <c r="O2" s="1">
        <f ca="1">('Profiles, Qc, Winter, S1'!O2*(RANDBETWEEN(90,100))/100*(40/100))+('Profiles, Qc, Summer, S1'!O2*(RANDBETWEEN(90,100))/100*(60/100))</f>
        <v>0.50315180679748217</v>
      </c>
      <c r="P2" s="1">
        <f ca="1">('Profiles, Qc, Winter, S1'!P2*(RANDBETWEEN(90,100))/100*(40/100))+('Profiles, Qc, Summer, S1'!P2*(RANDBETWEEN(90,100))/100*(60/100))</f>
        <v>0.36116760119758462</v>
      </c>
      <c r="Q2" s="1">
        <f ca="1">('Profiles, Qc, Winter, S1'!Q2*(RANDBETWEEN(90,100))/100*(40/100))+('Profiles, Qc, Summer, S1'!Q2*(RANDBETWEEN(90,100))/100*(60/100))</f>
        <v>0.50943411951069617</v>
      </c>
      <c r="R2" s="1">
        <f ca="1">('Profiles, Qc, Winter, S1'!R2*(RANDBETWEEN(90,100))/100*(40/100))+('Profiles, Qc, Summer, S1'!R2*(RANDBETWEEN(90,100))/100*(60/100))</f>
        <v>0.52887528265864303</v>
      </c>
      <c r="S2" s="1">
        <f ca="1">('Profiles, Qc, Winter, S1'!S2*(RANDBETWEEN(90,100))/100*(40/100))+('Profiles, Qc, Summer, S1'!S2*(RANDBETWEEN(90,100))/100*(60/100))</f>
        <v>0.49784459438225348</v>
      </c>
      <c r="T2" s="1">
        <f ca="1">('Profiles, Qc, Winter, S1'!T2*(RANDBETWEEN(90,100))/100*(40/100))+('Profiles, Qc, Summer, S1'!T2*(RANDBETWEEN(90,100))/100*(60/100))</f>
        <v>0.36317045209500165</v>
      </c>
      <c r="U2" s="1">
        <f ca="1">('Profiles, Qc, Winter, S1'!U2*(RANDBETWEEN(90,100))/100*(40/100))+('Profiles, Qc, Summer, S1'!U2*(RANDBETWEEN(90,100))/100*(60/100))</f>
        <v>0.34375082699759701</v>
      </c>
      <c r="V2" s="1">
        <f ca="1">('Profiles, Qc, Winter, S1'!V2*(RANDBETWEEN(90,100))/100*(40/100))+('Profiles, Qc, Summer, S1'!V2*(RANDBETWEEN(90,100))/100*(60/100))</f>
        <v>0.33870011258583121</v>
      </c>
      <c r="W2" s="1">
        <f ca="1">('Profiles, Qc, Winter, S1'!W2*(RANDBETWEEN(90,100))/100*(40/100))+('Profiles, Qc, Summer, S1'!W2*(RANDBETWEEN(90,100))/100*(60/100))</f>
        <v>0.3382609521413939</v>
      </c>
      <c r="X2" s="1">
        <f ca="1">('Profiles, Qc, Winter, S1'!X2*(RANDBETWEEN(90,100))/100*(40/100))+('Profiles, Qc, Summer, S1'!X2*(RANDBETWEEN(90,100))/100*(60/100))</f>
        <v>0.21987230778525294</v>
      </c>
      <c r="Y2" s="1">
        <f ca="1">('Profiles, Qc, Winter, S1'!Y2*(RANDBETWEEN(90,100))/100*(40/100))+('Profiles, Qc, Summer, S1'!Y2*(RANDBETWEEN(90,100))/100*(60/100))</f>
        <v>0.22887037102008079</v>
      </c>
    </row>
    <row r="3" spans="1:25" x14ac:dyDescent="0.3">
      <c r="A3">
        <v>2</v>
      </c>
      <c r="B3" s="1">
        <f ca="1">('Profiles, Qc, Winter, S1'!B3*(RANDBETWEEN(90,100))/100*(40/100))+('Profiles, Qc, Summer, S1'!B3*(RANDBETWEEN(90,100))/100*(60/100))</f>
        <v>-4.5801114410450788E-2</v>
      </c>
      <c r="C3" s="1">
        <f ca="1">('Profiles, Qc, Winter, S1'!C3*(RANDBETWEEN(90,100))/100*(40/100))+('Profiles, Qc, Summer, S1'!C3*(RANDBETWEEN(90,100))/100*(60/100))</f>
        <v>-5.2993517746015004E-2</v>
      </c>
      <c r="D3" s="1">
        <f ca="1">('Profiles, Qc, Winter, S1'!D3*(RANDBETWEEN(90,100))/100*(40/100))+('Profiles, Qc, Summer, S1'!D3*(RANDBETWEEN(90,100))/100*(60/100))</f>
        <v>-5.5988034154836587E-2</v>
      </c>
      <c r="E3" s="1">
        <f ca="1">('Profiles, Qc, Winter, S1'!E3*(RANDBETWEEN(90,100))/100*(40/100))+('Profiles, Qc, Summer, S1'!E3*(RANDBETWEEN(90,100))/100*(60/100))</f>
        <v>-6.5308160284913361E-2</v>
      </c>
      <c r="F3" s="1">
        <f ca="1">('Profiles, Qc, Winter, S1'!F3*(RANDBETWEEN(90,100))/100*(40/100))+('Profiles, Qc, Summer, S1'!F3*(RANDBETWEEN(90,100))/100*(60/100))</f>
        <v>-6.9570972559473171E-2</v>
      </c>
      <c r="G3" s="1">
        <f ca="1">('Profiles, Qc, Winter, S1'!G3*(RANDBETWEEN(90,100))/100*(40/100))+('Profiles, Qc, Summer, S1'!G3*(RANDBETWEEN(90,100))/100*(60/100))</f>
        <v>-6.108383279694822E-2</v>
      </c>
      <c r="H3" s="1">
        <f ca="1">('Profiles, Qc, Winter, S1'!H3*(RANDBETWEEN(90,100))/100*(40/100))+('Profiles, Qc, Summer, S1'!H3*(RANDBETWEEN(90,100))/100*(60/100))</f>
        <v>-4.5489449800599602E-2</v>
      </c>
      <c r="I3" s="1">
        <f ca="1">('Profiles, Qc, Winter, S1'!I3*(RANDBETWEEN(90,100))/100*(40/100))+('Profiles, Qc, Summer, S1'!I3*(RANDBETWEEN(90,100))/100*(60/100))</f>
        <v>4.2633830767958597E-2</v>
      </c>
      <c r="J3" s="1">
        <f ca="1">('Profiles, Qc, Winter, S1'!J3*(RANDBETWEEN(90,100))/100*(40/100))+('Profiles, Qc, Summer, S1'!J3*(RANDBETWEEN(90,100))/100*(60/100))</f>
        <v>5.5783709792329036E-2</v>
      </c>
      <c r="K3" s="1">
        <f ca="1">('Profiles, Qc, Winter, S1'!K3*(RANDBETWEEN(90,100))/100*(40/100))+('Profiles, Qc, Summer, S1'!K3*(RANDBETWEEN(90,100))/100*(60/100))</f>
        <v>7.4614555906668004E-2</v>
      </c>
      <c r="L3" s="1">
        <f ca="1">('Profiles, Qc, Winter, S1'!L3*(RANDBETWEEN(90,100))/100*(40/100))+('Profiles, Qc, Summer, S1'!L3*(RANDBETWEEN(90,100))/100*(60/100))</f>
        <v>4.2849215940159065E-2</v>
      </c>
      <c r="M3" s="1">
        <f ca="1">('Profiles, Qc, Winter, S1'!M3*(RANDBETWEEN(90,100))/100*(40/100))+('Profiles, Qc, Summer, S1'!M3*(RANDBETWEEN(90,100))/100*(60/100))</f>
        <v>2.450914080114255E-2</v>
      </c>
      <c r="N3" s="1">
        <f ca="1">('Profiles, Qc, Winter, S1'!N3*(RANDBETWEEN(90,100))/100*(40/100))+('Profiles, Qc, Summer, S1'!N3*(RANDBETWEEN(90,100))/100*(60/100))</f>
        <v>6.6280237354890865E-3</v>
      </c>
      <c r="O3" s="1">
        <f ca="1">('Profiles, Qc, Winter, S1'!O3*(RANDBETWEEN(90,100))/100*(40/100))+('Profiles, Qc, Summer, S1'!O3*(RANDBETWEEN(90,100))/100*(60/100))</f>
        <v>8.238317505465248E-3</v>
      </c>
      <c r="P3" s="1">
        <f ca="1">('Profiles, Qc, Winter, S1'!P3*(RANDBETWEEN(90,100))/100*(40/100))+('Profiles, Qc, Summer, S1'!P3*(RANDBETWEEN(90,100))/100*(60/100))</f>
        <v>-1.3647875271205066E-2</v>
      </c>
      <c r="Q3" s="1">
        <f ca="1">('Profiles, Qc, Winter, S1'!Q3*(RANDBETWEEN(90,100))/100*(40/100))+('Profiles, Qc, Summer, S1'!Q3*(RANDBETWEEN(90,100))/100*(60/100))</f>
        <v>-1.524056698359405E-2</v>
      </c>
      <c r="R3" s="1">
        <f ca="1">('Profiles, Qc, Winter, S1'!R3*(RANDBETWEEN(90,100))/100*(40/100))+('Profiles, Qc, Summer, S1'!R3*(RANDBETWEEN(90,100))/100*(60/100))</f>
        <v>-7.1148379552882883E-3</v>
      </c>
      <c r="S3" s="1">
        <f ca="1">('Profiles, Qc, Winter, S1'!S3*(RANDBETWEEN(90,100))/100*(40/100))+('Profiles, Qc, Summer, S1'!S3*(RANDBETWEEN(90,100))/100*(60/100))</f>
        <v>3.8834915854251736E-2</v>
      </c>
      <c r="T3" s="1">
        <f ca="1">('Profiles, Qc, Winter, S1'!T3*(RANDBETWEEN(90,100))/100*(40/100))+('Profiles, Qc, Summer, S1'!T3*(RANDBETWEEN(90,100))/100*(60/100))</f>
        <v>5.516284819673252E-2</v>
      </c>
      <c r="U3" s="1">
        <f ca="1">('Profiles, Qc, Winter, S1'!U3*(RANDBETWEEN(90,100))/100*(40/100))+('Profiles, Qc, Summer, S1'!U3*(RANDBETWEEN(90,100))/100*(60/100))</f>
        <v>4.3117728862608673E-2</v>
      </c>
      <c r="V3" s="1">
        <f ca="1">('Profiles, Qc, Winter, S1'!V3*(RANDBETWEEN(90,100))/100*(40/100))+('Profiles, Qc, Summer, S1'!V3*(RANDBETWEEN(90,100))/100*(60/100))</f>
        <v>2.6455208472491668E-2</v>
      </c>
      <c r="W3" s="1">
        <f ca="1">('Profiles, Qc, Winter, S1'!W3*(RANDBETWEEN(90,100))/100*(40/100))+('Profiles, Qc, Summer, S1'!W3*(RANDBETWEEN(90,100))/100*(60/100))</f>
        <v>6.4737601069790041E-3</v>
      </c>
      <c r="X3" s="1">
        <f ca="1">('Profiles, Qc, Winter, S1'!X3*(RANDBETWEEN(90,100))/100*(40/100))+('Profiles, Qc, Summer, S1'!X3*(RANDBETWEEN(90,100))/100*(60/100))</f>
        <v>-1.5464209429285156E-2</v>
      </c>
      <c r="Y3" s="1">
        <f ca="1">('Profiles, Qc, Winter, S1'!Y3*(RANDBETWEEN(90,100))/100*(40/100))+('Profiles, Qc, Summer, S1'!Y3*(RANDBETWEEN(90,100))/100*(60/100))</f>
        <v>-3.294834325096517E-2</v>
      </c>
    </row>
    <row r="4" spans="1:25" x14ac:dyDescent="0.3">
      <c r="A4">
        <v>3</v>
      </c>
      <c r="B4" s="1">
        <f ca="1">('Profiles, Qc, Winter, S1'!B4*(RANDBETWEEN(90,100))/100*(40/100))+('Profiles, Qc, Summer, S1'!B4*(RANDBETWEEN(90,100))/100*(60/100))</f>
        <v>-0.15963806721449195</v>
      </c>
      <c r="C4" s="1">
        <f ca="1">('Profiles, Qc, Winter, S1'!C4*(RANDBETWEEN(90,100))/100*(40/100))+('Profiles, Qc, Summer, S1'!C4*(RANDBETWEEN(90,100))/100*(60/100))</f>
        <v>-0.21270602649930731</v>
      </c>
      <c r="D4" s="1">
        <f ca="1">('Profiles, Qc, Winter, S1'!D4*(RANDBETWEEN(90,100))/100*(40/100))+('Profiles, Qc, Summer, S1'!D4*(RANDBETWEEN(90,100))/100*(60/100))</f>
        <v>-0.26632475278251655</v>
      </c>
      <c r="E4" s="1">
        <f ca="1">('Profiles, Qc, Winter, S1'!E4*(RANDBETWEEN(90,100))/100*(40/100))+('Profiles, Qc, Summer, S1'!E4*(RANDBETWEEN(90,100))/100*(60/100))</f>
        <v>-0.24894793468758517</v>
      </c>
      <c r="F4" s="1">
        <f ca="1">('Profiles, Qc, Winter, S1'!F4*(RANDBETWEEN(90,100))/100*(40/100))+('Profiles, Qc, Summer, S1'!F4*(RANDBETWEEN(90,100))/100*(60/100))</f>
        <v>-0.25410773096397454</v>
      </c>
      <c r="G4" s="1">
        <f ca="1">('Profiles, Qc, Winter, S1'!G4*(RANDBETWEEN(90,100))/100*(40/100))+('Profiles, Qc, Summer, S1'!G4*(RANDBETWEEN(90,100))/100*(60/100))</f>
        <v>-0.23420858346607343</v>
      </c>
      <c r="H4" s="1">
        <f ca="1">('Profiles, Qc, Winter, S1'!H4*(RANDBETWEEN(90,100))/100*(40/100))+('Profiles, Qc, Summer, S1'!H4*(RANDBETWEEN(90,100))/100*(60/100))</f>
        <v>-1.0868810877016188E-2</v>
      </c>
      <c r="I4" s="1">
        <f ca="1">('Profiles, Qc, Winter, S1'!I4*(RANDBETWEEN(90,100))/100*(40/100))+('Profiles, Qc, Summer, S1'!I4*(RANDBETWEEN(90,100))/100*(60/100))</f>
        <v>0.19199049557613626</v>
      </c>
      <c r="J4" s="1">
        <f ca="1">('Profiles, Qc, Winter, S1'!J4*(RANDBETWEEN(90,100))/100*(40/100))+('Profiles, Qc, Summer, S1'!J4*(RANDBETWEEN(90,100))/100*(60/100))</f>
        <v>0.26316301166279243</v>
      </c>
      <c r="K4" s="1">
        <f ca="1">('Profiles, Qc, Winter, S1'!K4*(RANDBETWEEN(90,100))/100*(40/100))+('Profiles, Qc, Summer, S1'!K4*(RANDBETWEEN(90,100))/100*(60/100))</f>
        <v>0.23292697750175825</v>
      </c>
      <c r="L4" s="1">
        <f ca="1">('Profiles, Qc, Winter, S1'!L4*(RANDBETWEEN(90,100))/100*(40/100))+('Profiles, Qc, Summer, S1'!L4*(RANDBETWEEN(90,100))/100*(60/100))</f>
        <v>0.18208695202052083</v>
      </c>
      <c r="M4" s="1">
        <f ca="1">('Profiles, Qc, Winter, S1'!M4*(RANDBETWEEN(90,100))/100*(40/100))+('Profiles, Qc, Summer, S1'!M4*(RANDBETWEEN(90,100))/100*(60/100))</f>
        <v>0.25990321625255669</v>
      </c>
      <c r="N4" s="1">
        <f ca="1">('Profiles, Qc, Winter, S1'!N4*(RANDBETWEEN(90,100))/100*(40/100))+('Profiles, Qc, Summer, S1'!N4*(RANDBETWEEN(90,100))/100*(60/100))</f>
        <v>0.22214599695445339</v>
      </c>
      <c r="O4" s="1">
        <f ca="1">('Profiles, Qc, Winter, S1'!O4*(RANDBETWEEN(90,100))/100*(40/100))+('Profiles, Qc, Summer, S1'!O4*(RANDBETWEEN(90,100))/100*(60/100))</f>
        <v>0.16728892962745495</v>
      </c>
      <c r="P4" s="1">
        <f ca="1">('Profiles, Qc, Winter, S1'!P4*(RANDBETWEEN(90,100))/100*(40/100))+('Profiles, Qc, Summer, S1'!P4*(RANDBETWEEN(90,100))/100*(60/100))</f>
        <v>6.5550373102525025E-2</v>
      </c>
      <c r="Q4" s="1">
        <f ca="1">('Profiles, Qc, Winter, S1'!Q4*(RANDBETWEEN(90,100))/100*(40/100))+('Profiles, Qc, Summer, S1'!Q4*(RANDBETWEEN(90,100))/100*(60/100))</f>
        <v>2.555432166298259E-2</v>
      </c>
      <c r="R4" s="1">
        <f ca="1">('Profiles, Qc, Winter, S1'!R4*(RANDBETWEEN(90,100))/100*(40/100))+('Profiles, Qc, Summer, S1'!R4*(RANDBETWEEN(90,100))/100*(60/100))</f>
        <v>5.2505182317264809E-2</v>
      </c>
      <c r="S4" s="1">
        <f ca="1">('Profiles, Qc, Winter, S1'!S4*(RANDBETWEEN(90,100))/100*(40/100))+('Profiles, Qc, Summer, S1'!S4*(RANDBETWEEN(90,100))/100*(60/100))</f>
        <v>5.8599890697347556E-2</v>
      </c>
      <c r="T4" s="1">
        <f ca="1">('Profiles, Qc, Winter, S1'!T4*(RANDBETWEEN(90,100))/100*(40/100))+('Profiles, Qc, Summer, S1'!T4*(RANDBETWEEN(90,100))/100*(60/100))</f>
        <v>-3.181856748008359E-2</v>
      </c>
      <c r="U4" s="1">
        <f ca="1">('Profiles, Qc, Winter, S1'!U4*(RANDBETWEEN(90,100))/100*(40/100))+('Profiles, Qc, Summer, S1'!U4*(RANDBETWEEN(90,100))/100*(60/100))</f>
        <v>3.3954342908731804E-2</v>
      </c>
      <c r="V4" s="1">
        <f ca="1">('Profiles, Qc, Winter, S1'!V4*(RANDBETWEEN(90,100))/100*(40/100))+('Profiles, Qc, Summer, S1'!V4*(RANDBETWEEN(90,100))/100*(60/100))</f>
        <v>4.8773390406976626E-2</v>
      </c>
      <c r="W4" s="1">
        <f ca="1">('Profiles, Qc, Winter, S1'!W4*(RANDBETWEEN(90,100))/100*(40/100))+('Profiles, Qc, Summer, S1'!W4*(RANDBETWEEN(90,100))/100*(60/100))</f>
        <v>-6.5799820150725802E-3</v>
      </c>
      <c r="X4" s="1">
        <f ca="1">('Profiles, Qc, Winter, S1'!X4*(RANDBETWEEN(90,100))/100*(40/100))+('Profiles, Qc, Summer, S1'!X4*(RANDBETWEEN(90,100))/100*(60/100))</f>
        <v>-0.14756161659941019</v>
      </c>
      <c r="Y4" s="1">
        <f ca="1">('Profiles, Qc, Winter, S1'!Y4*(RANDBETWEEN(90,100))/100*(40/100))+('Profiles, Qc, Summer, S1'!Y4*(RANDBETWEEN(90,100))/100*(60/100))</f>
        <v>-0.21330703624500114</v>
      </c>
    </row>
    <row r="5" spans="1:25" x14ac:dyDescent="0.3">
      <c r="A5">
        <v>4</v>
      </c>
      <c r="B5" s="1">
        <f ca="1">('Profiles, Qc, Winter, S1'!B5*(RANDBETWEEN(90,100))/100*(40/100))+('Profiles, Qc, Summer, S1'!B5*(RANDBETWEEN(90,100))/100*(60/100))</f>
        <v>-0.29200104407652017</v>
      </c>
      <c r="C5" s="1">
        <f ca="1">('Profiles, Qc, Winter, S1'!C5*(RANDBETWEEN(90,100))/100*(40/100))+('Profiles, Qc, Summer, S1'!C5*(RANDBETWEEN(90,100))/100*(60/100))</f>
        <v>-0.30064464905529686</v>
      </c>
      <c r="D5" s="1">
        <f ca="1">('Profiles, Qc, Winter, S1'!D5*(RANDBETWEEN(90,100))/100*(40/100))+('Profiles, Qc, Summer, S1'!D5*(RANDBETWEEN(90,100))/100*(60/100))</f>
        <v>-0.30196282045652634</v>
      </c>
      <c r="E5" s="1">
        <f ca="1">('Profiles, Qc, Winter, S1'!E5*(RANDBETWEEN(90,100))/100*(40/100))+('Profiles, Qc, Summer, S1'!E5*(RANDBETWEEN(90,100))/100*(60/100))</f>
        <v>-0.30730248988378039</v>
      </c>
      <c r="F5" s="1">
        <f ca="1">('Profiles, Qc, Winter, S1'!F5*(RANDBETWEEN(90,100))/100*(40/100))+('Profiles, Qc, Summer, S1'!F5*(RANDBETWEEN(90,100))/100*(60/100))</f>
        <v>-0.30426040779505742</v>
      </c>
      <c r="G5" s="1">
        <f ca="1">('Profiles, Qc, Winter, S1'!G5*(RANDBETWEEN(90,100))/100*(40/100))+('Profiles, Qc, Summer, S1'!G5*(RANDBETWEEN(90,100))/100*(60/100))</f>
        <v>-0.29729486548984829</v>
      </c>
      <c r="H5" s="1">
        <f ca="1">('Profiles, Qc, Winter, S1'!H5*(RANDBETWEEN(90,100))/100*(40/100))+('Profiles, Qc, Summer, S1'!H5*(RANDBETWEEN(90,100))/100*(60/100))</f>
        <v>-0.27752854749128697</v>
      </c>
      <c r="I5" s="1">
        <f ca="1">('Profiles, Qc, Winter, S1'!I5*(RANDBETWEEN(90,100))/100*(40/100))+('Profiles, Qc, Summer, S1'!I5*(RANDBETWEEN(90,100))/100*(60/100))</f>
        <v>-0.21355062184594797</v>
      </c>
      <c r="J5" s="1">
        <f ca="1">('Profiles, Qc, Winter, S1'!J5*(RANDBETWEEN(90,100))/100*(40/100))+('Profiles, Qc, Summer, S1'!J5*(RANDBETWEEN(90,100))/100*(60/100))</f>
        <v>-0.19022036872921716</v>
      </c>
      <c r="K5" s="1">
        <f ca="1">('Profiles, Qc, Winter, S1'!K5*(RANDBETWEEN(90,100))/100*(40/100))+('Profiles, Qc, Summer, S1'!K5*(RANDBETWEEN(90,100))/100*(60/100))</f>
        <v>-0.19929807892716533</v>
      </c>
      <c r="L5" s="1">
        <f ca="1">('Profiles, Qc, Winter, S1'!L5*(RANDBETWEEN(90,100))/100*(40/100))+('Profiles, Qc, Summer, S1'!L5*(RANDBETWEEN(90,100))/100*(60/100))</f>
        <v>-0.23271313648433395</v>
      </c>
      <c r="M5" s="1">
        <f ca="1">('Profiles, Qc, Winter, S1'!M5*(RANDBETWEEN(90,100))/100*(40/100))+('Profiles, Qc, Summer, S1'!M5*(RANDBETWEEN(90,100))/100*(60/100))</f>
        <v>-0.2362885670916452</v>
      </c>
      <c r="N5" s="1">
        <f ca="1">('Profiles, Qc, Winter, S1'!N5*(RANDBETWEEN(90,100))/100*(40/100))+('Profiles, Qc, Summer, S1'!N5*(RANDBETWEEN(90,100))/100*(60/100))</f>
        <v>-0.24395642182616128</v>
      </c>
      <c r="O5" s="1">
        <f ca="1">('Profiles, Qc, Winter, S1'!O5*(RANDBETWEEN(90,100))/100*(40/100))+('Profiles, Qc, Summer, S1'!O5*(RANDBETWEEN(90,100))/100*(60/100))</f>
        <v>-0.25745338554537561</v>
      </c>
      <c r="P5" s="1">
        <f ca="1">('Profiles, Qc, Winter, S1'!P5*(RANDBETWEEN(90,100))/100*(40/100))+('Profiles, Qc, Summer, S1'!P5*(RANDBETWEEN(90,100))/100*(60/100))</f>
        <v>-0.25021594061574648</v>
      </c>
      <c r="Q5" s="1">
        <f ca="1">('Profiles, Qc, Winter, S1'!Q5*(RANDBETWEEN(90,100))/100*(40/100))+('Profiles, Qc, Summer, S1'!Q5*(RANDBETWEEN(90,100))/100*(60/100))</f>
        <v>-0.25127394868820663</v>
      </c>
      <c r="R5" s="1">
        <f ca="1">('Profiles, Qc, Winter, S1'!R5*(RANDBETWEEN(90,100))/100*(40/100))+('Profiles, Qc, Summer, S1'!R5*(RANDBETWEEN(90,100))/100*(60/100))</f>
        <v>-0.26202426410952062</v>
      </c>
      <c r="S5" s="1">
        <f ca="1">('Profiles, Qc, Winter, S1'!S5*(RANDBETWEEN(90,100))/100*(40/100))+('Profiles, Qc, Summer, S1'!S5*(RANDBETWEEN(90,100))/100*(60/100))</f>
        <v>-0.20427367818492004</v>
      </c>
      <c r="T5" s="1">
        <f ca="1">('Profiles, Qc, Winter, S1'!T5*(RANDBETWEEN(90,100))/100*(40/100))+('Profiles, Qc, Summer, S1'!T5*(RANDBETWEEN(90,100))/100*(60/100))</f>
        <v>-0.18055509849146928</v>
      </c>
      <c r="U5" s="1">
        <f ca="1">('Profiles, Qc, Winter, S1'!U5*(RANDBETWEEN(90,100))/100*(40/100))+('Profiles, Qc, Summer, S1'!U5*(RANDBETWEEN(90,100))/100*(60/100))</f>
        <v>-0.19286804028793059</v>
      </c>
      <c r="V5" s="1">
        <f ca="1">('Profiles, Qc, Winter, S1'!V5*(RANDBETWEEN(90,100))/100*(40/100))+('Profiles, Qc, Summer, S1'!V5*(RANDBETWEEN(90,100))/100*(60/100))</f>
        <v>-0.19524071456246991</v>
      </c>
      <c r="W5" s="1">
        <f ca="1">('Profiles, Qc, Winter, S1'!W5*(RANDBETWEEN(90,100))/100*(40/100))+('Profiles, Qc, Summer, S1'!W5*(RANDBETWEEN(90,100))/100*(60/100))</f>
        <v>-0.217336040573749</v>
      </c>
      <c r="X5" s="1">
        <f ca="1">('Profiles, Qc, Winter, S1'!X5*(RANDBETWEEN(90,100))/100*(40/100))+('Profiles, Qc, Summer, S1'!X5*(RANDBETWEEN(90,100))/100*(60/100))</f>
        <v>-0.27328921046995758</v>
      </c>
      <c r="Y5" s="1">
        <f ca="1">('Profiles, Qc, Winter, S1'!Y5*(RANDBETWEEN(90,100))/100*(40/100))+('Profiles, Qc, Summer, S1'!Y5*(RANDBETWEEN(90,100))/100*(60/100))</f>
        <v>-0.26001379041641126</v>
      </c>
    </row>
    <row r="6" spans="1:25" x14ac:dyDescent="0.3">
      <c r="A6">
        <v>5</v>
      </c>
      <c r="B6" s="1">
        <f ca="1">('Profiles, Qc, Winter, S1'!B6*(RANDBETWEEN(90,100))/100*(40/100))+('Profiles, Qc, Summer, S1'!B6*(RANDBETWEEN(90,100))/100*(60/100))</f>
        <v>-0.21149871111906646</v>
      </c>
      <c r="C6" s="1">
        <f ca="1">('Profiles, Qc, Winter, S1'!C6*(RANDBETWEEN(90,100))/100*(40/100))+('Profiles, Qc, Summer, S1'!C6*(RANDBETWEEN(90,100))/100*(60/100))</f>
        <v>-0.23735524764936655</v>
      </c>
      <c r="D6" s="1">
        <f ca="1">('Profiles, Qc, Winter, S1'!D6*(RANDBETWEEN(90,100))/100*(40/100))+('Profiles, Qc, Summer, S1'!D6*(RANDBETWEEN(90,100))/100*(60/100))</f>
        <v>-0.26576999717600686</v>
      </c>
      <c r="E6" s="1">
        <f ca="1">('Profiles, Qc, Winter, S1'!E6*(RANDBETWEEN(90,100))/100*(40/100))+('Profiles, Qc, Summer, S1'!E6*(RANDBETWEEN(90,100))/100*(60/100))</f>
        <v>-0.25097183801081935</v>
      </c>
      <c r="F6" s="1">
        <f ca="1">('Profiles, Qc, Winter, S1'!F6*(RANDBETWEEN(90,100))/100*(40/100))+('Profiles, Qc, Summer, S1'!F6*(RANDBETWEEN(90,100))/100*(60/100))</f>
        <v>-0.26703349348859978</v>
      </c>
      <c r="G6" s="1">
        <f ca="1">('Profiles, Qc, Winter, S1'!G6*(RANDBETWEEN(90,100))/100*(40/100))+('Profiles, Qc, Summer, S1'!G6*(RANDBETWEEN(90,100))/100*(60/100))</f>
        <v>-0.25234229164921512</v>
      </c>
      <c r="H6" s="1">
        <f ca="1">('Profiles, Qc, Winter, S1'!H6*(RANDBETWEEN(90,100))/100*(40/100))+('Profiles, Qc, Summer, S1'!H6*(RANDBETWEEN(90,100))/100*(60/100))</f>
        <v>-0.19682537883308787</v>
      </c>
      <c r="I6" s="1">
        <f ca="1">('Profiles, Qc, Winter, S1'!I6*(RANDBETWEEN(90,100))/100*(40/100))+('Profiles, Qc, Summer, S1'!I6*(RANDBETWEEN(90,100))/100*(60/100))</f>
        <v>-0.12132942517487108</v>
      </c>
      <c r="J6" s="1">
        <f ca="1">('Profiles, Qc, Winter, S1'!J6*(RANDBETWEEN(90,100))/100*(40/100))+('Profiles, Qc, Summer, S1'!J6*(RANDBETWEEN(90,100))/100*(60/100))</f>
        <v>-5.6669605394591469E-2</v>
      </c>
      <c r="K6" s="1">
        <f ca="1">('Profiles, Qc, Winter, S1'!K6*(RANDBETWEEN(90,100))/100*(40/100))+('Profiles, Qc, Summer, S1'!K6*(RANDBETWEEN(90,100))/100*(60/100))</f>
        <v>-1.4083700593568539E-2</v>
      </c>
      <c r="L6" s="1">
        <f ca="1">('Profiles, Qc, Winter, S1'!L6*(RANDBETWEEN(90,100))/100*(40/100))+('Profiles, Qc, Summer, S1'!L6*(RANDBETWEEN(90,100))/100*(60/100))</f>
        <v>1.6602549469802205E-2</v>
      </c>
      <c r="M6" s="1">
        <f ca="1">('Profiles, Qc, Winter, S1'!M6*(RANDBETWEEN(90,100))/100*(40/100))+('Profiles, Qc, Summer, S1'!M6*(RANDBETWEEN(90,100))/100*(60/100))</f>
        <v>3.344521107077679E-2</v>
      </c>
      <c r="N6" s="1">
        <f ca="1">('Profiles, Qc, Winter, S1'!N6*(RANDBETWEEN(90,100))/100*(40/100))+('Profiles, Qc, Summer, S1'!N6*(RANDBETWEEN(90,100))/100*(60/100))</f>
        <v>1.9818380981721645E-3</v>
      </c>
      <c r="O6" s="1">
        <f ca="1">('Profiles, Qc, Winter, S1'!O6*(RANDBETWEEN(90,100))/100*(40/100))+('Profiles, Qc, Summer, S1'!O6*(RANDBETWEEN(90,100))/100*(60/100))</f>
        <v>-9.3398393074902719E-3</v>
      </c>
      <c r="P6" s="1">
        <f ca="1">('Profiles, Qc, Winter, S1'!P6*(RANDBETWEEN(90,100))/100*(40/100))+('Profiles, Qc, Summer, S1'!P6*(RANDBETWEEN(90,100))/100*(60/100))</f>
        <v>-3.4227266960969532E-2</v>
      </c>
      <c r="Q6" s="1">
        <f ca="1">('Profiles, Qc, Winter, S1'!Q6*(RANDBETWEEN(90,100))/100*(40/100))+('Profiles, Qc, Summer, S1'!Q6*(RANDBETWEEN(90,100))/100*(60/100))</f>
        <v>-6.077087277253089E-2</v>
      </c>
      <c r="R6" s="1">
        <f ca="1">('Profiles, Qc, Winter, S1'!R6*(RANDBETWEEN(90,100))/100*(40/100))+('Profiles, Qc, Summer, S1'!R6*(RANDBETWEEN(90,100))/100*(60/100))</f>
        <v>-5.8698405392497058E-2</v>
      </c>
      <c r="S6" s="1">
        <f ca="1">('Profiles, Qc, Winter, S1'!S6*(RANDBETWEEN(90,100))/100*(40/100))+('Profiles, Qc, Summer, S1'!S6*(RANDBETWEEN(90,100))/100*(60/100))</f>
        <v>-2.0787843249471635E-2</v>
      </c>
      <c r="T6" s="1">
        <f ca="1">('Profiles, Qc, Winter, S1'!T6*(RANDBETWEEN(90,100))/100*(40/100))+('Profiles, Qc, Summer, S1'!T6*(RANDBETWEEN(90,100))/100*(60/100))</f>
        <v>-2.8823341520306783E-2</v>
      </c>
      <c r="U6" s="1">
        <f ca="1">('Profiles, Qc, Winter, S1'!U6*(RANDBETWEEN(90,100))/100*(40/100))+('Profiles, Qc, Summer, S1'!U6*(RANDBETWEEN(90,100))/100*(60/100))</f>
        <v>-5.4493992846151251E-2</v>
      </c>
      <c r="V6" s="1">
        <f ca="1">('Profiles, Qc, Winter, S1'!V6*(RANDBETWEEN(90,100))/100*(40/100))+('Profiles, Qc, Summer, S1'!V6*(RANDBETWEEN(90,100))/100*(60/100))</f>
        <v>-2.0921213646276735E-2</v>
      </c>
      <c r="W6" s="1">
        <f ca="1">('Profiles, Qc, Winter, S1'!W6*(RANDBETWEEN(90,100))/100*(40/100))+('Profiles, Qc, Summer, S1'!W6*(RANDBETWEEN(90,100))/100*(60/100))</f>
        <v>-6.8533914716433303E-2</v>
      </c>
      <c r="X6" s="1">
        <f ca="1">('Profiles, Qc, Winter, S1'!X6*(RANDBETWEEN(90,100))/100*(40/100))+('Profiles, Qc, Summer, S1'!X6*(RANDBETWEEN(90,100))/100*(60/100))</f>
        <v>-8.5962483462751524E-2</v>
      </c>
      <c r="Y6" s="1">
        <f ca="1">('Profiles, Qc, Winter, S1'!Y6*(RANDBETWEEN(90,100))/100*(40/100))+('Profiles, Qc, Summer, S1'!Y6*(RANDBETWEEN(90,100))/100*(60/100))</f>
        <v>-0.11347961573633067</v>
      </c>
    </row>
    <row r="7" spans="1:25" x14ac:dyDescent="0.3">
      <c r="A7">
        <v>6</v>
      </c>
      <c r="B7" s="1">
        <f ca="1">('Profiles, Qc, Winter, S1'!B7*(RANDBETWEEN(90,100))/100*(40/100))+('Profiles, Qc, Summer, S1'!B7*(RANDBETWEEN(90,100))/100*(60/100))</f>
        <v>0.27340066016148351</v>
      </c>
      <c r="C7" s="1">
        <f ca="1">('Profiles, Qc, Winter, S1'!C7*(RANDBETWEEN(90,100))/100*(40/100))+('Profiles, Qc, Summer, S1'!C7*(RANDBETWEEN(90,100))/100*(60/100))</f>
        <v>0.29894084659445741</v>
      </c>
      <c r="D7" s="1">
        <f ca="1">('Profiles, Qc, Winter, S1'!D7*(RANDBETWEEN(90,100))/100*(40/100))+('Profiles, Qc, Summer, S1'!D7*(RANDBETWEEN(90,100))/100*(60/100))</f>
        <v>0.22069872056331913</v>
      </c>
      <c r="E7" s="1">
        <f ca="1">('Profiles, Qc, Winter, S1'!E7*(RANDBETWEEN(90,100))/100*(40/100))+('Profiles, Qc, Summer, S1'!E7*(RANDBETWEEN(90,100))/100*(60/100))</f>
        <v>0.28528887997040664</v>
      </c>
      <c r="F7" s="1">
        <f ca="1">('Profiles, Qc, Winter, S1'!F7*(RANDBETWEEN(90,100))/100*(40/100))+('Profiles, Qc, Summer, S1'!F7*(RANDBETWEEN(90,100))/100*(60/100))</f>
        <v>0.26597282063335181</v>
      </c>
      <c r="G7" s="1">
        <f ca="1">('Profiles, Qc, Winter, S1'!G7*(RANDBETWEEN(90,100))/100*(40/100))+('Profiles, Qc, Summer, S1'!G7*(RANDBETWEEN(90,100))/100*(60/100))</f>
        <v>0.28134914748732737</v>
      </c>
      <c r="H7" s="1">
        <f ca="1">('Profiles, Qc, Winter, S1'!H7*(RANDBETWEEN(90,100))/100*(40/100))+('Profiles, Qc, Summer, S1'!H7*(RANDBETWEEN(90,100))/100*(60/100))</f>
        <v>0.32021546356842429</v>
      </c>
      <c r="I7" s="1">
        <f ca="1">('Profiles, Qc, Winter, S1'!I7*(RANDBETWEEN(90,100))/100*(40/100))+('Profiles, Qc, Summer, S1'!I7*(RANDBETWEEN(90,100))/100*(60/100))</f>
        <v>0.61467069511515837</v>
      </c>
      <c r="J7" s="1">
        <f ca="1">('Profiles, Qc, Winter, S1'!J7*(RANDBETWEEN(90,100))/100*(40/100))+('Profiles, Qc, Summer, S1'!J7*(RANDBETWEEN(90,100))/100*(60/100))</f>
        <v>0.71371923201650089</v>
      </c>
      <c r="K7" s="1">
        <f ca="1">('Profiles, Qc, Winter, S1'!K7*(RANDBETWEEN(90,100))/100*(40/100))+('Profiles, Qc, Summer, S1'!K7*(RANDBETWEEN(90,100))/100*(60/100))</f>
        <v>0.6599950993555167</v>
      </c>
      <c r="L7" s="1">
        <f ca="1">('Profiles, Qc, Winter, S1'!L7*(RANDBETWEEN(90,100))/100*(40/100))+('Profiles, Qc, Summer, S1'!L7*(RANDBETWEEN(90,100))/100*(60/100))</f>
        <v>0.64756362758642061</v>
      </c>
      <c r="M7" s="1">
        <f ca="1">('Profiles, Qc, Winter, S1'!M7*(RANDBETWEEN(90,100))/100*(40/100))+('Profiles, Qc, Summer, S1'!M7*(RANDBETWEEN(90,100))/100*(60/100))</f>
        <v>0.68916338396805443</v>
      </c>
      <c r="N7" s="1">
        <f ca="1">('Profiles, Qc, Winter, S1'!N7*(RANDBETWEEN(90,100))/100*(40/100))+('Profiles, Qc, Summer, S1'!N7*(RANDBETWEEN(90,100))/100*(60/100))</f>
        <v>0.69379008762092265</v>
      </c>
      <c r="O7" s="1">
        <f ca="1">('Profiles, Qc, Winter, S1'!O7*(RANDBETWEEN(90,100))/100*(40/100))+('Profiles, Qc, Summer, S1'!O7*(RANDBETWEEN(90,100))/100*(60/100))</f>
        <v>0.67702952826734808</v>
      </c>
      <c r="P7" s="1">
        <f ca="1">('Profiles, Qc, Winter, S1'!P7*(RANDBETWEEN(90,100))/100*(40/100))+('Profiles, Qc, Summer, S1'!P7*(RANDBETWEEN(90,100))/100*(60/100))</f>
        <v>0.58573411979802992</v>
      </c>
      <c r="Q7" s="1">
        <f ca="1">('Profiles, Qc, Winter, S1'!Q7*(RANDBETWEEN(90,100))/100*(40/100))+('Profiles, Qc, Summer, S1'!Q7*(RANDBETWEEN(90,100))/100*(60/100))</f>
        <v>0.51576712128520064</v>
      </c>
      <c r="R7" s="1">
        <f ca="1">('Profiles, Qc, Winter, S1'!R7*(RANDBETWEEN(90,100))/100*(40/100))+('Profiles, Qc, Summer, S1'!R7*(RANDBETWEEN(90,100))/100*(60/100))</f>
        <v>0.59849106207222824</v>
      </c>
      <c r="S7" s="1">
        <f ca="1">('Profiles, Qc, Winter, S1'!S7*(RANDBETWEEN(90,100))/100*(40/100))+('Profiles, Qc, Summer, S1'!S7*(RANDBETWEEN(90,100))/100*(60/100))</f>
        <v>0.59519839643607775</v>
      </c>
      <c r="T7" s="1">
        <f ca="1">('Profiles, Qc, Winter, S1'!T7*(RANDBETWEEN(90,100))/100*(40/100))+('Profiles, Qc, Summer, S1'!T7*(RANDBETWEEN(90,100))/100*(60/100))</f>
        <v>0.46969217334915325</v>
      </c>
      <c r="U7" s="1">
        <f ca="1">('Profiles, Qc, Winter, S1'!U7*(RANDBETWEEN(90,100))/100*(40/100))+('Profiles, Qc, Summer, S1'!U7*(RANDBETWEEN(90,100))/100*(60/100))</f>
        <v>0.44196911237509739</v>
      </c>
      <c r="V7" s="1">
        <f ca="1">('Profiles, Qc, Winter, S1'!V7*(RANDBETWEEN(90,100))/100*(40/100))+('Profiles, Qc, Summer, S1'!V7*(RANDBETWEEN(90,100))/100*(60/100))</f>
        <v>0.49776977223057439</v>
      </c>
      <c r="W7" s="1">
        <f ca="1">('Profiles, Qc, Winter, S1'!W7*(RANDBETWEEN(90,100))/100*(40/100))+('Profiles, Qc, Summer, S1'!W7*(RANDBETWEEN(90,100))/100*(60/100))</f>
        <v>0.39681364604543046</v>
      </c>
      <c r="X7" s="1">
        <f ca="1">('Profiles, Qc, Winter, S1'!X7*(RANDBETWEEN(90,100))/100*(40/100))+('Profiles, Qc, Summer, S1'!X7*(RANDBETWEEN(90,100))/100*(60/100))</f>
        <v>0.29474884631748927</v>
      </c>
      <c r="Y7" s="1">
        <f ca="1">('Profiles, Qc, Winter, S1'!Y7*(RANDBETWEEN(90,100))/100*(40/100))+('Profiles, Qc, Summer, S1'!Y7*(RANDBETWEEN(90,100))/100*(60/100))</f>
        <v>0.32250259139889631</v>
      </c>
    </row>
    <row r="8" spans="1:25" x14ac:dyDescent="0.3">
      <c r="A8">
        <v>7</v>
      </c>
      <c r="B8" s="1">
        <f ca="1">('Profiles, Qc, Winter, S1'!B8*(RANDBETWEEN(90,100))/100*(40/100))+('Profiles, Qc, Summer, S1'!B8*(RANDBETWEEN(90,100))/100*(60/100))</f>
        <v>-0.20403177794514485</v>
      </c>
      <c r="C8" s="1">
        <f ca="1">('Profiles, Qc, Winter, S1'!C8*(RANDBETWEEN(90,100))/100*(40/100))+('Profiles, Qc, Summer, S1'!C8*(RANDBETWEEN(90,100))/100*(60/100))</f>
        <v>-0.21690387418787688</v>
      </c>
      <c r="D8" s="1">
        <f ca="1">('Profiles, Qc, Winter, S1'!D8*(RANDBETWEEN(90,100))/100*(40/100))+('Profiles, Qc, Summer, S1'!D8*(RANDBETWEEN(90,100))/100*(60/100))</f>
        <v>-0.22827471065750929</v>
      </c>
      <c r="E8" s="1">
        <f ca="1">('Profiles, Qc, Winter, S1'!E8*(RANDBETWEEN(90,100))/100*(40/100))+('Profiles, Qc, Summer, S1'!E8*(RANDBETWEEN(90,100))/100*(60/100))</f>
        <v>-0.22240529746329005</v>
      </c>
      <c r="F8" s="1">
        <f ca="1">('Profiles, Qc, Winter, S1'!F8*(RANDBETWEEN(90,100))/100*(40/100))+('Profiles, Qc, Summer, S1'!F8*(RANDBETWEEN(90,100))/100*(60/100))</f>
        <v>-0.2192597634550221</v>
      </c>
      <c r="G8" s="1">
        <f ca="1">('Profiles, Qc, Winter, S1'!G8*(RANDBETWEEN(90,100))/100*(40/100))+('Profiles, Qc, Summer, S1'!G8*(RANDBETWEEN(90,100))/100*(60/100))</f>
        <v>-0.21670882935400262</v>
      </c>
      <c r="H8" s="1">
        <f ca="1">('Profiles, Qc, Winter, S1'!H8*(RANDBETWEEN(90,100))/100*(40/100))+('Profiles, Qc, Summer, S1'!H8*(RANDBETWEEN(90,100))/100*(60/100))</f>
        <v>-0.18605784732605526</v>
      </c>
      <c r="I8" s="1">
        <f ca="1">('Profiles, Qc, Winter, S1'!I8*(RANDBETWEEN(90,100))/100*(40/100))+('Profiles, Qc, Summer, S1'!I8*(RANDBETWEEN(90,100))/100*(60/100))</f>
        <v>-8.9393074213159479E-2</v>
      </c>
      <c r="J8" s="1">
        <f ca="1">('Profiles, Qc, Winter, S1'!J8*(RANDBETWEEN(90,100))/100*(40/100))+('Profiles, Qc, Summer, S1'!J8*(RANDBETWEEN(90,100))/100*(60/100))</f>
        <v>-2.812969093389743E-2</v>
      </c>
      <c r="K8" s="1">
        <f ca="1">('Profiles, Qc, Winter, S1'!K8*(RANDBETWEEN(90,100))/100*(40/100))+('Profiles, Qc, Summer, S1'!K8*(RANDBETWEEN(90,100))/100*(60/100))</f>
        <v>-2.3767583467115837E-2</v>
      </c>
      <c r="L8" s="1">
        <f ca="1">('Profiles, Qc, Winter, S1'!L8*(RANDBETWEEN(90,100))/100*(40/100))+('Profiles, Qc, Summer, S1'!L8*(RANDBETWEEN(90,100))/100*(60/100))</f>
        <v>2.0296797538536596E-3</v>
      </c>
      <c r="M8" s="1">
        <f ca="1">('Profiles, Qc, Winter, S1'!M8*(RANDBETWEEN(90,100))/100*(40/100))+('Profiles, Qc, Summer, S1'!M8*(RANDBETWEEN(90,100))/100*(60/100))</f>
        <v>7.6049134994752698E-4</v>
      </c>
      <c r="N8" s="1">
        <f ca="1">('Profiles, Qc, Winter, S1'!N8*(RANDBETWEEN(90,100))/100*(40/100))+('Profiles, Qc, Summer, S1'!N8*(RANDBETWEEN(90,100))/100*(60/100))</f>
        <v>-1.7296002804254924E-2</v>
      </c>
      <c r="O8" s="1">
        <f ca="1">('Profiles, Qc, Winter, S1'!O8*(RANDBETWEEN(90,100))/100*(40/100))+('Profiles, Qc, Summer, S1'!O8*(RANDBETWEEN(90,100))/100*(60/100))</f>
        <v>-1.8176421138107947E-2</v>
      </c>
      <c r="P8" s="1">
        <f ca="1">('Profiles, Qc, Winter, S1'!P8*(RANDBETWEEN(90,100))/100*(40/100))+('Profiles, Qc, Summer, S1'!P8*(RANDBETWEEN(90,100))/100*(60/100))</f>
        <v>-5.0107731174466597E-2</v>
      </c>
      <c r="Q8" s="1">
        <f ca="1">('Profiles, Qc, Winter, S1'!Q8*(RANDBETWEEN(90,100))/100*(40/100))+('Profiles, Qc, Summer, S1'!Q8*(RANDBETWEEN(90,100))/100*(60/100))</f>
        <v>-7.5662142263538651E-2</v>
      </c>
      <c r="R8" s="1">
        <f ca="1">('Profiles, Qc, Winter, S1'!R8*(RANDBETWEEN(90,100))/100*(40/100))+('Profiles, Qc, Summer, S1'!R8*(RANDBETWEEN(90,100))/100*(60/100))</f>
        <v>-7.7268856210270326E-2</v>
      </c>
      <c r="S8" s="1">
        <f ca="1">('Profiles, Qc, Winter, S1'!S8*(RANDBETWEEN(90,100))/100*(40/100))+('Profiles, Qc, Summer, S1'!S8*(RANDBETWEEN(90,100))/100*(60/100))</f>
        <v>-9.5576235429471079E-2</v>
      </c>
      <c r="T8" s="1">
        <f ca="1">('Profiles, Qc, Winter, S1'!T8*(RANDBETWEEN(90,100))/100*(40/100))+('Profiles, Qc, Summer, S1'!T8*(RANDBETWEEN(90,100))/100*(60/100))</f>
        <v>-9.3790924519545404E-2</v>
      </c>
      <c r="U8" s="1">
        <f ca="1">('Profiles, Qc, Winter, S1'!U8*(RANDBETWEEN(90,100))/100*(40/100))+('Profiles, Qc, Summer, S1'!U8*(RANDBETWEEN(90,100))/100*(60/100))</f>
        <v>-9.7930178826677622E-2</v>
      </c>
      <c r="V8" s="1">
        <f ca="1">('Profiles, Qc, Winter, S1'!V8*(RANDBETWEEN(90,100))/100*(40/100))+('Profiles, Qc, Summer, S1'!V8*(RANDBETWEEN(90,100))/100*(60/100))</f>
        <v>-9.351441768817112E-2</v>
      </c>
      <c r="W8" s="1">
        <f ca="1">('Profiles, Qc, Winter, S1'!W8*(RANDBETWEEN(90,100))/100*(40/100))+('Profiles, Qc, Summer, S1'!W8*(RANDBETWEEN(90,100))/100*(60/100))</f>
        <v>-0.13289505101484886</v>
      </c>
      <c r="X8" s="1">
        <f ca="1">('Profiles, Qc, Winter, S1'!X8*(RANDBETWEEN(90,100))/100*(40/100))+('Profiles, Qc, Summer, S1'!X8*(RANDBETWEEN(90,100))/100*(60/100))</f>
        <v>-0.15951806940153476</v>
      </c>
      <c r="Y8" s="1">
        <f ca="1">('Profiles, Qc, Winter, S1'!Y8*(RANDBETWEEN(90,100))/100*(40/100))+('Profiles, Qc, Summer, S1'!Y8*(RANDBETWEEN(90,100))/100*(60/100))</f>
        <v>-0.17291212084227048</v>
      </c>
    </row>
    <row r="9" spans="1:25" x14ac:dyDescent="0.3">
      <c r="A9">
        <v>8</v>
      </c>
      <c r="B9" s="1">
        <f ca="1">('Profiles, Qc, Winter, S1'!B9*(RANDBETWEEN(90,100))/100*(40/100))+('Profiles, Qc, Summer, S1'!B9*(RANDBETWEEN(90,100))/100*(60/100))</f>
        <v>-0.75829403306562537</v>
      </c>
      <c r="C9" s="1">
        <f ca="1">('Profiles, Qc, Winter, S1'!C9*(RANDBETWEEN(90,100))/100*(40/100))+('Profiles, Qc, Summer, S1'!C9*(RANDBETWEEN(90,100))/100*(60/100))</f>
        <v>-0.78133281172259594</v>
      </c>
      <c r="D9" s="1">
        <f ca="1">('Profiles, Qc, Winter, S1'!D9*(RANDBETWEEN(90,100))/100*(40/100))+('Profiles, Qc, Summer, S1'!D9*(RANDBETWEEN(90,100))/100*(60/100))</f>
        <v>-0.81741808200066668</v>
      </c>
      <c r="E9" s="1">
        <f ca="1">('Profiles, Qc, Winter, S1'!E9*(RANDBETWEEN(90,100))/100*(40/100))+('Profiles, Qc, Summer, S1'!E9*(RANDBETWEEN(90,100))/100*(60/100))</f>
        <v>-0.80811640106430682</v>
      </c>
      <c r="F9" s="1">
        <f ca="1">('Profiles, Qc, Winter, S1'!F9*(RANDBETWEEN(90,100))/100*(40/100))+('Profiles, Qc, Summer, S1'!F9*(RANDBETWEEN(90,100))/100*(60/100))</f>
        <v>-0.77629703812983331</v>
      </c>
      <c r="G9" s="1">
        <f ca="1">('Profiles, Qc, Winter, S1'!G9*(RANDBETWEEN(90,100))/100*(40/100))+('Profiles, Qc, Summer, S1'!G9*(RANDBETWEEN(90,100))/100*(60/100))</f>
        <v>-0.77266328159787845</v>
      </c>
      <c r="H9" s="1">
        <f ca="1">('Profiles, Qc, Winter, S1'!H9*(RANDBETWEEN(90,100))/100*(40/100))+('Profiles, Qc, Summer, S1'!H9*(RANDBETWEEN(90,100))/100*(60/100))</f>
        <v>-0.62110784383497153</v>
      </c>
      <c r="I9" s="1">
        <f ca="1">('Profiles, Qc, Winter, S1'!I9*(RANDBETWEEN(90,100))/100*(40/100))+('Profiles, Qc, Summer, S1'!I9*(RANDBETWEEN(90,100))/100*(60/100))</f>
        <v>-0.49879748898766718</v>
      </c>
      <c r="J9" s="1">
        <f ca="1">('Profiles, Qc, Winter, S1'!J9*(RANDBETWEEN(90,100))/100*(40/100))+('Profiles, Qc, Summer, S1'!J9*(RANDBETWEEN(90,100))/100*(60/100))</f>
        <v>-0.49202907042804273</v>
      </c>
      <c r="K9" s="1">
        <f ca="1">('Profiles, Qc, Winter, S1'!K9*(RANDBETWEEN(90,100))/100*(40/100))+('Profiles, Qc, Summer, S1'!K9*(RANDBETWEEN(90,100))/100*(60/100))</f>
        <v>-0.53227150218315988</v>
      </c>
      <c r="L9" s="1">
        <f ca="1">('Profiles, Qc, Winter, S1'!L9*(RANDBETWEEN(90,100))/100*(40/100))+('Profiles, Qc, Summer, S1'!L9*(RANDBETWEEN(90,100))/100*(60/100))</f>
        <v>-0.49400258326050567</v>
      </c>
      <c r="M9" s="1">
        <f ca="1">('Profiles, Qc, Winter, S1'!M9*(RANDBETWEEN(90,100))/100*(40/100))+('Profiles, Qc, Summer, S1'!M9*(RANDBETWEEN(90,100))/100*(60/100))</f>
        <v>-0.46455318979696147</v>
      </c>
      <c r="N9" s="1">
        <f ca="1">('Profiles, Qc, Winter, S1'!N9*(RANDBETWEEN(90,100))/100*(40/100))+('Profiles, Qc, Summer, S1'!N9*(RANDBETWEEN(90,100))/100*(60/100))</f>
        <v>-0.50724765885593093</v>
      </c>
      <c r="O9" s="1">
        <f ca="1">('Profiles, Qc, Winter, S1'!O9*(RANDBETWEEN(90,100))/100*(40/100))+('Profiles, Qc, Summer, S1'!O9*(RANDBETWEEN(90,100))/100*(60/100))</f>
        <v>-0.521434714843097</v>
      </c>
      <c r="P9" s="1">
        <f ca="1">('Profiles, Qc, Winter, S1'!P9*(RANDBETWEEN(90,100))/100*(40/100))+('Profiles, Qc, Summer, S1'!P9*(RANDBETWEEN(90,100))/100*(60/100))</f>
        <v>-0.59900456154530723</v>
      </c>
      <c r="Q9" s="1">
        <f ca="1">('Profiles, Qc, Winter, S1'!Q9*(RANDBETWEEN(90,100))/100*(40/100))+('Profiles, Qc, Summer, S1'!Q9*(RANDBETWEEN(90,100))/100*(60/100))</f>
        <v>-0.63930385657362776</v>
      </c>
      <c r="R9" s="1">
        <f ca="1">('Profiles, Qc, Winter, S1'!R9*(RANDBETWEEN(90,100))/100*(40/100))+('Profiles, Qc, Summer, S1'!R9*(RANDBETWEEN(90,100))/100*(60/100))</f>
        <v>-0.67046536123644174</v>
      </c>
      <c r="S9" s="1">
        <f ca="1">('Profiles, Qc, Winter, S1'!S9*(RANDBETWEEN(90,100))/100*(40/100))+('Profiles, Qc, Summer, S1'!S9*(RANDBETWEEN(90,100))/100*(60/100))</f>
        <v>-0.62594874254361743</v>
      </c>
      <c r="T9" s="1">
        <f ca="1">('Profiles, Qc, Winter, S1'!T9*(RANDBETWEEN(90,100))/100*(40/100))+('Profiles, Qc, Summer, S1'!T9*(RANDBETWEEN(90,100))/100*(60/100))</f>
        <v>-0.64595710329353473</v>
      </c>
      <c r="U9" s="1">
        <f ca="1">('Profiles, Qc, Winter, S1'!U9*(RANDBETWEEN(90,100))/100*(40/100))+('Profiles, Qc, Summer, S1'!U9*(RANDBETWEEN(90,100))/100*(60/100))</f>
        <v>-0.65780317650688913</v>
      </c>
      <c r="V9" s="1">
        <f ca="1">('Profiles, Qc, Winter, S1'!V9*(RANDBETWEEN(90,100))/100*(40/100))+('Profiles, Qc, Summer, S1'!V9*(RANDBETWEEN(90,100))/100*(60/100))</f>
        <v>-0.74224340101271835</v>
      </c>
      <c r="W9" s="1">
        <f ca="1">('Profiles, Qc, Winter, S1'!W9*(RANDBETWEEN(90,100))/100*(40/100))+('Profiles, Qc, Summer, S1'!W9*(RANDBETWEEN(90,100))/100*(60/100))</f>
        <v>-0.75176899592747803</v>
      </c>
      <c r="X9" s="1">
        <f ca="1">('Profiles, Qc, Winter, S1'!X9*(RANDBETWEEN(90,100))/100*(40/100))+('Profiles, Qc, Summer, S1'!X9*(RANDBETWEEN(90,100))/100*(60/100))</f>
        <v>-0.76206078641445973</v>
      </c>
      <c r="Y9" s="1">
        <f ca="1">('Profiles, Qc, Winter, S1'!Y9*(RANDBETWEEN(90,100))/100*(40/100))+('Profiles, Qc, Summer, S1'!Y9*(RANDBETWEEN(90,100))/100*(60/100))</f>
        <v>-0.79587019275137527</v>
      </c>
    </row>
    <row r="10" spans="1:25" x14ac:dyDescent="0.3">
      <c r="A10">
        <v>9</v>
      </c>
      <c r="B10" s="1">
        <f ca="1">('Profiles, Qc, Winter, S1'!B10*(RANDBETWEEN(90,100))/100*(40/100))+('Profiles, Qc, Summer, S1'!B10*(RANDBETWEEN(90,100))/100*(60/100))</f>
        <v>-8.8901408122628277E-3</v>
      </c>
      <c r="C10" s="1">
        <f ca="1">('Profiles, Qc, Winter, S1'!C10*(RANDBETWEEN(90,100))/100*(40/100))+('Profiles, Qc, Summer, S1'!C10*(RANDBETWEEN(90,100))/100*(60/100))</f>
        <v>-2.4251310201917866E-2</v>
      </c>
      <c r="D10" s="1">
        <f ca="1">('Profiles, Qc, Winter, S1'!D10*(RANDBETWEEN(90,100))/100*(40/100))+('Profiles, Qc, Summer, S1'!D10*(RANDBETWEEN(90,100))/100*(60/100))</f>
        <v>-2.8376703755484477E-2</v>
      </c>
      <c r="E10" s="1">
        <f ca="1">('Profiles, Qc, Winter, S1'!E10*(RANDBETWEEN(90,100))/100*(40/100))+('Profiles, Qc, Summer, S1'!E10*(RANDBETWEEN(90,100))/100*(60/100))</f>
        <v>-3.3077917120112238E-2</v>
      </c>
      <c r="F10" s="1">
        <f ca="1">('Profiles, Qc, Winter, S1'!F10*(RANDBETWEEN(90,100))/100*(40/100))+('Profiles, Qc, Summer, S1'!F10*(RANDBETWEEN(90,100))/100*(60/100))</f>
        <v>-3.066432628687632E-2</v>
      </c>
      <c r="G10" s="1">
        <f ca="1">('Profiles, Qc, Winter, S1'!G10*(RANDBETWEEN(90,100))/100*(40/100))+('Profiles, Qc, Summer, S1'!G10*(RANDBETWEEN(90,100))/100*(60/100))</f>
        <v>-3.6249283933873944E-2</v>
      </c>
      <c r="H10" s="1">
        <f ca="1">('Profiles, Qc, Winter, S1'!H10*(RANDBETWEEN(90,100))/100*(40/100))+('Profiles, Qc, Summer, S1'!H10*(RANDBETWEEN(90,100))/100*(60/100))</f>
        <v>-5.6168685479649198E-2</v>
      </c>
      <c r="I10" s="1">
        <f ca="1">('Profiles, Qc, Winter, S1'!I10*(RANDBETWEEN(90,100))/100*(40/100))+('Profiles, Qc, Summer, S1'!I10*(RANDBETWEEN(90,100))/100*(60/100))</f>
        <v>-2.569746621491073E-2</v>
      </c>
      <c r="J10" s="1">
        <f ca="1">('Profiles, Qc, Winter, S1'!J10*(RANDBETWEEN(90,100))/100*(40/100))+('Profiles, Qc, Summer, S1'!J10*(RANDBETWEEN(90,100))/100*(60/100))</f>
        <v>-3.2301205938116806E-2</v>
      </c>
      <c r="K10" s="1">
        <f ca="1">('Profiles, Qc, Winter, S1'!K10*(RANDBETWEEN(90,100))/100*(40/100))+('Profiles, Qc, Summer, S1'!K10*(RANDBETWEEN(90,100))/100*(60/100))</f>
        <v>-1.8454012297785212E-2</v>
      </c>
      <c r="L10" s="1">
        <f ca="1">('Profiles, Qc, Winter, S1'!L10*(RANDBETWEEN(90,100))/100*(40/100))+('Profiles, Qc, Summer, S1'!L10*(RANDBETWEEN(90,100))/100*(60/100))</f>
        <v>-9.9053158499983734E-3</v>
      </c>
      <c r="M10" s="1">
        <f ca="1">('Profiles, Qc, Winter, S1'!M10*(RANDBETWEEN(90,100))/100*(40/100))+('Profiles, Qc, Summer, S1'!M10*(RANDBETWEEN(90,100))/100*(60/100))</f>
        <v>-3.3420490265029185E-3</v>
      </c>
      <c r="N10" s="1">
        <f ca="1">('Profiles, Qc, Winter, S1'!N10*(RANDBETWEEN(90,100))/100*(40/100))+('Profiles, Qc, Summer, S1'!N10*(RANDBETWEEN(90,100))/100*(60/100))</f>
        <v>1.2549894462412635E-2</v>
      </c>
      <c r="O10" s="1">
        <f ca="1">('Profiles, Qc, Winter, S1'!O10*(RANDBETWEEN(90,100))/100*(40/100))+('Profiles, Qc, Summer, S1'!O10*(RANDBETWEEN(90,100))/100*(60/100))</f>
        <v>1.1595036356998054E-2</v>
      </c>
      <c r="P10" s="1">
        <f ca="1">('Profiles, Qc, Winter, S1'!P10*(RANDBETWEEN(90,100))/100*(40/100))+('Profiles, Qc, Summer, S1'!P10*(RANDBETWEEN(90,100))/100*(60/100))</f>
        <v>6.0726907008142351E-3</v>
      </c>
      <c r="Q10" s="1">
        <f ca="1">('Profiles, Qc, Winter, S1'!Q10*(RANDBETWEEN(90,100))/100*(40/100))+('Profiles, Qc, Summer, S1'!Q10*(RANDBETWEEN(90,100))/100*(60/100))</f>
        <v>2.7821957634637996E-2</v>
      </c>
      <c r="R10" s="1">
        <f ca="1">('Profiles, Qc, Winter, S1'!R10*(RANDBETWEEN(90,100))/100*(40/100))+('Profiles, Qc, Summer, S1'!R10*(RANDBETWEEN(90,100))/100*(60/100))</f>
        <v>2.2557848511420023E-2</v>
      </c>
      <c r="S10" s="1">
        <f ca="1">('Profiles, Qc, Winter, S1'!S10*(RANDBETWEEN(90,100))/100*(40/100))+('Profiles, Qc, Summer, S1'!S10*(RANDBETWEEN(90,100))/100*(60/100))</f>
        <v>1.881928924205279E-2</v>
      </c>
      <c r="T10" s="1">
        <f ca="1">('Profiles, Qc, Winter, S1'!T10*(RANDBETWEEN(90,100))/100*(40/100))+('Profiles, Qc, Summer, S1'!T10*(RANDBETWEEN(90,100))/100*(60/100))</f>
        <v>1.2548842989878035E-2</v>
      </c>
      <c r="U10" s="1">
        <f ca="1">('Profiles, Qc, Winter, S1'!U10*(RANDBETWEEN(90,100))/100*(40/100))+('Profiles, Qc, Summer, S1'!U10*(RANDBETWEEN(90,100))/100*(60/100))</f>
        <v>1.5005675414656331E-2</v>
      </c>
      <c r="V10" s="1">
        <f ca="1">('Profiles, Qc, Winter, S1'!V10*(RANDBETWEEN(90,100))/100*(40/100))+('Profiles, Qc, Summer, S1'!V10*(RANDBETWEEN(90,100))/100*(60/100))</f>
        <v>2.6106420966743427E-2</v>
      </c>
      <c r="W10" s="1">
        <f ca="1">('Profiles, Qc, Winter, S1'!W10*(RANDBETWEEN(90,100))/100*(40/100))+('Profiles, Qc, Summer, S1'!W10*(RANDBETWEEN(90,100))/100*(60/100))</f>
        <v>2.1599289533641888E-2</v>
      </c>
      <c r="X10" s="1">
        <f ca="1">('Profiles, Qc, Winter, S1'!X10*(RANDBETWEEN(90,100))/100*(40/100))+('Profiles, Qc, Summer, S1'!X10*(RANDBETWEEN(90,100))/100*(60/100))</f>
        <v>-1.3118267568578576E-2</v>
      </c>
      <c r="Y10" s="1">
        <f ca="1">('Profiles, Qc, Winter, S1'!Y10*(RANDBETWEEN(90,100))/100*(40/100))+('Profiles, Qc, Summer, S1'!Y10*(RANDBETWEEN(90,100))/100*(60/100))</f>
        <v>-1.4692632382371982E-2</v>
      </c>
    </row>
    <row r="11" spans="1:25" x14ac:dyDescent="0.3">
      <c r="A11">
        <v>10</v>
      </c>
      <c r="B11" s="1">
        <f ca="1">('Profiles, Qc, Winter, S1'!B11*(RANDBETWEEN(90,100))/100*(40/100))+('Profiles, Qc, Summer, S1'!B11*(RANDBETWEEN(90,100))/100*(60/100))</f>
        <v>-0.18649689685800003</v>
      </c>
      <c r="C11" s="1">
        <f ca="1">('Profiles, Qc, Winter, S1'!C11*(RANDBETWEEN(90,100))/100*(40/100))+('Profiles, Qc, Summer, S1'!C11*(RANDBETWEEN(90,100))/100*(60/100))</f>
        <v>-0.19763673185133943</v>
      </c>
      <c r="D11" s="1">
        <f ca="1">('Profiles, Qc, Winter, S1'!D11*(RANDBETWEEN(90,100))/100*(40/100))+('Profiles, Qc, Summer, S1'!D11*(RANDBETWEEN(90,100))/100*(60/100))</f>
        <v>-0.19932170599613866</v>
      </c>
      <c r="E11" s="1">
        <f ca="1">('Profiles, Qc, Winter, S1'!E11*(RANDBETWEEN(90,100))/100*(40/100))+('Profiles, Qc, Summer, S1'!E11*(RANDBETWEEN(90,100))/100*(60/100))</f>
        <v>-0.2064336788121286</v>
      </c>
      <c r="F11" s="1">
        <f ca="1">('Profiles, Qc, Winter, S1'!F11*(RANDBETWEEN(90,100))/100*(40/100))+('Profiles, Qc, Summer, S1'!F11*(RANDBETWEEN(90,100))/100*(60/100))</f>
        <v>-0.20847266052057944</v>
      </c>
      <c r="G11" s="1">
        <f ca="1">('Profiles, Qc, Winter, S1'!G11*(RANDBETWEEN(90,100))/100*(40/100))+('Profiles, Qc, Summer, S1'!G11*(RANDBETWEEN(90,100))/100*(60/100))</f>
        <v>-0.19582627998482538</v>
      </c>
      <c r="H11" s="1">
        <f ca="1">('Profiles, Qc, Winter, S1'!H11*(RANDBETWEEN(90,100))/100*(40/100))+('Profiles, Qc, Summer, S1'!H11*(RANDBETWEEN(90,100))/100*(60/100))</f>
        <v>-0.11177599666304219</v>
      </c>
      <c r="I11" s="1">
        <f ca="1">('Profiles, Qc, Winter, S1'!I11*(RANDBETWEEN(90,100))/100*(40/100))+('Profiles, Qc, Summer, S1'!I11*(RANDBETWEEN(90,100))/100*(60/100))</f>
        <v>-4.310787339515032E-2</v>
      </c>
      <c r="J11" s="1">
        <f ca="1">('Profiles, Qc, Winter, S1'!J11*(RANDBETWEEN(90,100))/100*(40/100))+('Profiles, Qc, Summer, S1'!J11*(RANDBETWEEN(90,100))/100*(60/100))</f>
        <v>1.0636836371128638E-2</v>
      </c>
      <c r="K11" s="1">
        <f ca="1">('Profiles, Qc, Winter, S1'!K11*(RANDBETWEEN(90,100))/100*(40/100))+('Profiles, Qc, Summer, S1'!K11*(RANDBETWEEN(90,100))/100*(60/100))</f>
        <v>2.9311287923286643E-2</v>
      </c>
      <c r="L11" s="1">
        <f ca="1">('Profiles, Qc, Winter, S1'!L11*(RANDBETWEEN(90,100))/100*(40/100))+('Profiles, Qc, Summer, S1'!L11*(RANDBETWEEN(90,100))/100*(60/100))</f>
        <v>-8.4101103693225744E-3</v>
      </c>
      <c r="M11" s="1">
        <f ca="1">('Profiles, Qc, Winter, S1'!M11*(RANDBETWEEN(90,100))/100*(40/100))+('Profiles, Qc, Summer, S1'!M11*(RANDBETWEEN(90,100))/100*(60/100))</f>
        <v>3.0658917038136901E-2</v>
      </c>
      <c r="N11" s="1">
        <f ca="1">('Profiles, Qc, Winter, S1'!N11*(RANDBETWEEN(90,100))/100*(40/100))+('Profiles, Qc, Summer, S1'!N11*(RANDBETWEEN(90,100))/100*(60/100))</f>
        <v>3.2060096163982907E-2</v>
      </c>
      <c r="O11" s="1">
        <f ca="1">('Profiles, Qc, Winter, S1'!O11*(RANDBETWEEN(90,100))/100*(40/100))+('Profiles, Qc, Summer, S1'!O11*(RANDBETWEEN(90,100))/100*(60/100))</f>
        <v>1.7512310363540513E-2</v>
      </c>
      <c r="P11" s="1">
        <f ca="1">('Profiles, Qc, Winter, S1'!P11*(RANDBETWEEN(90,100))/100*(40/100))+('Profiles, Qc, Summer, S1'!P11*(RANDBETWEEN(90,100))/100*(60/100))</f>
        <v>-9.0731177422187712E-3</v>
      </c>
      <c r="Q11" s="1">
        <f ca="1">('Profiles, Qc, Winter, S1'!Q11*(RANDBETWEEN(90,100))/100*(40/100))+('Profiles, Qc, Summer, S1'!Q11*(RANDBETWEEN(90,100))/100*(60/100))</f>
        <v>-3.3726596410298529E-2</v>
      </c>
      <c r="R11" s="1">
        <f ca="1">('Profiles, Qc, Winter, S1'!R11*(RANDBETWEEN(90,100))/100*(40/100))+('Profiles, Qc, Summer, S1'!R11*(RANDBETWEEN(90,100))/100*(60/100))</f>
        <v>-4.5744983087756166E-2</v>
      </c>
      <c r="S11" s="1">
        <f ca="1">('Profiles, Qc, Winter, S1'!S11*(RANDBETWEEN(90,100))/100*(40/100))+('Profiles, Qc, Summer, S1'!S11*(RANDBETWEEN(90,100))/100*(60/100))</f>
        <v>-3.0163043366227868E-2</v>
      </c>
      <c r="T11" s="1">
        <f ca="1">('Profiles, Qc, Winter, S1'!T11*(RANDBETWEEN(90,100))/100*(40/100))+('Profiles, Qc, Summer, S1'!T11*(RANDBETWEEN(90,100))/100*(60/100))</f>
        <v>-3.7020532612428783E-2</v>
      </c>
      <c r="U11" s="1">
        <f ca="1">('Profiles, Qc, Winter, S1'!U11*(RANDBETWEEN(90,100))/100*(40/100))+('Profiles, Qc, Summer, S1'!U11*(RANDBETWEEN(90,100))/100*(60/100))</f>
        <v>-4.1573234338631311E-2</v>
      </c>
      <c r="V11" s="1">
        <f ca="1">('Profiles, Qc, Winter, S1'!V11*(RANDBETWEEN(90,100))/100*(40/100))+('Profiles, Qc, Summer, S1'!V11*(RANDBETWEEN(90,100))/100*(60/100))</f>
        <v>-4.1973397139878452E-2</v>
      </c>
      <c r="W11" s="1">
        <f ca="1">('Profiles, Qc, Winter, S1'!W11*(RANDBETWEEN(90,100))/100*(40/100))+('Profiles, Qc, Summer, S1'!W11*(RANDBETWEEN(90,100))/100*(60/100))</f>
        <v>-8.2780174501748016E-2</v>
      </c>
      <c r="X11" s="1">
        <f ca="1">('Profiles, Qc, Winter, S1'!X11*(RANDBETWEEN(90,100))/100*(40/100))+('Profiles, Qc, Summer, S1'!X11*(RANDBETWEEN(90,100))/100*(60/100))</f>
        <v>-0.14054671501330313</v>
      </c>
      <c r="Y11" s="1">
        <f ca="1">('Profiles, Qc, Winter, S1'!Y11*(RANDBETWEEN(90,100))/100*(40/100))+('Profiles, Qc, Summer, S1'!Y11*(RANDBETWEEN(90,100))/100*(60/100))</f>
        <v>-0.16874032253515125</v>
      </c>
    </row>
    <row r="12" spans="1:25" x14ac:dyDescent="0.3">
      <c r="A12">
        <v>11</v>
      </c>
      <c r="B12" s="1">
        <f ca="1">('Profiles, Qc, Winter, S1'!B12*(RANDBETWEEN(90,100))/100*(40/100))+('Profiles, Qc, Summer, S1'!B12*(RANDBETWEEN(90,100))/100*(60/100))</f>
        <v>-0.179014854299682</v>
      </c>
      <c r="C12" s="1">
        <f ca="1">('Profiles, Qc, Winter, S1'!C12*(RANDBETWEEN(90,100))/100*(40/100))+('Profiles, Qc, Summer, S1'!C12*(RANDBETWEEN(90,100))/100*(60/100))</f>
        <v>-0.17606420870390721</v>
      </c>
      <c r="D12" s="1">
        <f ca="1">('Profiles, Qc, Winter, S1'!D12*(RANDBETWEEN(90,100))/100*(40/100))+('Profiles, Qc, Summer, S1'!D12*(RANDBETWEEN(90,100))/100*(60/100))</f>
        <v>-0.17818268959117223</v>
      </c>
      <c r="E12" s="1">
        <f ca="1">('Profiles, Qc, Winter, S1'!E12*(RANDBETWEEN(90,100))/100*(40/100))+('Profiles, Qc, Summer, S1'!E12*(RANDBETWEEN(90,100))/100*(60/100))</f>
        <v>-0.19200401169703438</v>
      </c>
      <c r="F12" s="1">
        <f ca="1">('Profiles, Qc, Winter, S1'!F12*(RANDBETWEEN(90,100))/100*(40/100))+('Profiles, Qc, Summer, S1'!F12*(RANDBETWEEN(90,100))/100*(60/100))</f>
        <v>-0.18587178584162312</v>
      </c>
      <c r="G12" s="1">
        <f ca="1">('Profiles, Qc, Winter, S1'!G12*(RANDBETWEEN(90,100))/100*(40/100))+('Profiles, Qc, Summer, S1'!G12*(RANDBETWEEN(90,100))/100*(60/100))</f>
        <v>-0.1622779163326997</v>
      </c>
      <c r="H12" s="1">
        <f ca="1">('Profiles, Qc, Winter, S1'!H12*(RANDBETWEEN(90,100))/100*(40/100))+('Profiles, Qc, Summer, S1'!H12*(RANDBETWEEN(90,100))/100*(60/100))</f>
        <v>-0.12923161891532906</v>
      </c>
      <c r="I12" s="1">
        <f ca="1">('Profiles, Qc, Winter, S1'!I12*(RANDBETWEEN(90,100))/100*(40/100))+('Profiles, Qc, Summer, S1'!I12*(RANDBETWEEN(90,100))/100*(60/100))</f>
        <v>-0.11449456733365561</v>
      </c>
      <c r="J12" s="1">
        <f ca="1">('Profiles, Qc, Winter, S1'!J12*(RANDBETWEEN(90,100))/100*(40/100))+('Profiles, Qc, Summer, S1'!J12*(RANDBETWEEN(90,100))/100*(60/100))</f>
        <v>-8.5832787150845816E-2</v>
      </c>
      <c r="K12" s="1">
        <f ca="1">('Profiles, Qc, Winter, S1'!K12*(RANDBETWEEN(90,100))/100*(40/100))+('Profiles, Qc, Summer, S1'!K12*(RANDBETWEEN(90,100))/100*(60/100))</f>
        <v>-6.6061056191085724E-2</v>
      </c>
      <c r="L12" s="1">
        <f ca="1">('Profiles, Qc, Winter, S1'!L12*(RANDBETWEEN(90,100))/100*(40/100))+('Profiles, Qc, Summer, S1'!L12*(RANDBETWEEN(90,100))/100*(60/100))</f>
        <v>-9.2473270255884726E-2</v>
      </c>
      <c r="M12" s="1">
        <f ca="1">('Profiles, Qc, Winter, S1'!M12*(RANDBETWEEN(90,100))/100*(40/100))+('Profiles, Qc, Summer, S1'!M12*(RANDBETWEEN(90,100))/100*(60/100))</f>
        <v>-8.8823907245451639E-2</v>
      </c>
      <c r="N12" s="1">
        <f ca="1">('Profiles, Qc, Winter, S1'!N12*(RANDBETWEEN(90,100))/100*(40/100))+('Profiles, Qc, Summer, S1'!N12*(RANDBETWEEN(90,100))/100*(60/100))</f>
        <v>-0.10267985481651404</v>
      </c>
      <c r="O12" s="1">
        <f ca="1">('Profiles, Qc, Winter, S1'!O12*(RANDBETWEEN(90,100))/100*(40/100))+('Profiles, Qc, Summer, S1'!O12*(RANDBETWEEN(90,100))/100*(60/100))</f>
        <v>-0.11081699865671496</v>
      </c>
      <c r="P12" s="1">
        <f ca="1">('Profiles, Qc, Winter, S1'!P12*(RANDBETWEEN(90,100))/100*(40/100))+('Profiles, Qc, Summer, S1'!P12*(RANDBETWEEN(90,100))/100*(60/100))</f>
        <v>-0.11752087865212424</v>
      </c>
      <c r="Q12" s="1">
        <f ca="1">('Profiles, Qc, Winter, S1'!Q12*(RANDBETWEEN(90,100))/100*(40/100))+('Profiles, Qc, Summer, S1'!Q12*(RANDBETWEEN(90,100))/100*(60/100))</f>
        <v>-0.12198835240878536</v>
      </c>
      <c r="R12" s="1">
        <f ca="1">('Profiles, Qc, Winter, S1'!R12*(RANDBETWEEN(90,100))/100*(40/100))+('Profiles, Qc, Summer, S1'!R12*(RANDBETWEEN(90,100))/100*(60/100))</f>
        <v>-0.11024626612604424</v>
      </c>
      <c r="S12" s="1">
        <f ca="1">('Profiles, Qc, Winter, S1'!S12*(RANDBETWEEN(90,100))/100*(40/100))+('Profiles, Qc, Summer, S1'!S12*(RANDBETWEEN(90,100))/100*(60/100))</f>
        <v>-8.1900294402715845E-2</v>
      </c>
      <c r="T12" s="1">
        <f ca="1">('Profiles, Qc, Winter, S1'!T12*(RANDBETWEEN(90,100))/100*(40/100))+('Profiles, Qc, Summer, S1'!T12*(RANDBETWEEN(90,100))/100*(60/100))</f>
        <v>-8.458029256297174E-2</v>
      </c>
      <c r="U12" s="1">
        <f ca="1">('Profiles, Qc, Winter, S1'!U12*(RANDBETWEEN(90,100))/100*(40/100))+('Profiles, Qc, Summer, S1'!U12*(RANDBETWEEN(90,100))/100*(60/100))</f>
        <v>-0.10424781078657269</v>
      </c>
      <c r="V12" s="1">
        <f ca="1">('Profiles, Qc, Winter, S1'!V12*(RANDBETWEEN(90,100))/100*(40/100))+('Profiles, Qc, Summer, S1'!V12*(RANDBETWEEN(90,100))/100*(60/100))</f>
        <v>-9.9523498145182548E-2</v>
      </c>
      <c r="W12" s="1">
        <f ca="1">('Profiles, Qc, Winter, S1'!W12*(RANDBETWEEN(90,100))/100*(40/100))+('Profiles, Qc, Summer, S1'!W12*(RANDBETWEEN(90,100))/100*(60/100))</f>
        <v>-0.11160884453172422</v>
      </c>
      <c r="X12" s="1">
        <f ca="1">('Profiles, Qc, Winter, S1'!X12*(RANDBETWEEN(90,100))/100*(40/100))+('Profiles, Qc, Summer, S1'!X12*(RANDBETWEEN(90,100))/100*(60/100))</f>
        <v>-0.12749675643650304</v>
      </c>
      <c r="Y12" s="1">
        <f ca="1">('Profiles, Qc, Winter, S1'!Y12*(RANDBETWEEN(90,100))/100*(40/100))+('Profiles, Qc, Summer, S1'!Y12*(RANDBETWEEN(90,100))/100*(60/100))</f>
        <v>-0.13586055204309011</v>
      </c>
    </row>
    <row r="13" spans="1:25" x14ac:dyDescent="0.3">
      <c r="A13">
        <v>12</v>
      </c>
      <c r="B13" s="1">
        <f ca="1">('Profiles, Qc, Winter, S1'!B13*(RANDBETWEEN(90,100))/100*(40/100))+('Profiles, Qc, Summer, S1'!B13*(RANDBETWEEN(90,100))/100*(60/100))</f>
        <v>-0.15816641998806411</v>
      </c>
      <c r="C13" s="1">
        <f ca="1">('Profiles, Qc, Winter, S1'!C13*(RANDBETWEEN(90,100))/100*(40/100))+('Profiles, Qc, Summer, S1'!C13*(RANDBETWEEN(90,100))/100*(60/100))</f>
        <v>-7.3316748522594899E-2</v>
      </c>
      <c r="D13" s="1">
        <f ca="1">('Profiles, Qc, Winter, S1'!D13*(RANDBETWEEN(90,100))/100*(40/100))+('Profiles, Qc, Summer, S1'!D13*(RANDBETWEEN(90,100))/100*(60/100))</f>
        <v>-7.3832093456720149E-2</v>
      </c>
      <c r="E13" s="1">
        <f ca="1">('Profiles, Qc, Winter, S1'!E13*(RANDBETWEEN(90,100))/100*(40/100))+('Profiles, Qc, Summer, S1'!E13*(RANDBETWEEN(90,100))/100*(60/100))</f>
        <v>-5.5676688218324381E-2</v>
      </c>
      <c r="F13" s="1">
        <f ca="1">('Profiles, Qc, Winter, S1'!F13*(RANDBETWEEN(90,100))/100*(40/100))+('Profiles, Qc, Summer, S1'!F13*(RANDBETWEEN(90,100))/100*(60/100))</f>
        <v>-8.3652648619003109E-2</v>
      </c>
      <c r="G13" s="1">
        <f ca="1">('Profiles, Qc, Winter, S1'!G13*(RANDBETWEEN(90,100))/100*(40/100))+('Profiles, Qc, Summer, S1'!G13*(RANDBETWEEN(90,100))/100*(60/100))</f>
        <v>-8.5135776901416757E-2</v>
      </c>
      <c r="H13" s="1">
        <f ca="1">('Profiles, Qc, Winter, S1'!H13*(RANDBETWEEN(90,100))/100*(40/100))+('Profiles, Qc, Summer, S1'!H13*(RANDBETWEEN(90,100))/100*(60/100))</f>
        <v>-0.18535411628737014</v>
      </c>
      <c r="I13" s="1">
        <f ca="1">('Profiles, Qc, Winter, S1'!I13*(RANDBETWEEN(90,100))/100*(40/100))+('Profiles, Qc, Summer, S1'!I13*(RANDBETWEEN(90,100))/100*(60/100))</f>
        <v>-0.12380398360314263</v>
      </c>
      <c r="J13" s="1">
        <f ca="1">('Profiles, Qc, Winter, S1'!J13*(RANDBETWEEN(90,100))/100*(40/100))+('Profiles, Qc, Summer, S1'!J13*(RANDBETWEEN(90,100))/100*(60/100))</f>
        <v>-3.9447783445324E-2</v>
      </c>
      <c r="K13" s="1">
        <f ca="1">('Profiles, Qc, Winter, S1'!K13*(RANDBETWEEN(90,100))/100*(40/100))+('Profiles, Qc, Summer, S1'!K13*(RANDBETWEEN(90,100))/100*(60/100))</f>
        <v>-4.4322037047962323E-2</v>
      </c>
      <c r="L13" s="1">
        <f ca="1">('Profiles, Qc, Winter, S1'!L13*(RANDBETWEEN(90,100))/100*(40/100))+('Profiles, Qc, Summer, S1'!L13*(RANDBETWEEN(90,100))/100*(60/100))</f>
        <v>-9.724651797490208E-2</v>
      </c>
      <c r="M13" s="1">
        <f ca="1">('Profiles, Qc, Winter, S1'!M13*(RANDBETWEEN(90,100))/100*(40/100))+('Profiles, Qc, Summer, S1'!M13*(RANDBETWEEN(90,100))/100*(60/100))</f>
        <v>-0.11941597795200282</v>
      </c>
      <c r="N13" s="1">
        <f ca="1">('Profiles, Qc, Winter, S1'!N13*(RANDBETWEEN(90,100))/100*(40/100))+('Profiles, Qc, Summer, S1'!N13*(RANDBETWEEN(90,100))/100*(60/100))</f>
        <v>0.19402712833281249</v>
      </c>
      <c r="O13" s="1">
        <f ca="1">('Profiles, Qc, Winter, S1'!O13*(RANDBETWEEN(90,100))/100*(40/100))+('Profiles, Qc, Summer, S1'!O13*(RANDBETWEEN(90,100))/100*(60/100))</f>
        <v>0.1846331561134007</v>
      </c>
      <c r="P13" s="1">
        <f ca="1">('Profiles, Qc, Winter, S1'!P13*(RANDBETWEEN(90,100))/100*(40/100))+('Profiles, Qc, Summer, S1'!P13*(RANDBETWEEN(90,100))/100*(60/100))</f>
        <v>-3.1210160675344489E-2</v>
      </c>
      <c r="Q13" s="1">
        <f ca="1">('Profiles, Qc, Winter, S1'!Q13*(RANDBETWEEN(90,100))/100*(40/100))+('Profiles, Qc, Summer, S1'!Q13*(RANDBETWEEN(90,100))/100*(60/100))</f>
        <v>0.10495876237797598</v>
      </c>
      <c r="R13" s="1">
        <f ca="1">('Profiles, Qc, Winter, S1'!R13*(RANDBETWEEN(90,100))/100*(40/100))+('Profiles, Qc, Summer, S1'!R13*(RANDBETWEEN(90,100))/100*(60/100))</f>
        <v>1.642284048139156E-2</v>
      </c>
      <c r="S13" s="1">
        <f ca="1">('Profiles, Qc, Winter, S1'!S13*(RANDBETWEEN(90,100))/100*(40/100))+('Profiles, Qc, Summer, S1'!S13*(RANDBETWEEN(90,100))/100*(60/100))</f>
        <v>8.9841886736733198E-2</v>
      </c>
      <c r="T13" s="1">
        <f ca="1">('Profiles, Qc, Winter, S1'!T13*(RANDBETWEEN(90,100))/100*(40/100))+('Profiles, Qc, Summer, S1'!T13*(RANDBETWEEN(90,100))/100*(60/100))</f>
        <v>0.13975950150649305</v>
      </c>
      <c r="U13" s="1">
        <f ca="1">('Profiles, Qc, Winter, S1'!U13*(RANDBETWEEN(90,100))/100*(40/100))+('Profiles, Qc, Summer, S1'!U13*(RANDBETWEEN(90,100))/100*(60/100))</f>
        <v>0.24211179344300607</v>
      </c>
      <c r="V13" s="1">
        <f ca="1">('Profiles, Qc, Winter, S1'!V13*(RANDBETWEEN(90,100))/100*(40/100))+('Profiles, Qc, Summer, S1'!V13*(RANDBETWEEN(90,100))/100*(60/100))</f>
        <v>0.39649941815109774</v>
      </c>
      <c r="W13" s="1">
        <f ca="1">('Profiles, Qc, Winter, S1'!W13*(RANDBETWEEN(90,100))/100*(40/100))+('Profiles, Qc, Summer, S1'!W13*(RANDBETWEEN(90,100))/100*(60/100))</f>
        <v>0.42949185633171683</v>
      </c>
      <c r="X13" s="1">
        <f ca="1">('Profiles, Qc, Winter, S1'!X13*(RANDBETWEEN(90,100))/100*(40/100))+('Profiles, Qc, Summer, S1'!X13*(RANDBETWEEN(90,100))/100*(60/100))</f>
        <v>0.42562504114515459</v>
      </c>
      <c r="Y13" s="1">
        <f ca="1">('Profiles, Qc, Winter, S1'!Y13*(RANDBETWEEN(90,100))/100*(40/100))+('Profiles, Qc, Summer, S1'!Y13*(RANDBETWEEN(90,100))/100*(60/100))</f>
        <v>0.38156038450595658</v>
      </c>
    </row>
    <row r="14" spans="1:25" x14ac:dyDescent="0.3">
      <c r="A14">
        <v>13</v>
      </c>
      <c r="B14" s="1">
        <f ca="1">('Profiles, Qc, Winter, S1'!B14*(RANDBETWEEN(90,100))/100*(40/100))+('Profiles, Qc, Summer, S1'!B14*(RANDBETWEEN(90,100))/100*(60/100))</f>
        <v>0.17927969410488015</v>
      </c>
      <c r="C14" s="1">
        <f ca="1">('Profiles, Qc, Winter, S1'!C14*(RANDBETWEEN(90,100))/100*(40/100))+('Profiles, Qc, Summer, S1'!C14*(RANDBETWEEN(90,100))/100*(60/100))</f>
        <v>0.15414607331690852</v>
      </c>
      <c r="D14" s="1">
        <f ca="1">('Profiles, Qc, Winter, S1'!D14*(RANDBETWEEN(90,100))/100*(40/100))+('Profiles, Qc, Summer, S1'!D14*(RANDBETWEEN(90,100))/100*(60/100))</f>
        <v>0.14087782635122192</v>
      </c>
      <c r="E14" s="1">
        <f ca="1">('Profiles, Qc, Winter, S1'!E14*(RANDBETWEEN(90,100))/100*(40/100))+('Profiles, Qc, Summer, S1'!E14*(RANDBETWEEN(90,100))/100*(60/100))</f>
        <v>0.14030720362899091</v>
      </c>
      <c r="F14" s="1">
        <f ca="1">('Profiles, Qc, Winter, S1'!F14*(RANDBETWEEN(90,100))/100*(40/100))+('Profiles, Qc, Summer, S1'!F14*(RANDBETWEEN(90,100))/100*(60/100))</f>
        <v>0.13364873046656697</v>
      </c>
      <c r="G14" s="1">
        <f ca="1">('Profiles, Qc, Winter, S1'!G14*(RANDBETWEEN(90,100))/100*(40/100))+('Profiles, Qc, Summer, S1'!G14*(RANDBETWEEN(90,100))/100*(60/100))</f>
        <v>0.16834674698753616</v>
      </c>
      <c r="H14" s="1">
        <f ca="1">('Profiles, Qc, Winter, S1'!H14*(RANDBETWEEN(90,100))/100*(40/100))+('Profiles, Qc, Summer, S1'!H14*(RANDBETWEEN(90,100))/100*(60/100))</f>
        <v>0.58007178223819333</v>
      </c>
      <c r="I14" s="1">
        <f ca="1">('Profiles, Qc, Winter, S1'!I14*(RANDBETWEEN(90,100))/100*(40/100))+('Profiles, Qc, Summer, S1'!I14*(RANDBETWEEN(90,100))/100*(60/100))</f>
        <v>0.75663613273198993</v>
      </c>
      <c r="J14" s="1">
        <f ca="1">('Profiles, Qc, Winter, S1'!J14*(RANDBETWEEN(90,100))/100*(40/100))+('Profiles, Qc, Summer, S1'!J14*(RANDBETWEEN(90,100))/100*(60/100))</f>
        <v>0.92919303136126274</v>
      </c>
      <c r="K14" s="1">
        <f ca="1">('Profiles, Qc, Winter, S1'!K14*(RANDBETWEEN(90,100))/100*(40/100))+('Profiles, Qc, Summer, S1'!K14*(RANDBETWEEN(90,100))/100*(60/100))</f>
        <v>0.8532561333102654</v>
      </c>
      <c r="L14" s="1">
        <f ca="1">('Profiles, Qc, Winter, S1'!L14*(RANDBETWEEN(90,100))/100*(40/100))+('Profiles, Qc, Summer, S1'!L14*(RANDBETWEEN(90,100))/100*(60/100))</f>
        <v>0.83895629497939739</v>
      </c>
      <c r="M14" s="1">
        <f ca="1">('Profiles, Qc, Winter, S1'!M14*(RANDBETWEEN(90,100))/100*(40/100))+('Profiles, Qc, Summer, S1'!M14*(RANDBETWEEN(90,100))/100*(60/100))</f>
        <v>0.84545810772863184</v>
      </c>
      <c r="N14" s="1">
        <f ca="1">('Profiles, Qc, Winter, S1'!N14*(RANDBETWEEN(90,100))/100*(40/100))+('Profiles, Qc, Summer, S1'!N14*(RANDBETWEEN(90,100))/100*(60/100))</f>
        <v>0.94569398214394684</v>
      </c>
      <c r="O14" s="1">
        <f ca="1">('Profiles, Qc, Winter, S1'!O14*(RANDBETWEEN(90,100))/100*(40/100))+('Profiles, Qc, Summer, S1'!O14*(RANDBETWEEN(90,100))/100*(60/100))</f>
        <v>0.84506900878834212</v>
      </c>
      <c r="P14" s="1">
        <f ca="1">('Profiles, Qc, Winter, S1'!P14*(RANDBETWEEN(90,100))/100*(40/100))+('Profiles, Qc, Summer, S1'!P14*(RANDBETWEEN(90,100))/100*(60/100))</f>
        <v>0.78132509298964625</v>
      </c>
      <c r="Q14" s="1">
        <f ca="1">('Profiles, Qc, Winter, S1'!Q14*(RANDBETWEEN(90,100))/100*(40/100))+('Profiles, Qc, Summer, S1'!Q14*(RANDBETWEEN(90,100))/100*(60/100))</f>
        <v>0.77749955200678922</v>
      </c>
      <c r="R14" s="1">
        <f ca="1">('Profiles, Qc, Winter, S1'!R14*(RANDBETWEEN(90,100))/100*(40/100))+('Profiles, Qc, Summer, S1'!R14*(RANDBETWEEN(90,100))/100*(60/100))</f>
        <v>0.76613452863503206</v>
      </c>
      <c r="S14" s="1">
        <f ca="1">('Profiles, Qc, Winter, S1'!S14*(RANDBETWEEN(90,100))/100*(40/100))+('Profiles, Qc, Summer, S1'!S14*(RANDBETWEEN(90,100))/100*(60/100))</f>
        <v>0.75941619254187298</v>
      </c>
      <c r="T14" s="1">
        <f ca="1">('Profiles, Qc, Winter, S1'!T14*(RANDBETWEEN(90,100))/100*(40/100))+('Profiles, Qc, Summer, S1'!T14*(RANDBETWEEN(90,100))/100*(60/100))</f>
        <v>0.61944338467728333</v>
      </c>
      <c r="U14" s="1">
        <f ca="1">('Profiles, Qc, Winter, S1'!U14*(RANDBETWEEN(90,100))/100*(40/100))+('Profiles, Qc, Summer, S1'!U14*(RANDBETWEEN(90,100))/100*(60/100))</f>
        <v>0.54414313290638228</v>
      </c>
      <c r="V14" s="1">
        <f ca="1">('Profiles, Qc, Winter, S1'!V14*(RANDBETWEEN(90,100))/100*(40/100))+('Profiles, Qc, Summer, S1'!V14*(RANDBETWEEN(90,100))/100*(60/100))</f>
        <v>0.58706676479717868</v>
      </c>
      <c r="W14" s="1">
        <f ca="1">('Profiles, Qc, Winter, S1'!W14*(RANDBETWEEN(90,100))/100*(40/100))+('Profiles, Qc, Summer, S1'!W14*(RANDBETWEEN(90,100))/100*(60/100))</f>
        <v>0.43400133662323698</v>
      </c>
      <c r="X14" s="1">
        <f ca="1">('Profiles, Qc, Winter, S1'!X14*(RANDBETWEEN(90,100))/100*(40/100))+('Profiles, Qc, Summer, S1'!X14*(RANDBETWEEN(90,100))/100*(60/100))</f>
        <v>0.20127898489219997</v>
      </c>
      <c r="Y14" s="1">
        <f ca="1">('Profiles, Qc, Winter, S1'!Y14*(RANDBETWEEN(90,100))/100*(40/100))+('Profiles, Qc, Summer, S1'!Y14*(RANDBETWEEN(90,100))/100*(60/100))</f>
        <v>0.18065110795462852</v>
      </c>
    </row>
    <row r="15" spans="1:25" x14ac:dyDescent="0.3">
      <c r="A15">
        <v>14</v>
      </c>
      <c r="B15" s="1">
        <f ca="1">('Profiles, Qc, Winter, S1'!B15*(RANDBETWEEN(90,100))/100*(40/100))+('Profiles, Qc, Summer, S1'!B15*(RANDBETWEEN(90,100))/100*(60/100))</f>
        <v>0.25915590039680675</v>
      </c>
      <c r="C15" s="1">
        <f ca="1">('Profiles, Qc, Winter, S1'!C15*(RANDBETWEEN(90,100))/100*(40/100))+('Profiles, Qc, Summer, S1'!C15*(RANDBETWEEN(90,100))/100*(60/100))</f>
        <v>0.25301601714290484</v>
      </c>
      <c r="D15" s="1">
        <f ca="1">('Profiles, Qc, Winter, S1'!D15*(RANDBETWEEN(90,100))/100*(40/100))+('Profiles, Qc, Summer, S1'!D15*(RANDBETWEEN(90,100))/100*(60/100))</f>
        <v>0.23812765110372294</v>
      </c>
      <c r="E15" s="1">
        <f ca="1">('Profiles, Qc, Winter, S1'!E15*(RANDBETWEEN(90,100))/100*(40/100))+('Profiles, Qc, Summer, S1'!E15*(RANDBETWEEN(90,100))/100*(60/100))</f>
        <v>0.2404211595036545</v>
      </c>
      <c r="F15" s="1">
        <f ca="1">('Profiles, Qc, Winter, S1'!F15*(RANDBETWEEN(90,100))/100*(40/100))+('Profiles, Qc, Summer, S1'!F15*(RANDBETWEEN(90,100))/100*(60/100))</f>
        <v>0.23071151524003858</v>
      </c>
      <c r="G15" s="1">
        <f ca="1">('Profiles, Qc, Winter, S1'!G15*(RANDBETWEEN(90,100))/100*(40/100))+('Profiles, Qc, Summer, S1'!G15*(RANDBETWEEN(90,100))/100*(60/100))</f>
        <v>0.24237489464983603</v>
      </c>
      <c r="H15" s="1">
        <f ca="1">('Profiles, Qc, Winter, S1'!H15*(RANDBETWEEN(90,100))/100*(40/100))+('Profiles, Qc, Summer, S1'!H15*(RANDBETWEEN(90,100))/100*(60/100))</f>
        <v>0.22831015983063968</v>
      </c>
      <c r="I15" s="1">
        <f ca="1">('Profiles, Qc, Winter, S1'!I15*(RANDBETWEEN(90,100))/100*(40/100))+('Profiles, Qc, Summer, S1'!I15*(RANDBETWEEN(90,100))/100*(60/100))</f>
        <v>0.49449589883840095</v>
      </c>
      <c r="J15" s="1">
        <f ca="1">('Profiles, Qc, Winter, S1'!J15*(RANDBETWEEN(90,100))/100*(40/100))+('Profiles, Qc, Summer, S1'!J15*(RANDBETWEEN(90,100))/100*(60/100))</f>
        <v>0.5674614871098882</v>
      </c>
      <c r="K15" s="1">
        <f ca="1">('Profiles, Qc, Winter, S1'!K15*(RANDBETWEEN(90,100))/100*(40/100))+('Profiles, Qc, Summer, S1'!K15*(RANDBETWEEN(90,100))/100*(60/100))</f>
        <v>0.5217526544986949</v>
      </c>
      <c r="L15" s="1">
        <f ca="1">('Profiles, Qc, Winter, S1'!L15*(RANDBETWEEN(90,100))/100*(40/100))+('Profiles, Qc, Summer, S1'!L15*(RANDBETWEEN(90,100))/100*(60/100))</f>
        <v>0.52866461695632649</v>
      </c>
      <c r="M15" s="1">
        <f ca="1">('Profiles, Qc, Winter, S1'!M15*(RANDBETWEEN(90,100))/100*(40/100))+('Profiles, Qc, Summer, S1'!M15*(RANDBETWEEN(90,100))/100*(60/100))</f>
        <v>0.54981667357618424</v>
      </c>
      <c r="N15" s="1">
        <f ca="1">('Profiles, Qc, Winter, S1'!N15*(RANDBETWEEN(90,100))/100*(40/100))+('Profiles, Qc, Summer, S1'!N15*(RANDBETWEEN(90,100))/100*(60/100))</f>
        <v>0.57922563316067199</v>
      </c>
      <c r="O15" s="1">
        <f ca="1">('Profiles, Qc, Winter, S1'!O15*(RANDBETWEEN(90,100))/100*(40/100))+('Profiles, Qc, Summer, S1'!O15*(RANDBETWEEN(90,100))/100*(60/100))</f>
        <v>0.55112831620092617</v>
      </c>
      <c r="P15" s="1">
        <f ca="1">('Profiles, Qc, Winter, S1'!P15*(RANDBETWEEN(90,100))/100*(40/100))+('Profiles, Qc, Summer, S1'!P15*(RANDBETWEEN(90,100))/100*(60/100))</f>
        <v>0.35308610600377222</v>
      </c>
      <c r="Q15" s="1">
        <f ca="1">('Profiles, Qc, Winter, S1'!Q15*(RANDBETWEEN(90,100))/100*(40/100))+('Profiles, Qc, Summer, S1'!Q15*(RANDBETWEEN(90,100))/100*(60/100))</f>
        <v>0.48686538926635919</v>
      </c>
      <c r="R15" s="1">
        <f ca="1">('Profiles, Qc, Winter, S1'!R15*(RANDBETWEEN(90,100))/100*(40/100))+('Profiles, Qc, Summer, S1'!R15*(RANDBETWEEN(90,100))/100*(60/100))</f>
        <v>0.50894601934436978</v>
      </c>
      <c r="S15" s="1">
        <f ca="1">('Profiles, Qc, Winter, S1'!S15*(RANDBETWEEN(90,100))/100*(40/100))+('Profiles, Qc, Summer, S1'!S15*(RANDBETWEEN(90,100))/100*(60/100))</f>
        <v>0.49246701160236284</v>
      </c>
      <c r="T15" s="1">
        <f ca="1">('Profiles, Qc, Winter, S1'!T15*(RANDBETWEEN(90,100))/100*(40/100))+('Profiles, Qc, Summer, S1'!T15*(RANDBETWEEN(90,100))/100*(60/100))</f>
        <v>0.37111111318319046</v>
      </c>
      <c r="U15" s="1">
        <f ca="1">('Profiles, Qc, Winter, S1'!U15*(RANDBETWEEN(90,100))/100*(40/100))+('Profiles, Qc, Summer, S1'!U15*(RANDBETWEEN(90,100))/100*(60/100))</f>
        <v>0.35633183924887385</v>
      </c>
      <c r="V15" s="1">
        <f ca="1">('Profiles, Qc, Winter, S1'!V15*(RANDBETWEEN(90,100))/100*(40/100))+('Profiles, Qc, Summer, S1'!V15*(RANDBETWEEN(90,100))/100*(60/100))</f>
        <v>0.34435295072986016</v>
      </c>
      <c r="W15" s="1">
        <f ca="1">('Profiles, Qc, Winter, S1'!W15*(RANDBETWEEN(90,100))/100*(40/100))+('Profiles, Qc, Summer, S1'!W15*(RANDBETWEEN(90,100))/100*(60/100))</f>
        <v>0.31466532562259819</v>
      </c>
      <c r="X15" s="1">
        <f ca="1">('Profiles, Qc, Winter, S1'!X15*(RANDBETWEEN(90,100))/100*(40/100))+('Profiles, Qc, Summer, S1'!X15*(RANDBETWEEN(90,100))/100*(60/100))</f>
        <v>0.22539208027599339</v>
      </c>
      <c r="Y15" s="1">
        <f ca="1">('Profiles, Qc, Winter, S1'!Y15*(RANDBETWEEN(90,100))/100*(40/100))+('Profiles, Qc, Summer, S1'!Y15*(RANDBETWEEN(90,100))/100*(60/100))</f>
        <v>0.23770384744502226</v>
      </c>
    </row>
    <row r="16" spans="1:25" x14ac:dyDescent="0.3">
      <c r="A16">
        <v>15</v>
      </c>
      <c r="B16" s="1">
        <f ca="1">('Profiles, Qc, Winter, S1'!B16*(RANDBETWEEN(90,100))/100*(40/100))+('Profiles, Qc, Summer, S1'!B16*(RANDBETWEEN(90,100))/100*(60/100))</f>
        <v>-4.4369527902455685E-2</v>
      </c>
      <c r="C16" s="1">
        <f ca="1">('Profiles, Qc, Winter, S1'!C16*(RANDBETWEEN(90,100))/100*(40/100))+('Profiles, Qc, Summer, S1'!C16*(RANDBETWEEN(90,100))/100*(60/100))</f>
        <v>-5.4408152070404038E-2</v>
      </c>
      <c r="D16" s="1">
        <f ca="1">('Profiles, Qc, Winter, S1'!D16*(RANDBETWEEN(90,100))/100*(40/100))+('Profiles, Qc, Summer, S1'!D16*(RANDBETWEEN(90,100))/100*(60/100))</f>
        <v>-5.9696726237803241E-2</v>
      </c>
      <c r="E16" s="1">
        <f ca="1">('Profiles, Qc, Winter, S1'!E16*(RANDBETWEEN(90,100))/100*(40/100))+('Profiles, Qc, Summer, S1'!E16*(RANDBETWEEN(90,100))/100*(60/100))</f>
        <v>-6.0447740990057841E-2</v>
      </c>
      <c r="F16" s="1">
        <f ca="1">('Profiles, Qc, Winter, S1'!F16*(RANDBETWEEN(90,100))/100*(40/100))+('Profiles, Qc, Summer, S1'!F16*(RANDBETWEEN(90,100))/100*(60/100))</f>
        <v>-6.9068170662143435E-2</v>
      </c>
      <c r="G16" s="1">
        <f ca="1">('Profiles, Qc, Winter, S1'!G16*(RANDBETWEEN(90,100))/100*(40/100))+('Profiles, Qc, Summer, S1'!G16*(RANDBETWEEN(90,100))/100*(60/100))</f>
        <v>-5.8339363821914417E-2</v>
      </c>
      <c r="H16" s="1">
        <f ca="1">('Profiles, Qc, Winter, S1'!H16*(RANDBETWEEN(90,100))/100*(40/100))+('Profiles, Qc, Summer, S1'!H16*(RANDBETWEEN(90,100))/100*(60/100))</f>
        <v>-4.662099328093576E-2</v>
      </c>
      <c r="I16" s="1">
        <f ca="1">('Profiles, Qc, Winter, S1'!I16*(RANDBETWEEN(90,100))/100*(40/100))+('Profiles, Qc, Summer, S1'!I16*(RANDBETWEEN(90,100))/100*(60/100))</f>
        <v>3.9795254769002815E-2</v>
      </c>
      <c r="J16" s="1">
        <f ca="1">('Profiles, Qc, Winter, S1'!J16*(RANDBETWEEN(90,100))/100*(40/100))+('Profiles, Qc, Summer, S1'!J16*(RANDBETWEEN(90,100))/100*(60/100))</f>
        <v>5.240405294675822E-2</v>
      </c>
      <c r="K16" s="1">
        <f ca="1">('Profiles, Qc, Winter, S1'!K16*(RANDBETWEEN(90,100))/100*(40/100))+('Profiles, Qc, Summer, S1'!K16*(RANDBETWEEN(90,100))/100*(60/100))</f>
        <v>7.7097275513095184E-2</v>
      </c>
      <c r="L16" s="1">
        <f ca="1">('Profiles, Qc, Winter, S1'!L16*(RANDBETWEEN(90,100))/100*(40/100))+('Profiles, Qc, Summer, S1'!L16*(RANDBETWEEN(90,100))/100*(60/100))</f>
        <v>4.3063028382363394E-2</v>
      </c>
      <c r="M16" s="1">
        <f ca="1">('Profiles, Qc, Winter, S1'!M16*(RANDBETWEEN(90,100))/100*(40/100))+('Profiles, Qc, Summer, S1'!M16*(RANDBETWEEN(90,100))/100*(60/100))</f>
        <v>2.3857040774811857E-2</v>
      </c>
      <c r="N16" s="1">
        <f ca="1">('Profiles, Qc, Winter, S1'!N16*(RANDBETWEEN(90,100))/100*(40/100))+('Profiles, Qc, Summer, S1'!N16*(RANDBETWEEN(90,100))/100*(60/100))</f>
        <v>7.6618009869952458E-3</v>
      </c>
      <c r="O16" s="1">
        <f ca="1">('Profiles, Qc, Winter, S1'!O16*(RANDBETWEEN(90,100))/100*(40/100))+('Profiles, Qc, Summer, S1'!O16*(RANDBETWEEN(90,100))/100*(60/100))</f>
        <v>8.5644218956545878E-3</v>
      </c>
      <c r="P16" s="1">
        <f ca="1">('Profiles, Qc, Winter, S1'!P16*(RANDBETWEEN(90,100))/100*(40/100))+('Profiles, Qc, Summer, S1'!P16*(RANDBETWEEN(90,100))/100*(60/100))</f>
        <v>-1.2115693521707108E-2</v>
      </c>
      <c r="Q16" s="1">
        <f ca="1">('Profiles, Qc, Winter, S1'!Q16*(RANDBETWEEN(90,100))/100*(40/100))+('Profiles, Qc, Summer, S1'!Q16*(RANDBETWEEN(90,100))/100*(60/100))</f>
        <v>-1.4469819757618534E-2</v>
      </c>
      <c r="R16" s="1">
        <f ca="1">('Profiles, Qc, Winter, S1'!R16*(RANDBETWEEN(90,100))/100*(40/100))+('Profiles, Qc, Summer, S1'!R16*(RANDBETWEEN(90,100))/100*(60/100))</f>
        <v>-6.0084392085233071E-3</v>
      </c>
      <c r="S16" s="1">
        <f ca="1">('Profiles, Qc, Winter, S1'!S16*(RANDBETWEEN(90,100))/100*(40/100))+('Profiles, Qc, Summer, S1'!S16*(RANDBETWEEN(90,100))/100*(60/100))</f>
        <v>3.8598955148492514E-2</v>
      </c>
      <c r="T16" s="1">
        <f ca="1">('Profiles, Qc, Winter, S1'!T16*(RANDBETWEEN(90,100))/100*(40/100))+('Profiles, Qc, Summer, S1'!T16*(RANDBETWEEN(90,100))/100*(60/100))</f>
        <v>5.4554338980161973E-2</v>
      </c>
      <c r="U16" s="1">
        <f ca="1">('Profiles, Qc, Winter, S1'!U16*(RANDBETWEEN(90,100))/100*(40/100))+('Profiles, Qc, Summer, S1'!U16*(RANDBETWEEN(90,100))/100*(60/100))</f>
        <v>4.6038286183593131E-2</v>
      </c>
      <c r="V16" s="1">
        <f ca="1">('Profiles, Qc, Winter, S1'!V16*(RANDBETWEEN(90,100))/100*(40/100))+('Profiles, Qc, Summer, S1'!V16*(RANDBETWEEN(90,100))/100*(60/100))</f>
        <v>2.2577350318525712E-2</v>
      </c>
      <c r="W16" s="1">
        <f ca="1">('Profiles, Qc, Winter, S1'!W16*(RANDBETWEEN(90,100))/100*(40/100))+('Profiles, Qc, Summer, S1'!W16*(RANDBETWEEN(90,100))/100*(60/100))</f>
        <v>4.0273572852330131E-3</v>
      </c>
      <c r="X16" s="1">
        <f ca="1">('Profiles, Qc, Winter, S1'!X16*(RANDBETWEEN(90,100))/100*(40/100))+('Profiles, Qc, Summer, S1'!X16*(RANDBETWEEN(90,100))/100*(60/100))</f>
        <v>-1.7392826562983299E-2</v>
      </c>
      <c r="Y16" s="1">
        <f ca="1">('Profiles, Qc, Winter, S1'!Y16*(RANDBETWEEN(90,100))/100*(40/100))+('Profiles, Qc, Summer, S1'!Y16*(RANDBETWEEN(90,100))/100*(60/100))</f>
        <v>-3.3348474993488232E-2</v>
      </c>
    </row>
    <row r="17" spans="1:25" x14ac:dyDescent="0.3">
      <c r="A17">
        <v>16</v>
      </c>
      <c r="B17" s="1">
        <f ca="1">('Profiles, Qc, Winter, S1'!B17*(RANDBETWEEN(90,100))/100*(40/100))+('Profiles, Qc, Summer, S1'!B17*(RANDBETWEEN(90,100))/100*(60/100))</f>
        <v>-0.16029594425898208</v>
      </c>
      <c r="C17" s="1">
        <f ca="1">('Profiles, Qc, Winter, S1'!C17*(RANDBETWEEN(90,100))/100*(40/100))+('Profiles, Qc, Summer, S1'!C17*(RANDBETWEEN(90,100))/100*(60/100))</f>
        <v>-0.20087551702516382</v>
      </c>
      <c r="D17" s="1">
        <f ca="1">('Profiles, Qc, Winter, S1'!D17*(RANDBETWEEN(90,100))/100*(40/100))+('Profiles, Qc, Summer, S1'!D17*(RANDBETWEEN(90,100))/100*(60/100))</f>
        <v>-0.27336033026577689</v>
      </c>
      <c r="E17" s="1">
        <f ca="1">('Profiles, Qc, Winter, S1'!E17*(RANDBETWEEN(90,100))/100*(40/100))+('Profiles, Qc, Summer, S1'!E17*(RANDBETWEEN(90,100))/100*(60/100))</f>
        <v>-0.25172452994285205</v>
      </c>
      <c r="F17" s="1">
        <f ca="1">('Profiles, Qc, Winter, S1'!F17*(RANDBETWEEN(90,100))/100*(40/100))+('Profiles, Qc, Summer, S1'!F17*(RANDBETWEEN(90,100))/100*(60/100))</f>
        <v>-0.25400253725884581</v>
      </c>
      <c r="G17" s="1">
        <f ca="1">('Profiles, Qc, Winter, S1'!G17*(RANDBETWEEN(90,100))/100*(40/100))+('Profiles, Qc, Summer, S1'!G17*(RANDBETWEEN(90,100))/100*(60/100))</f>
        <v>-0.2150895154280266</v>
      </c>
      <c r="H17" s="1">
        <f ca="1">('Profiles, Qc, Winter, S1'!H17*(RANDBETWEEN(90,100))/100*(40/100))+('Profiles, Qc, Summer, S1'!H17*(RANDBETWEEN(90,100))/100*(60/100))</f>
        <v>-1.1443144996694112E-2</v>
      </c>
      <c r="I17" s="1">
        <f ca="1">('Profiles, Qc, Winter, S1'!I17*(RANDBETWEEN(90,100))/100*(40/100))+('Profiles, Qc, Summer, S1'!I17*(RANDBETWEEN(90,100))/100*(60/100))</f>
        <v>0.19350877194617222</v>
      </c>
      <c r="J17" s="1">
        <f ca="1">('Profiles, Qc, Winter, S1'!J17*(RANDBETWEEN(90,100))/100*(40/100))+('Profiles, Qc, Summer, S1'!J17*(RANDBETWEEN(90,100))/100*(60/100))</f>
        <v>0.24777952164485212</v>
      </c>
      <c r="K17" s="1">
        <f ca="1">('Profiles, Qc, Winter, S1'!K17*(RANDBETWEEN(90,100))/100*(40/100))+('Profiles, Qc, Summer, S1'!K17*(RANDBETWEEN(90,100))/100*(60/100))</f>
        <v>0.23752006327475489</v>
      </c>
      <c r="L17" s="1">
        <f ca="1">('Profiles, Qc, Winter, S1'!L17*(RANDBETWEEN(90,100))/100*(40/100))+('Profiles, Qc, Summer, S1'!L17*(RANDBETWEEN(90,100))/100*(60/100))</f>
        <v>0.17889494921928639</v>
      </c>
      <c r="M17" s="1">
        <f ca="1">('Profiles, Qc, Winter, S1'!M17*(RANDBETWEEN(90,100))/100*(40/100))+('Profiles, Qc, Summer, S1'!M17*(RANDBETWEEN(90,100))/100*(60/100))</f>
        <v>0.24943470727414618</v>
      </c>
      <c r="N17" s="1">
        <f ca="1">('Profiles, Qc, Winter, S1'!N17*(RANDBETWEEN(90,100))/100*(40/100))+('Profiles, Qc, Summer, S1'!N17*(RANDBETWEEN(90,100))/100*(60/100))</f>
        <v>0.20780997415339109</v>
      </c>
      <c r="O17" s="1">
        <f ca="1">('Profiles, Qc, Winter, S1'!O17*(RANDBETWEEN(90,100))/100*(40/100))+('Profiles, Qc, Summer, S1'!O17*(RANDBETWEEN(90,100))/100*(60/100))</f>
        <v>0.15755083267512676</v>
      </c>
      <c r="P17" s="1">
        <f ca="1">('Profiles, Qc, Winter, S1'!P17*(RANDBETWEEN(90,100))/100*(40/100))+('Profiles, Qc, Summer, S1'!P17*(RANDBETWEEN(90,100))/100*(60/100))</f>
        <v>6.947114618017397E-2</v>
      </c>
      <c r="Q17" s="1">
        <f ca="1">('Profiles, Qc, Winter, S1'!Q17*(RANDBETWEEN(90,100))/100*(40/100))+('Profiles, Qc, Summer, S1'!Q17*(RANDBETWEEN(90,100))/100*(60/100))</f>
        <v>2.1423399251148299E-2</v>
      </c>
      <c r="R17" s="1">
        <f ca="1">('Profiles, Qc, Winter, S1'!R17*(RANDBETWEEN(90,100))/100*(40/100))+('Profiles, Qc, Summer, S1'!R17*(RANDBETWEEN(90,100))/100*(60/100))</f>
        <v>4.4698128311542087E-2</v>
      </c>
      <c r="S17" s="1">
        <f ca="1">('Profiles, Qc, Winter, S1'!S17*(RANDBETWEEN(90,100))/100*(40/100))+('Profiles, Qc, Summer, S1'!S17*(RANDBETWEEN(90,100))/100*(60/100))</f>
        <v>5.2858783352817316E-2</v>
      </c>
      <c r="T17" s="1">
        <f ca="1">('Profiles, Qc, Winter, S1'!T17*(RANDBETWEEN(90,100))/100*(40/100))+('Profiles, Qc, Summer, S1'!T17*(RANDBETWEEN(90,100))/100*(60/100))</f>
        <v>-3.2788382876784018E-2</v>
      </c>
      <c r="U17" s="1">
        <f ca="1">('Profiles, Qc, Winter, S1'!U17*(RANDBETWEEN(90,100))/100*(40/100))+('Profiles, Qc, Summer, S1'!U17*(RANDBETWEEN(90,100))/100*(60/100))</f>
        <v>3.0404211146219169E-2</v>
      </c>
      <c r="V17" s="1">
        <f ca="1">('Profiles, Qc, Winter, S1'!V17*(RANDBETWEEN(90,100))/100*(40/100))+('Profiles, Qc, Summer, S1'!V17*(RANDBETWEEN(90,100))/100*(60/100))</f>
        <v>4.9814255877725346E-2</v>
      </c>
      <c r="W17" s="1">
        <f ca="1">('Profiles, Qc, Winter, S1'!W17*(RANDBETWEEN(90,100))/100*(40/100))+('Profiles, Qc, Summer, S1'!W17*(RANDBETWEEN(90,100))/100*(60/100))</f>
        <v>-2.7915909799909322E-3</v>
      </c>
      <c r="X17" s="1">
        <f ca="1">('Profiles, Qc, Winter, S1'!X17*(RANDBETWEEN(90,100))/100*(40/100))+('Profiles, Qc, Summer, S1'!X17*(RANDBETWEEN(90,100))/100*(60/100))</f>
        <v>-0.14114700170662212</v>
      </c>
      <c r="Y17" s="1">
        <f ca="1">('Profiles, Qc, Winter, S1'!Y17*(RANDBETWEEN(90,100))/100*(40/100))+('Profiles, Qc, Summer, S1'!Y17*(RANDBETWEEN(90,100))/100*(60/100))</f>
        <v>-0.20533185195108844</v>
      </c>
    </row>
    <row r="18" spans="1:25" x14ac:dyDescent="0.3">
      <c r="A18">
        <v>17</v>
      </c>
      <c r="B18" s="1">
        <f ca="1">('Profiles, Qc, Winter, S1'!B18*(RANDBETWEEN(90,100))/100*(40/100))+('Profiles, Qc, Summer, S1'!B18*(RANDBETWEEN(90,100))/100*(60/100))</f>
        <v>-0.31371080082337327</v>
      </c>
      <c r="C18" s="1">
        <f ca="1">('Profiles, Qc, Winter, S1'!C18*(RANDBETWEEN(90,100))/100*(40/100))+('Profiles, Qc, Summer, S1'!C18*(RANDBETWEEN(90,100))/100*(60/100))</f>
        <v>-0.30791778821407889</v>
      </c>
      <c r="D18" s="1">
        <f ca="1">('Profiles, Qc, Winter, S1'!D18*(RANDBETWEEN(90,100))/100*(40/100))+('Profiles, Qc, Summer, S1'!D18*(RANDBETWEEN(90,100))/100*(60/100))</f>
        <v>-0.30377542012857917</v>
      </c>
      <c r="E18" s="1">
        <f ca="1">('Profiles, Qc, Winter, S1'!E18*(RANDBETWEEN(90,100))/100*(40/100))+('Profiles, Qc, Summer, S1'!E18*(RANDBETWEEN(90,100))/100*(60/100))</f>
        <v>-0.31010558538996535</v>
      </c>
      <c r="F18" s="1">
        <f ca="1">('Profiles, Qc, Winter, S1'!F18*(RANDBETWEEN(90,100))/100*(40/100))+('Profiles, Qc, Summer, S1'!F18*(RANDBETWEEN(90,100))/100*(60/100))</f>
        <v>-0.31985900010260759</v>
      </c>
      <c r="G18" s="1">
        <f ca="1">('Profiles, Qc, Winter, S1'!G18*(RANDBETWEEN(90,100))/100*(40/100))+('Profiles, Qc, Summer, S1'!G18*(RANDBETWEEN(90,100))/100*(60/100))</f>
        <v>-0.31161971807736538</v>
      </c>
      <c r="H18" s="1">
        <f ca="1">('Profiles, Qc, Winter, S1'!H18*(RANDBETWEEN(90,100))/100*(40/100))+('Profiles, Qc, Summer, S1'!H18*(RANDBETWEEN(90,100))/100*(60/100))</f>
        <v>-0.27330826192081753</v>
      </c>
      <c r="I18" s="1">
        <f ca="1">('Profiles, Qc, Winter, S1'!I18*(RANDBETWEEN(90,100))/100*(40/100))+('Profiles, Qc, Summer, S1'!I18*(RANDBETWEEN(90,100))/100*(60/100))</f>
        <v>-0.2064923752425632</v>
      </c>
      <c r="J18" s="1">
        <f ca="1">('Profiles, Qc, Winter, S1'!J18*(RANDBETWEEN(90,100))/100*(40/100))+('Profiles, Qc, Summer, S1'!J18*(RANDBETWEEN(90,100))/100*(60/100))</f>
        <v>-0.19082414898216721</v>
      </c>
      <c r="K18" s="1">
        <f ca="1">('Profiles, Qc, Winter, S1'!K18*(RANDBETWEEN(90,100))/100*(40/100))+('Profiles, Qc, Summer, S1'!K18*(RANDBETWEEN(90,100))/100*(60/100))</f>
        <v>-0.20890998719215137</v>
      </c>
      <c r="L18" s="1">
        <f ca="1">('Profiles, Qc, Winter, S1'!L18*(RANDBETWEEN(90,100))/100*(40/100))+('Profiles, Qc, Summer, S1'!L18*(RANDBETWEEN(90,100))/100*(60/100))</f>
        <v>-0.22553071664681834</v>
      </c>
      <c r="M18" s="1">
        <f ca="1">('Profiles, Qc, Winter, S1'!M18*(RANDBETWEEN(90,100))/100*(40/100))+('Profiles, Qc, Summer, S1'!M18*(RANDBETWEEN(90,100))/100*(60/100))</f>
        <v>-0.2441641165463789</v>
      </c>
      <c r="N18" s="1">
        <f ca="1">('Profiles, Qc, Winter, S1'!N18*(RANDBETWEEN(90,100))/100*(40/100))+('Profiles, Qc, Summer, S1'!N18*(RANDBETWEEN(90,100))/100*(60/100))</f>
        <v>-0.23910414567397906</v>
      </c>
      <c r="O18" s="1">
        <f ca="1">('Profiles, Qc, Winter, S1'!O18*(RANDBETWEEN(90,100))/100*(40/100))+('Profiles, Qc, Summer, S1'!O18*(RANDBETWEEN(90,100))/100*(60/100))</f>
        <v>-0.24686103812227905</v>
      </c>
      <c r="P18" s="1">
        <f ca="1">('Profiles, Qc, Winter, S1'!P18*(RANDBETWEEN(90,100))/100*(40/100))+('Profiles, Qc, Summer, S1'!P18*(RANDBETWEEN(90,100))/100*(60/100))</f>
        <v>-0.25011079484486748</v>
      </c>
      <c r="Q18" s="1">
        <f ca="1">('Profiles, Qc, Winter, S1'!Q18*(RANDBETWEEN(90,100))/100*(40/100))+('Profiles, Qc, Summer, S1'!Q18*(RANDBETWEEN(90,100))/100*(60/100))</f>
        <v>-0.26432220580924054</v>
      </c>
      <c r="R18" s="1">
        <f ca="1">('Profiles, Qc, Winter, S1'!R18*(RANDBETWEEN(90,100))/100*(40/100))+('Profiles, Qc, Summer, S1'!R18*(RANDBETWEEN(90,100))/100*(60/100))</f>
        <v>-0.25914619312915277</v>
      </c>
      <c r="S18" s="1">
        <f ca="1">('Profiles, Qc, Winter, S1'!S18*(RANDBETWEEN(90,100))/100*(40/100))+('Profiles, Qc, Summer, S1'!S18*(RANDBETWEEN(90,100))/100*(60/100))</f>
        <v>-0.2020119170881497</v>
      </c>
      <c r="T18" s="1">
        <f ca="1">('Profiles, Qc, Winter, S1'!T18*(RANDBETWEEN(90,100))/100*(40/100))+('Profiles, Qc, Summer, S1'!T18*(RANDBETWEEN(90,100))/100*(60/100))</f>
        <v>-0.17673260486615039</v>
      </c>
      <c r="U18" s="1">
        <f ca="1">('Profiles, Qc, Winter, S1'!U18*(RANDBETWEEN(90,100))/100*(40/100))+('Profiles, Qc, Summer, S1'!U18*(RANDBETWEEN(90,100))/100*(60/100))</f>
        <v>-0.19068858899978014</v>
      </c>
      <c r="V18" s="1">
        <f ca="1">('Profiles, Qc, Winter, S1'!V18*(RANDBETWEEN(90,100))/100*(40/100))+('Profiles, Qc, Summer, S1'!V18*(RANDBETWEEN(90,100))/100*(60/100))</f>
        <v>-0.19616683879425945</v>
      </c>
      <c r="W18" s="1">
        <f ca="1">('Profiles, Qc, Winter, S1'!W18*(RANDBETWEEN(90,100))/100*(40/100))+('Profiles, Qc, Summer, S1'!W18*(RANDBETWEEN(90,100))/100*(60/100))</f>
        <v>-0.22694104941717735</v>
      </c>
      <c r="X18" s="1">
        <f ca="1">('Profiles, Qc, Winter, S1'!X18*(RANDBETWEEN(90,100))/100*(40/100))+('Profiles, Qc, Summer, S1'!X18*(RANDBETWEEN(90,100))/100*(60/100))</f>
        <v>-0.26289350030359943</v>
      </c>
      <c r="Y18" s="1">
        <f ca="1">('Profiles, Qc, Winter, S1'!Y18*(RANDBETWEEN(90,100))/100*(40/100))+('Profiles, Qc, Summer, S1'!Y18*(RANDBETWEEN(90,100))/100*(60/100))</f>
        <v>-0.26450256099241554</v>
      </c>
    </row>
    <row r="19" spans="1:25" x14ac:dyDescent="0.3">
      <c r="A19">
        <v>18</v>
      </c>
      <c r="B19" s="1">
        <f ca="1">('Profiles, Qc, Winter, S1'!B19*(RANDBETWEEN(90,100))/100*(40/100))+('Profiles, Qc, Summer, S1'!B19*(RANDBETWEEN(90,100))/100*(60/100))</f>
        <v>-0.20443076117485307</v>
      </c>
      <c r="C19" s="1">
        <f ca="1">('Profiles, Qc, Winter, S1'!C19*(RANDBETWEEN(90,100))/100*(40/100))+('Profiles, Qc, Summer, S1'!C19*(RANDBETWEEN(90,100))/100*(60/100))</f>
        <v>-0.23283638308236188</v>
      </c>
      <c r="D19" s="1">
        <f ca="1">('Profiles, Qc, Winter, S1'!D19*(RANDBETWEEN(90,100))/100*(40/100))+('Profiles, Qc, Summer, S1'!D19*(RANDBETWEEN(90,100))/100*(60/100))</f>
        <v>-0.25767426599594867</v>
      </c>
      <c r="E19" s="1">
        <f ca="1">('Profiles, Qc, Winter, S1'!E19*(RANDBETWEEN(90,100))/100*(40/100))+('Profiles, Qc, Summer, S1'!E19*(RANDBETWEEN(90,100))/100*(60/100))</f>
        <v>-0.25217392587037374</v>
      </c>
      <c r="F19" s="1">
        <f ca="1">('Profiles, Qc, Winter, S1'!F19*(RANDBETWEEN(90,100))/100*(40/100))+('Profiles, Qc, Summer, S1'!F19*(RANDBETWEEN(90,100))/100*(60/100))</f>
        <v>-0.2625249277780356</v>
      </c>
      <c r="G19" s="1">
        <f ca="1">('Profiles, Qc, Winter, S1'!G19*(RANDBETWEEN(90,100))/100*(40/100))+('Profiles, Qc, Summer, S1'!G19*(RANDBETWEEN(90,100))/100*(60/100))</f>
        <v>-0.24600835032359289</v>
      </c>
      <c r="H19" s="1">
        <f ca="1">('Profiles, Qc, Winter, S1'!H19*(RANDBETWEEN(90,100))/100*(40/100))+('Profiles, Qc, Summer, S1'!H19*(RANDBETWEEN(90,100))/100*(60/100))</f>
        <v>-0.20367216288533785</v>
      </c>
      <c r="I19" s="1">
        <f ca="1">('Profiles, Qc, Winter, S1'!I19*(RANDBETWEEN(90,100))/100*(40/100))+('Profiles, Qc, Summer, S1'!I19*(RANDBETWEEN(90,100))/100*(60/100))</f>
        <v>-0.12101771394913488</v>
      </c>
      <c r="J19" s="1">
        <f ca="1">('Profiles, Qc, Winter, S1'!J19*(RANDBETWEEN(90,100))/100*(40/100))+('Profiles, Qc, Summer, S1'!J19*(RANDBETWEEN(90,100))/100*(60/100))</f>
        <v>-5.4547977238545778E-2</v>
      </c>
      <c r="K19" s="1">
        <f ca="1">('Profiles, Qc, Winter, S1'!K19*(RANDBETWEEN(90,100))/100*(40/100))+('Profiles, Qc, Summer, S1'!K19*(RANDBETWEEN(90,100))/100*(60/100))</f>
        <v>-1.4605370021331908E-2</v>
      </c>
      <c r="L19" s="1">
        <f ca="1">('Profiles, Qc, Winter, S1'!L19*(RANDBETWEEN(90,100))/100*(40/100))+('Profiles, Qc, Summer, S1'!L19*(RANDBETWEEN(90,100))/100*(60/100))</f>
        <v>2.2177783073244126E-2</v>
      </c>
      <c r="M19" s="1">
        <f ca="1">('Profiles, Qc, Winter, S1'!M19*(RANDBETWEEN(90,100))/100*(40/100))+('Profiles, Qc, Summer, S1'!M19*(RANDBETWEEN(90,100))/100*(60/100))</f>
        <v>2.9167848281779485E-2</v>
      </c>
      <c r="N19" s="1">
        <f ca="1">('Profiles, Qc, Winter, S1'!N19*(RANDBETWEEN(90,100))/100*(40/100))+('Profiles, Qc, Summer, S1'!N19*(RANDBETWEEN(90,100))/100*(60/100))</f>
        <v>2.4692697418630533E-3</v>
      </c>
      <c r="O19" s="1">
        <f ca="1">('Profiles, Qc, Winter, S1'!O19*(RANDBETWEEN(90,100))/100*(40/100))+('Profiles, Qc, Summer, S1'!O19*(RANDBETWEEN(90,100))/100*(60/100))</f>
        <v>-1.3070048015476815E-2</v>
      </c>
      <c r="P19" s="1">
        <f ca="1">('Profiles, Qc, Winter, S1'!P19*(RANDBETWEEN(90,100))/100*(40/100))+('Profiles, Qc, Summer, S1'!P19*(RANDBETWEEN(90,100))/100*(60/100))</f>
        <v>-2.9084983232541148E-2</v>
      </c>
      <c r="Q19" s="1">
        <f ca="1">('Profiles, Qc, Winter, S1'!Q19*(RANDBETWEEN(90,100))/100*(40/100))+('Profiles, Qc, Summer, S1'!Q19*(RANDBETWEEN(90,100))/100*(60/100))</f>
        <v>-6.8554591253938479E-2</v>
      </c>
      <c r="R19" s="1">
        <f ca="1">('Profiles, Qc, Winter, S1'!R19*(RANDBETWEEN(90,100))/100*(40/100))+('Profiles, Qc, Summer, S1'!R19*(RANDBETWEEN(90,100))/100*(60/100))</f>
        <v>-5.9080206351334777E-2</v>
      </c>
      <c r="S19" s="1">
        <f ca="1">('Profiles, Qc, Winter, S1'!S19*(RANDBETWEEN(90,100))/100*(40/100))+('Profiles, Qc, Summer, S1'!S19*(RANDBETWEEN(90,100))/100*(60/100))</f>
        <v>-1.968362929430429E-2</v>
      </c>
      <c r="T19" s="1">
        <f ca="1">('Profiles, Qc, Winter, S1'!T19*(RANDBETWEEN(90,100))/100*(40/100))+('Profiles, Qc, Summer, S1'!T19*(RANDBETWEEN(90,100))/100*(60/100))</f>
        <v>-2.873903901155361E-2</v>
      </c>
      <c r="U19" s="1">
        <f ca="1">('Profiles, Qc, Winter, S1'!U19*(RANDBETWEEN(90,100))/100*(40/100))+('Profiles, Qc, Summer, S1'!U19*(RANDBETWEEN(90,100))/100*(60/100))</f>
        <v>-5.6922244074401981E-2</v>
      </c>
      <c r="V19" s="1">
        <f ca="1">('Profiles, Qc, Winter, S1'!V19*(RANDBETWEEN(90,100))/100*(40/100))+('Profiles, Qc, Summer, S1'!V19*(RANDBETWEEN(90,100))/100*(60/100))</f>
        <v>-2.2538089137900244E-2</v>
      </c>
      <c r="W19" s="1">
        <f ca="1">('Profiles, Qc, Winter, S1'!W19*(RANDBETWEEN(90,100))/100*(40/100))+('Profiles, Qc, Summer, S1'!W19*(RANDBETWEEN(90,100))/100*(60/100))</f>
        <v>-6.7974327226769077E-2</v>
      </c>
      <c r="X19" s="1">
        <f ca="1">('Profiles, Qc, Winter, S1'!X19*(RANDBETWEEN(90,100))/100*(40/100))+('Profiles, Qc, Summer, S1'!X19*(RANDBETWEEN(90,100))/100*(60/100))</f>
        <v>-8.7816280075199399E-2</v>
      </c>
      <c r="Y19" s="1">
        <f ca="1">('Profiles, Qc, Winter, S1'!Y19*(RANDBETWEEN(90,100))/100*(40/100))+('Profiles, Qc, Summer, S1'!Y19*(RANDBETWEEN(90,100))/100*(60/100))</f>
        <v>-0.11076492827757169</v>
      </c>
    </row>
    <row r="20" spans="1:25" x14ac:dyDescent="0.3">
      <c r="A20">
        <v>19</v>
      </c>
      <c r="B20" s="1">
        <f ca="1">('Profiles, Qc, Winter, S1'!B20*(RANDBETWEEN(90,100))/100*(40/100))+('Profiles, Qc, Summer, S1'!B20*(RANDBETWEEN(90,100))/100*(60/100))</f>
        <v>0.28310109985595205</v>
      </c>
      <c r="C20" s="1">
        <f ca="1">('Profiles, Qc, Winter, S1'!C20*(RANDBETWEEN(90,100))/100*(40/100))+('Profiles, Qc, Summer, S1'!C20*(RANDBETWEEN(90,100))/100*(60/100))</f>
        <v>0.29264237755228723</v>
      </c>
      <c r="D20" s="1">
        <f ca="1">('Profiles, Qc, Winter, S1'!D20*(RANDBETWEEN(90,100))/100*(40/100))+('Profiles, Qc, Summer, S1'!D20*(RANDBETWEEN(90,100))/100*(60/100))</f>
        <v>0.22256678789910872</v>
      </c>
      <c r="E20" s="1">
        <f ca="1">('Profiles, Qc, Winter, S1'!E20*(RANDBETWEEN(90,100))/100*(40/100))+('Profiles, Qc, Summer, S1'!E20*(RANDBETWEEN(90,100))/100*(60/100))</f>
        <v>0.27954278877791905</v>
      </c>
      <c r="F20" s="1">
        <f ca="1">('Profiles, Qc, Winter, S1'!F20*(RANDBETWEEN(90,100))/100*(40/100))+('Profiles, Qc, Summer, S1'!F20*(RANDBETWEEN(90,100))/100*(60/100))</f>
        <v>0.2642712549139602</v>
      </c>
      <c r="G20" s="1">
        <f ca="1">('Profiles, Qc, Winter, S1'!G20*(RANDBETWEEN(90,100))/100*(40/100))+('Profiles, Qc, Summer, S1'!G20*(RANDBETWEEN(90,100))/100*(60/100))</f>
        <v>0.28691333268601771</v>
      </c>
      <c r="H20" s="1">
        <f ca="1">('Profiles, Qc, Winter, S1'!H20*(RANDBETWEEN(90,100))/100*(40/100))+('Profiles, Qc, Summer, S1'!H20*(RANDBETWEEN(90,100))/100*(60/100))</f>
        <v>0.30994959626834651</v>
      </c>
      <c r="I20" s="1">
        <f ca="1">('Profiles, Qc, Winter, S1'!I20*(RANDBETWEEN(90,100))/100*(40/100))+('Profiles, Qc, Summer, S1'!I20*(RANDBETWEEN(90,100))/100*(60/100))</f>
        <v>0.60023011700136153</v>
      </c>
      <c r="J20" s="1">
        <f ca="1">('Profiles, Qc, Winter, S1'!J20*(RANDBETWEEN(90,100))/100*(40/100))+('Profiles, Qc, Summer, S1'!J20*(RANDBETWEEN(90,100))/100*(60/100))</f>
        <v>0.65900264317361512</v>
      </c>
      <c r="K20" s="1">
        <f ca="1">('Profiles, Qc, Winter, S1'!K20*(RANDBETWEEN(90,100))/100*(40/100))+('Profiles, Qc, Summer, S1'!K20*(RANDBETWEEN(90,100))/100*(60/100))</f>
        <v>0.66459133962298345</v>
      </c>
      <c r="L20" s="1">
        <f ca="1">('Profiles, Qc, Winter, S1'!L20*(RANDBETWEEN(90,100))/100*(40/100))+('Profiles, Qc, Summer, S1'!L20*(RANDBETWEEN(90,100))/100*(60/100))</f>
        <v>0.62945904197755587</v>
      </c>
      <c r="M20" s="1">
        <f ca="1">('Profiles, Qc, Winter, S1'!M20*(RANDBETWEEN(90,100))/100*(40/100))+('Profiles, Qc, Summer, S1'!M20*(RANDBETWEEN(90,100))/100*(60/100))</f>
        <v>0.69909293225113378</v>
      </c>
      <c r="N20" s="1">
        <f ca="1">('Profiles, Qc, Winter, S1'!N20*(RANDBETWEEN(90,100))/100*(40/100))+('Profiles, Qc, Summer, S1'!N20*(RANDBETWEEN(90,100))/100*(60/100))</f>
        <v>0.72255180306518241</v>
      </c>
      <c r="O20" s="1">
        <f ca="1">('Profiles, Qc, Winter, S1'!O20*(RANDBETWEEN(90,100))/100*(40/100))+('Profiles, Qc, Summer, S1'!O20*(RANDBETWEEN(90,100))/100*(60/100))</f>
        <v>0.67905706345018513</v>
      </c>
      <c r="P20" s="1">
        <f ca="1">('Profiles, Qc, Winter, S1'!P20*(RANDBETWEEN(90,100))/100*(40/100))+('Profiles, Qc, Summer, S1'!P20*(RANDBETWEEN(90,100))/100*(60/100))</f>
        <v>0.57113206487574297</v>
      </c>
      <c r="Q20" s="1">
        <f ca="1">('Profiles, Qc, Winter, S1'!Q20*(RANDBETWEEN(90,100))/100*(40/100))+('Profiles, Qc, Summer, S1'!Q20*(RANDBETWEEN(90,100))/100*(60/100))</f>
        <v>0.5233021256026742</v>
      </c>
      <c r="R20" s="1">
        <f ca="1">('Profiles, Qc, Winter, S1'!R20*(RANDBETWEEN(90,100))/100*(40/100))+('Profiles, Qc, Summer, S1'!R20*(RANDBETWEEN(90,100))/100*(60/100))</f>
        <v>0.58073734985368175</v>
      </c>
      <c r="S20" s="1">
        <f ca="1">('Profiles, Qc, Winter, S1'!S20*(RANDBETWEEN(90,100))/100*(40/100))+('Profiles, Qc, Summer, S1'!S20*(RANDBETWEEN(90,100))/100*(60/100))</f>
        <v>0.57062673903861572</v>
      </c>
      <c r="T20" s="1">
        <f ca="1">('Profiles, Qc, Winter, S1'!T20*(RANDBETWEEN(90,100))/100*(40/100))+('Profiles, Qc, Summer, S1'!T20*(RANDBETWEEN(90,100))/100*(60/100))</f>
        <v>0.45304442930155964</v>
      </c>
      <c r="U20" s="1">
        <f ca="1">('Profiles, Qc, Winter, S1'!U20*(RANDBETWEEN(90,100))/100*(40/100))+('Profiles, Qc, Summer, S1'!U20*(RANDBETWEEN(90,100))/100*(60/100))</f>
        <v>0.44524454949254971</v>
      </c>
      <c r="V20" s="1">
        <f ca="1">('Profiles, Qc, Winter, S1'!V20*(RANDBETWEEN(90,100))/100*(40/100))+('Profiles, Qc, Summer, S1'!V20*(RANDBETWEEN(90,100))/100*(60/100))</f>
        <v>0.47240401888904282</v>
      </c>
      <c r="W20" s="1">
        <f ca="1">('Profiles, Qc, Winter, S1'!W20*(RANDBETWEEN(90,100))/100*(40/100))+('Profiles, Qc, Summer, S1'!W20*(RANDBETWEEN(90,100))/100*(60/100))</f>
        <v>0.40993176842515422</v>
      </c>
      <c r="X20" s="1">
        <f ca="1">('Profiles, Qc, Winter, S1'!X20*(RANDBETWEEN(90,100))/100*(40/100))+('Profiles, Qc, Summer, S1'!X20*(RANDBETWEEN(90,100))/100*(60/100))</f>
        <v>0.2863794297818491</v>
      </c>
      <c r="Y20" s="1">
        <f ca="1">('Profiles, Qc, Winter, S1'!Y20*(RANDBETWEEN(90,100))/100*(40/100))+('Profiles, Qc, Summer, S1'!Y20*(RANDBETWEEN(90,100))/100*(60/100))</f>
        <v>0.31817551271294436</v>
      </c>
    </row>
    <row r="21" spans="1:25" x14ac:dyDescent="0.3">
      <c r="A21">
        <v>20</v>
      </c>
      <c r="B21" s="1">
        <f ca="1">('Profiles, Qc, Winter, S1'!B21*(RANDBETWEEN(90,100))/100*(40/100))+('Profiles, Qc, Summer, S1'!B21*(RANDBETWEEN(90,100))/100*(60/100))</f>
        <v>-0.20526228385932341</v>
      </c>
      <c r="C21" s="1">
        <f ca="1">('Profiles, Qc, Winter, S1'!C21*(RANDBETWEEN(90,100))/100*(40/100))+('Profiles, Qc, Summer, S1'!C21*(RANDBETWEEN(90,100))/100*(60/100))</f>
        <v>-0.2163169872188225</v>
      </c>
      <c r="D21" s="1">
        <f ca="1">('Profiles, Qc, Winter, S1'!D21*(RANDBETWEEN(90,100))/100*(40/100))+('Profiles, Qc, Summer, S1'!D21*(RANDBETWEEN(90,100))/100*(60/100))</f>
        <v>-0.22577951735255802</v>
      </c>
      <c r="E21" s="1">
        <f ca="1">('Profiles, Qc, Winter, S1'!E21*(RANDBETWEEN(90,100))/100*(40/100))+('Profiles, Qc, Summer, S1'!E21*(RANDBETWEEN(90,100))/100*(60/100))</f>
        <v>-0.22013104314045112</v>
      </c>
      <c r="F21" s="1">
        <f ca="1">('Profiles, Qc, Winter, S1'!F21*(RANDBETWEEN(90,100))/100*(40/100))+('Profiles, Qc, Summer, S1'!F21*(RANDBETWEEN(90,100))/100*(60/100))</f>
        <v>-0.22443460471643384</v>
      </c>
      <c r="G21" s="1">
        <f ca="1">('Profiles, Qc, Winter, S1'!G21*(RANDBETWEEN(90,100))/100*(40/100))+('Profiles, Qc, Summer, S1'!G21*(RANDBETWEEN(90,100))/100*(60/100))</f>
        <v>-0.22553512748565432</v>
      </c>
      <c r="H21" s="1">
        <f ca="1">('Profiles, Qc, Winter, S1'!H21*(RANDBETWEEN(90,100))/100*(40/100))+('Profiles, Qc, Summer, S1'!H21*(RANDBETWEEN(90,100))/100*(60/100))</f>
        <v>-0.18278987879134501</v>
      </c>
      <c r="I21" s="1">
        <f ca="1">('Profiles, Qc, Winter, S1'!I21*(RANDBETWEEN(90,100))/100*(40/100))+('Profiles, Qc, Summer, S1'!I21*(RANDBETWEEN(90,100))/100*(60/100))</f>
        <v>-9.0661181331293389E-2</v>
      </c>
      <c r="J21" s="1">
        <f ca="1">('Profiles, Qc, Winter, S1'!J21*(RANDBETWEEN(90,100))/100*(40/100))+('Profiles, Qc, Summer, S1'!J21*(RANDBETWEEN(90,100))/100*(60/100))</f>
        <v>-2.8530280622954339E-2</v>
      </c>
      <c r="K21" s="1">
        <f ca="1">('Profiles, Qc, Winter, S1'!K21*(RANDBETWEEN(90,100))/100*(40/100))+('Profiles, Qc, Summer, S1'!K21*(RANDBETWEEN(90,100))/100*(60/100))</f>
        <v>-2.5525104128317384E-2</v>
      </c>
      <c r="L21" s="1">
        <f ca="1">('Profiles, Qc, Winter, S1'!L21*(RANDBETWEEN(90,100))/100*(40/100))+('Profiles, Qc, Summer, S1'!L21*(RANDBETWEEN(90,100))/100*(60/100))</f>
        <v>3.2760861381720824E-3</v>
      </c>
      <c r="M21" s="1">
        <f ca="1">('Profiles, Qc, Winter, S1'!M21*(RANDBETWEEN(90,100))/100*(40/100))+('Profiles, Qc, Summer, S1'!M21*(RANDBETWEEN(90,100))/100*(60/100))</f>
        <v>4.115257287979502E-4</v>
      </c>
      <c r="N21" s="1">
        <f ca="1">('Profiles, Qc, Winter, S1'!N21*(RANDBETWEEN(90,100))/100*(40/100))+('Profiles, Qc, Summer, S1'!N21*(RANDBETWEEN(90,100))/100*(60/100))</f>
        <v>-1.7158971430428858E-2</v>
      </c>
      <c r="O21" s="1">
        <f ca="1">('Profiles, Qc, Winter, S1'!O21*(RANDBETWEEN(90,100))/100*(40/100))+('Profiles, Qc, Summer, S1'!O21*(RANDBETWEEN(90,100))/100*(60/100))</f>
        <v>-1.738324628969546E-2</v>
      </c>
      <c r="P21" s="1">
        <f ca="1">('Profiles, Qc, Winter, S1'!P21*(RANDBETWEEN(90,100))/100*(40/100))+('Profiles, Qc, Summer, S1'!P21*(RANDBETWEEN(90,100))/100*(60/100))</f>
        <v>-4.8113382608098845E-2</v>
      </c>
      <c r="Q21" s="1">
        <f ca="1">('Profiles, Qc, Winter, S1'!Q21*(RANDBETWEEN(90,100))/100*(40/100))+('Profiles, Qc, Summer, S1'!Q21*(RANDBETWEEN(90,100))/100*(60/100))</f>
        <v>-7.5449109938933917E-2</v>
      </c>
      <c r="R21" s="1">
        <f ca="1">('Profiles, Qc, Winter, S1'!R21*(RANDBETWEEN(90,100))/100*(40/100))+('Profiles, Qc, Summer, S1'!R21*(RANDBETWEEN(90,100))/100*(60/100))</f>
        <v>-8.2576635903510803E-2</v>
      </c>
      <c r="S21" s="1">
        <f ca="1">('Profiles, Qc, Winter, S1'!S21*(RANDBETWEEN(90,100))/100*(40/100))+('Profiles, Qc, Summer, S1'!S21*(RANDBETWEEN(90,100))/100*(60/100))</f>
        <v>-9.6247905574114542E-2</v>
      </c>
      <c r="T21" s="1">
        <f ca="1">('Profiles, Qc, Winter, S1'!T21*(RANDBETWEEN(90,100))/100*(40/100))+('Profiles, Qc, Summer, S1'!T21*(RANDBETWEEN(90,100))/100*(60/100))</f>
        <v>-9.2367524021877034E-2</v>
      </c>
      <c r="U21" s="1">
        <f ca="1">('Profiles, Qc, Winter, S1'!U21*(RANDBETWEEN(90,100))/100*(40/100))+('Profiles, Qc, Summer, S1'!U21*(RANDBETWEEN(90,100))/100*(60/100))</f>
        <v>-0.10104384785560364</v>
      </c>
      <c r="V21" s="1">
        <f ca="1">('Profiles, Qc, Winter, S1'!V21*(RANDBETWEEN(90,100))/100*(40/100))+('Profiles, Qc, Summer, S1'!V21*(RANDBETWEEN(90,100))/100*(60/100))</f>
        <v>-9.8703672155003766E-2</v>
      </c>
      <c r="W21" s="1">
        <f ca="1">('Profiles, Qc, Winter, S1'!W21*(RANDBETWEEN(90,100))/100*(40/100))+('Profiles, Qc, Summer, S1'!W21*(RANDBETWEEN(90,100))/100*(60/100))</f>
        <v>-0.13550429998622593</v>
      </c>
      <c r="X21" s="1">
        <f ca="1">('Profiles, Qc, Winter, S1'!X21*(RANDBETWEEN(90,100))/100*(40/100))+('Profiles, Qc, Summer, S1'!X21*(RANDBETWEEN(90,100))/100*(60/100))</f>
        <v>-0.16141672648185643</v>
      </c>
      <c r="Y21" s="1">
        <f ca="1">('Profiles, Qc, Winter, S1'!Y21*(RANDBETWEEN(90,100))/100*(40/100))+('Profiles, Qc, Summer, S1'!Y21*(RANDBETWEEN(90,100))/100*(60/100))</f>
        <v>-0.15802164037947269</v>
      </c>
    </row>
    <row r="22" spans="1:25" x14ac:dyDescent="0.3">
      <c r="A22">
        <v>21</v>
      </c>
      <c r="B22" s="1">
        <f ca="1">('Profiles, Qc, Winter, S1'!B22*(RANDBETWEEN(90,100))/100*(40/100))+('Profiles, Qc, Summer, S1'!B22*(RANDBETWEEN(90,100))/100*(60/100))</f>
        <v>-0.81134322390185143</v>
      </c>
      <c r="C22" s="1">
        <f ca="1">('Profiles, Qc, Winter, S1'!C22*(RANDBETWEEN(90,100))/100*(40/100))+('Profiles, Qc, Summer, S1'!C22*(RANDBETWEEN(90,100))/100*(60/100))</f>
        <v>-0.7867898651479156</v>
      </c>
      <c r="D22" s="1">
        <f ca="1">('Profiles, Qc, Winter, S1'!D22*(RANDBETWEEN(90,100))/100*(40/100))+('Profiles, Qc, Summer, S1'!D22*(RANDBETWEEN(90,100))/100*(60/100))</f>
        <v>-0.79628340845409018</v>
      </c>
      <c r="E22" s="1">
        <f ca="1">('Profiles, Qc, Winter, S1'!E22*(RANDBETWEEN(90,100))/100*(40/100))+('Profiles, Qc, Summer, S1'!E22*(RANDBETWEEN(90,100))/100*(60/100))</f>
        <v>-0.78368811097912494</v>
      </c>
      <c r="F22" s="1">
        <f ca="1">('Profiles, Qc, Winter, S1'!F22*(RANDBETWEEN(90,100))/100*(40/100))+('Profiles, Qc, Summer, S1'!F22*(RANDBETWEEN(90,100))/100*(60/100))</f>
        <v>-0.81706939646814813</v>
      </c>
      <c r="G22" s="1">
        <f ca="1">('Profiles, Qc, Winter, S1'!G22*(RANDBETWEEN(90,100))/100*(40/100))+('Profiles, Qc, Summer, S1'!G22*(RANDBETWEEN(90,100))/100*(60/100))</f>
        <v>-0.75172417442203665</v>
      </c>
      <c r="H22" s="1">
        <f ca="1">('Profiles, Qc, Winter, S1'!H22*(RANDBETWEEN(90,100))/100*(40/100))+('Profiles, Qc, Summer, S1'!H22*(RANDBETWEEN(90,100))/100*(60/100))</f>
        <v>-0.61675719169024901</v>
      </c>
      <c r="I22" s="1">
        <f ca="1">('Profiles, Qc, Winter, S1'!I22*(RANDBETWEEN(90,100))/100*(40/100))+('Profiles, Qc, Summer, S1'!I22*(RANDBETWEEN(90,100))/100*(60/100))</f>
        <v>-0.49692117121144286</v>
      </c>
      <c r="J22" s="1">
        <f ca="1">('Profiles, Qc, Winter, S1'!J22*(RANDBETWEEN(90,100))/100*(40/100))+('Profiles, Qc, Summer, S1'!J22*(RANDBETWEEN(90,100))/100*(60/100))</f>
        <v>-0.47978919957944632</v>
      </c>
      <c r="K22" s="1">
        <f ca="1">('Profiles, Qc, Winter, S1'!K22*(RANDBETWEEN(90,100))/100*(40/100))+('Profiles, Qc, Summer, S1'!K22*(RANDBETWEEN(90,100))/100*(60/100))</f>
        <v>-0.51649611991968258</v>
      </c>
      <c r="L22" s="1">
        <f ca="1">('Profiles, Qc, Winter, S1'!L22*(RANDBETWEEN(90,100))/100*(40/100))+('Profiles, Qc, Summer, S1'!L22*(RANDBETWEEN(90,100))/100*(60/100))</f>
        <v>-0.50363407313021491</v>
      </c>
      <c r="M22" s="1">
        <f ca="1">('Profiles, Qc, Winter, S1'!M22*(RANDBETWEEN(90,100))/100*(40/100))+('Profiles, Qc, Summer, S1'!M22*(RANDBETWEEN(90,100))/100*(60/100))</f>
        <v>-0.47984835645929902</v>
      </c>
      <c r="N22" s="1">
        <f ca="1">('Profiles, Qc, Winter, S1'!N22*(RANDBETWEEN(90,100))/100*(40/100))+('Profiles, Qc, Summer, S1'!N22*(RANDBETWEEN(90,100))/100*(60/100))</f>
        <v>-0.51937814544099081</v>
      </c>
      <c r="O22" s="1">
        <f ca="1">('Profiles, Qc, Winter, S1'!O22*(RANDBETWEEN(90,100))/100*(40/100))+('Profiles, Qc, Summer, S1'!O22*(RANDBETWEEN(90,100))/100*(60/100))</f>
        <v>-0.53784748749406097</v>
      </c>
      <c r="P22" s="1">
        <f ca="1">('Profiles, Qc, Winter, S1'!P22*(RANDBETWEEN(90,100))/100*(40/100))+('Profiles, Qc, Summer, S1'!P22*(RANDBETWEEN(90,100))/100*(60/100))</f>
        <v>-0.59506438703998354</v>
      </c>
      <c r="Q22" s="1">
        <f ca="1">('Profiles, Qc, Winter, S1'!Q22*(RANDBETWEEN(90,100))/100*(40/100))+('Profiles, Qc, Summer, S1'!Q22*(RANDBETWEEN(90,100))/100*(60/100))</f>
        <v>-0.63264444140098586</v>
      </c>
      <c r="R22" s="1">
        <f ca="1">('Profiles, Qc, Winter, S1'!R22*(RANDBETWEEN(90,100))/100*(40/100))+('Profiles, Qc, Summer, S1'!R22*(RANDBETWEEN(90,100))/100*(60/100))</f>
        <v>-0.665393498448277</v>
      </c>
      <c r="S22" s="1">
        <f ca="1">('Profiles, Qc, Winter, S1'!S22*(RANDBETWEEN(90,100))/100*(40/100))+('Profiles, Qc, Summer, S1'!S22*(RANDBETWEEN(90,100))/100*(60/100))</f>
        <v>-0.6616068671332469</v>
      </c>
      <c r="T22" s="1">
        <f ca="1">('Profiles, Qc, Winter, S1'!T22*(RANDBETWEEN(90,100))/100*(40/100))+('Profiles, Qc, Summer, S1'!T22*(RANDBETWEEN(90,100))/100*(60/100))</f>
        <v>-0.67129164155131971</v>
      </c>
      <c r="U22" s="1">
        <f ca="1">('Profiles, Qc, Winter, S1'!U22*(RANDBETWEEN(90,100))/100*(40/100))+('Profiles, Qc, Summer, S1'!U22*(RANDBETWEEN(90,100))/100*(60/100))</f>
        <v>-0.67948899551261066</v>
      </c>
      <c r="V22" s="1">
        <f ca="1">('Profiles, Qc, Winter, S1'!V22*(RANDBETWEEN(90,100))/100*(40/100))+('Profiles, Qc, Summer, S1'!V22*(RANDBETWEEN(90,100))/100*(60/100))</f>
        <v>-0.72989349483617016</v>
      </c>
      <c r="W22" s="1">
        <f ca="1">('Profiles, Qc, Winter, S1'!W22*(RANDBETWEEN(90,100))/100*(40/100))+('Profiles, Qc, Summer, S1'!W22*(RANDBETWEEN(90,100))/100*(60/100))</f>
        <v>-0.77388218182267732</v>
      </c>
      <c r="X22" s="1">
        <f ca="1">('Profiles, Qc, Winter, S1'!X22*(RANDBETWEEN(90,100))/100*(40/100))+('Profiles, Qc, Summer, S1'!X22*(RANDBETWEEN(90,100))/100*(60/100))</f>
        <v>-0.76801686782483691</v>
      </c>
      <c r="Y22" s="1">
        <f ca="1">('Profiles, Qc, Winter, S1'!Y22*(RANDBETWEEN(90,100))/100*(40/100))+('Profiles, Qc, Summer, S1'!Y22*(RANDBETWEEN(90,100))/100*(60/100))</f>
        <v>-0.76521358864433797</v>
      </c>
    </row>
    <row r="23" spans="1:25" x14ac:dyDescent="0.3">
      <c r="A23">
        <v>22</v>
      </c>
      <c r="B23" s="1">
        <f ca="1">('Profiles, Qc, Winter, S1'!B23*(RANDBETWEEN(90,100))/100*(40/100))+('Profiles, Qc, Summer, S1'!B23*(RANDBETWEEN(90,100))/100*(60/100))</f>
        <v>-8.969903518908558E-3</v>
      </c>
      <c r="C23" s="1">
        <f ca="1">('Profiles, Qc, Winter, S1'!C23*(RANDBETWEEN(90,100))/100*(40/100))+('Profiles, Qc, Summer, S1'!C23*(RANDBETWEEN(90,100))/100*(60/100))</f>
        <v>-2.439690381600803E-2</v>
      </c>
      <c r="D23" s="1">
        <f ca="1">('Profiles, Qc, Winter, S1'!D23*(RANDBETWEEN(90,100))/100*(40/100))+('Profiles, Qc, Summer, S1'!D23*(RANDBETWEEN(90,100))/100*(60/100))</f>
        <v>-2.8524273615635889E-2</v>
      </c>
      <c r="E23" s="1">
        <f ca="1">('Profiles, Qc, Winter, S1'!E23*(RANDBETWEEN(90,100))/100*(40/100))+('Profiles, Qc, Summer, S1'!E23*(RANDBETWEEN(90,100))/100*(60/100))</f>
        <v>-3.2763355271756917E-2</v>
      </c>
      <c r="F23" s="1">
        <f ca="1">('Profiles, Qc, Winter, S1'!F23*(RANDBETWEEN(90,100))/100*(40/100))+('Profiles, Qc, Summer, S1'!F23*(RANDBETWEEN(90,100))/100*(60/100))</f>
        <v>-3.1014487745973068E-2</v>
      </c>
      <c r="G23" s="1">
        <f ca="1">('Profiles, Qc, Winter, S1'!G23*(RANDBETWEEN(90,100))/100*(40/100))+('Profiles, Qc, Summer, S1'!G23*(RANDBETWEEN(90,100))/100*(60/100))</f>
        <v>-3.5512319432791054E-2</v>
      </c>
      <c r="H23" s="1">
        <f ca="1">('Profiles, Qc, Winter, S1'!H23*(RANDBETWEEN(90,100))/100*(40/100))+('Profiles, Qc, Summer, S1'!H23*(RANDBETWEEN(90,100))/100*(60/100))</f>
        <v>-5.8641688295930222E-2</v>
      </c>
      <c r="I23" s="1">
        <f ca="1">('Profiles, Qc, Winter, S1'!I23*(RANDBETWEEN(90,100))/100*(40/100))+('Profiles, Qc, Summer, S1'!I23*(RANDBETWEEN(90,100))/100*(60/100))</f>
        <v>-2.5109398661946961E-2</v>
      </c>
      <c r="J23" s="1">
        <f ca="1">('Profiles, Qc, Winter, S1'!J23*(RANDBETWEEN(90,100))/100*(40/100))+('Profiles, Qc, Summer, S1'!J23*(RANDBETWEEN(90,100))/100*(60/100))</f>
        <v>-3.376272114554222E-2</v>
      </c>
      <c r="K23" s="1">
        <f ca="1">('Profiles, Qc, Winter, S1'!K23*(RANDBETWEEN(90,100))/100*(40/100))+('Profiles, Qc, Summer, S1'!K23*(RANDBETWEEN(90,100))/100*(60/100))</f>
        <v>-1.8159113510845086E-2</v>
      </c>
      <c r="L23" s="1">
        <f ca="1">('Profiles, Qc, Winter, S1'!L23*(RANDBETWEEN(90,100))/100*(40/100))+('Profiles, Qc, Summer, S1'!L23*(RANDBETWEEN(90,100))/100*(60/100))</f>
        <v>-1.0008583216450319E-2</v>
      </c>
      <c r="M23" s="1">
        <f ca="1">('Profiles, Qc, Winter, S1'!M23*(RANDBETWEEN(90,100))/100*(40/100))+('Profiles, Qc, Summer, S1'!M23*(RANDBETWEEN(90,100))/100*(60/100))</f>
        <v>-3.7327902680844554E-3</v>
      </c>
      <c r="N23" s="1">
        <f ca="1">('Profiles, Qc, Winter, S1'!N23*(RANDBETWEEN(90,100))/100*(40/100))+('Profiles, Qc, Summer, S1'!N23*(RANDBETWEEN(90,100))/100*(60/100))</f>
        <v>1.1444575632639835E-2</v>
      </c>
      <c r="O23" s="1">
        <f ca="1">('Profiles, Qc, Winter, S1'!O23*(RANDBETWEEN(90,100))/100*(40/100))+('Profiles, Qc, Summer, S1'!O23*(RANDBETWEEN(90,100))/100*(60/100))</f>
        <v>1.0795526999445634E-2</v>
      </c>
      <c r="P23" s="1">
        <f ca="1">('Profiles, Qc, Winter, S1'!P23*(RANDBETWEEN(90,100))/100*(40/100))+('Profiles, Qc, Summer, S1'!P23*(RANDBETWEEN(90,100))/100*(60/100))</f>
        <v>7.8060367116473215E-3</v>
      </c>
      <c r="Q23" s="1">
        <f ca="1">('Profiles, Qc, Winter, S1'!Q23*(RANDBETWEEN(90,100))/100*(40/100))+('Profiles, Qc, Summer, S1'!Q23*(RANDBETWEEN(90,100))/100*(60/100))</f>
        <v>3.0093072211490279E-2</v>
      </c>
      <c r="R23" s="1">
        <f ca="1">('Profiles, Qc, Winter, S1'!R23*(RANDBETWEEN(90,100))/100*(40/100))+('Profiles, Qc, Summer, S1'!R23*(RANDBETWEEN(90,100))/100*(60/100))</f>
        <v>2.446590437396989E-2</v>
      </c>
      <c r="S23" s="1">
        <f ca="1">('Profiles, Qc, Winter, S1'!S23*(RANDBETWEEN(90,100))/100*(40/100))+('Profiles, Qc, Summer, S1'!S23*(RANDBETWEEN(90,100))/100*(60/100))</f>
        <v>1.6882922460030265E-2</v>
      </c>
      <c r="T23" s="1">
        <f ca="1">('Profiles, Qc, Winter, S1'!T23*(RANDBETWEEN(90,100))/100*(40/100))+('Profiles, Qc, Summer, S1'!T23*(RANDBETWEEN(90,100))/100*(60/100))</f>
        <v>1.2797788703637424E-2</v>
      </c>
      <c r="U23" s="1">
        <f ca="1">('Profiles, Qc, Winter, S1'!U23*(RANDBETWEEN(90,100))/100*(40/100))+('Profiles, Qc, Summer, S1'!U23*(RANDBETWEEN(90,100))/100*(60/100))</f>
        <v>1.37318590568719E-2</v>
      </c>
      <c r="V23" s="1">
        <f ca="1">('Profiles, Qc, Winter, S1'!V23*(RANDBETWEEN(90,100))/100*(40/100))+('Profiles, Qc, Summer, S1'!V23*(RANDBETWEEN(90,100))/100*(60/100))</f>
        <v>2.3362324797088822E-2</v>
      </c>
      <c r="W23" s="1">
        <f ca="1">('Profiles, Qc, Winter, S1'!W23*(RANDBETWEEN(90,100))/100*(40/100))+('Profiles, Qc, Summer, S1'!W23*(RANDBETWEEN(90,100))/100*(60/100))</f>
        <v>2.1704143483093664E-2</v>
      </c>
      <c r="X23" s="1">
        <f ca="1">('Profiles, Qc, Winter, S1'!X23*(RANDBETWEEN(90,100))/100*(40/100))+('Profiles, Qc, Summer, S1'!X23*(RANDBETWEEN(90,100))/100*(60/100))</f>
        <v>-1.251669277743598E-2</v>
      </c>
      <c r="Y23" s="1">
        <f ca="1">('Profiles, Qc, Winter, S1'!Y23*(RANDBETWEEN(90,100))/100*(40/100))+('Profiles, Qc, Summer, S1'!Y23*(RANDBETWEEN(90,100))/100*(60/100))</f>
        <v>-1.5268112170884503E-2</v>
      </c>
    </row>
    <row r="24" spans="1:25" x14ac:dyDescent="0.3">
      <c r="A24">
        <v>23</v>
      </c>
      <c r="B24" s="1">
        <f ca="1">('Profiles, Qc, Winter, S1'!B24*(RANDBETWEEN(90,100))/100*(40/100))+('Profiles, Qc, Summer, S1'!B24*(RANDBETWEEN(90,100))/100*(60/100))</f>
        <v>-0.18475470723614185</v>
      </c>
      <c r="C24" s="1">
        <f ca="1">('Profiles, Qc, Winter, S1'!C24*(RANDBETWEEN(90,100))/100*(40/100))+('Profiles, Qc, Summer, S1'!C24*(RANDBETWEEN(90,100))/100*(60/100))</f>
        <v>-0.20438797377656776</v>
      </c>
      <c r="D24" s="1">
        <f ca="1">('Profiles, Qc, Winter, S1'!D24*(RANDBETWEEN(90,100))/100*(40/100))+('Profiles, Qc, Summer, S1'!D24*(RANDBETWEEN(90,100))/100*(60/100))</f>
        <v>-0.20017102004643825</v>
      </c>
      <c r="E24" s="1">
        <f ca="1">('Profiles, Qc, Winter, S1'!E24*(RANDBETWEEN(90,100))/100*(40/100))+('Profiles, Qc, Summer, S1'!E24*(RANDBETWEEN(90,100))/100*(60/100))</f>
        <v>-0.20518933648132537</v>
      </c>
      <c r="F24" s="1">
        <f ca="1">('Profiles, Qc, Winter, S1'!F24*(RANDBETWEEN(90,100))/100*(40/100))+('Profiles, Qc, Summer, S1'!F24*(RANDBETWEEN(90,100))/100*(60/100))</f>
        <v>-0.21014281296469295</v>
      </c>
      <c r="G24" s="1">
        <f ca="1">('Profiles, Qc, Winter, S1'!G24*(RANDBETWEEN(90,100))/100*(40/100))+('Profiles, Qc, Summer, S1'!G24*(RANDBETWEEN(90,100))/100*(60/100))</f>
        <v>-0.20413421880232085</v>
      </c>
      <c r="H24" s="1">
        <f ca="1">('Profiles, Qc, Winter, S1'!H24*(RANDBETWEEN(90,100))/100*(40/100))+('Profiles, Qc, Summer, S1'!H24*(RANDBETWEEN(90,100))/100*(60/100))</f>
        <v>-0.11242702253282214</v>
      </c>
      <c r="I24" s="1">
        <f ca="1">('Profiles, Qc, Winter, S1'!I24*(RANDBETWEEN(90,100))/100*(40/100))+('Profiles, Qc, Summer, S1'!I24*(RANDBETWEEN(90,100))/100*(60/100))</f>
        <v>-4.1159530748153442E-2</v>
      </c>
      <c r="J24" s="1">
        <f ca="1">('Profiles, Qc, Winter, S1'!J24*(RANDBETWEEN(90,100))/100*(40/100))+('Profiles, Qc, Summer, S1'!J24*(RANDBETWEEN(90,100))/100*(60/100))</f>
        <v>6.6772210812678784E-3</v>
      </c>
      <c r="K24" s="1">
        <f ca="1">('Profiles, Qc, Winter, S1'!K24*(RANDBETWEEN(90,100))/100*(40/100))+('Profiles, Qc, Summer, S1'!K24*(RANDBETWEEN(90,100))/100*(60/100))</f>
        <v>3.3112050812848515E-2</v>
      </c>
      <c r="L24" s="1">
        <f ca="1">('Profiles, Qc, Winter, S1'!L24*(RANDBETWEEN(90,100))/100*(40/100))+('Profiles, Qc, Summer, S1'!L24*(RANDBETWEEN(90,100))/100*(60/100))</f>
        <v>-9.009198616022604E-3</v>
      </c>
      <c r="M24" s="1">
        <f ca="1">('Profiles, Qc, Winter, S1'!M24*(RANDBETWEEN(90,100))/100*(40/100))+('Profiles, Qc, Summer, S1'!M24*(RANDBETWEEN(90,100))/100*(60/100))</f>
        <v>3.1091271308071225E-2</v>
      </c>
      <c r="N24" s="1">
        <f ca="1">('Profiles, Qc, Winter, S1'!N24*(RANDBETWEEN(90,100))/100*(40/100))+('Profiles, Qc, Summer, S1'!N24*(RANDBETWEEN(90,100))/100*(60/100))</f>
        <v>3.5028236995362901E-2</v>
      </c>
      <c r="O24" s="1">
        <f ca="1">('Profiles, Qc, Winter, S1'!O24*(RANDBETWEEN(90,100))/100*(40/100))+('Profiles, Qc, Summer, S1'!O24*(RANDBETWEEN(90,100))/100*(60/100))</f>
        <v>1.8111356999327345E-2</v>
      </c>
      <c r="P24" s="1">
        <f ca="1">('Profiles, Qc, Winter, S1'!P24*(RANDBETWEEN(90,100))/100*(40/100))+('Profiles, Qc, Summer, S1'!P24*(RANDBETWEEN(90,100))/100*(60/100))</f>
        <v>-7.0579898120477491E-3</v>
      </c>
      <c r="Q24" s="1">
        <f ca="1">('Profiles, Qc, Winter, S1'!Q24*(RANDBETWEEN(90,100))/100*(40/100))+('Profiles, Qc, Summer, S1'!Q24*(RANDBETWEEN(90,100))/100*(60/100))</f>
        <v>-3.3184855007459844E-2</v>
      </c>
      <c r="R24" s="1">
        <f ca="1">('Profiles, Qc, Winter, S1'!R24*(RANDBETWEEN(90,100))/100*(40/100))+('Profiles, Qc, Summer, S1'!R24*(RANDBETWEEN(90,100))/100*(60/100))</f>
        <v>-4.8320313340819876E-2</v>
      </c>
      <c r="S24" s="1">
        <f ca="1">('Profiles, Qc, Winter, S1'!S24*(RANDBETWEEN(90,100))/100*(40/100))+('Profiles, Qc, Summer, S1'!S24*(RANDBETWEEN(90,100))/100*(60/100))</f>
        <v>-2.699852764218243E-2</v>
      </c>
      <c r="T24" s="1">
        <f ca="1">('Profiles, Qc, Winter, S1'!T24*(RANDBETWEEN(90,100))/100*(40/100))+('Profiles, Qc, Summer, S1'!T24*(RANDBETWEEN(90,100))/100*(60/100))</f>
        <v>-3.4972700361696363E-2</v>
      </c>
      <c r="U24" s="1">
        <f ca="1">('Profiles, Qc, Winter, S1'!U24*(RANDBETWEEN(90,100))/100*(40/100))+('Profiles, Qc, Summer, S1'!U24*(RANDBETWEEN(90,100))/100*(60/100))</f>
        <v>-3.9718074743232364E-2</v>
      </c>
      <c r="V24" s="1">
        <f ca="1">('Profiles, Qc, Winter, S1'!V24*(RANDBETWEEN(90,100))/100*(40/100))+('Profiles, Qc, Summer, S1'!V24*(RANDBETWEEN(90,100))/100*(60/100))</f>
        <v>-4.06141326587455E-2</v>
      </c>
      <c r="W24" s="1">
        <f ca="1">('Profiles, Qc, Winter, S1'!W24*(RANDBETWEEN(90,100))/100*(40/100))+('Profiles, Qc, Summer, S1'!W24*(RANDBETWEEN(90,100))/100*(60/100))</f>
        <v>-8.1059382203577959E-2</v>
      </c>
      <c r="X24" s="1">
        <f ca="1">('Profiles, Qc, Winter, S1'!X24*(RANDBETWEEN(90,100))/100*(40/100))+('Profiles, Qc, Summer, S1'!X24*(RANDBETWEEN(90,100))/100*(60/100))</f>
        <v>-0.14434260081655231</v>
      </c>
      <c r="Y24" s="1">
        <f ca="1">('Profiles, Qc, Winter, S1'!Y24*(RANDBETWEEN(90,100))/100*(40/100))+('Profiles, Qc, Summer, S1'!Y24*(RANDBETWEEN(90,100))/100*(60/100))</f>
        <v>-0.16411160877294459</v>
      </c>
    </row>
    <row r="25" spans="1:25" x14ac:dyDescent="0.3">
      <c r="A25">
        <v>24</v>
      </c>
      <c r="B25" s="1">
        <f ca="1">('Profiles, Qc, Winter, S1'!B25*(RANDBETWEEN(90,100))/100*(40/100))+('Profiles, Qc, Summer, S1'!B25*(RANDBETWEEN(90,100))/100*(60/100))</f>
        <v>-0.17174360234572311</v>
      </c>
      <c r="C25" s="1">
        <f ca="1">('Profiles, Qc, Winter, S1'!C25*(RANDBETWEEN(90,100))/100*(40/100))+('Profiles, Qc, Summer, S1'!C25*(RANDBETWEEN(90,100))/100*(60/100))</f>
        <v>-0.18959830307729492</v>
      </c>
      <c r="D25" s="1">
        <f ca="1">('Profiles, Qc, Winter, S1'!D25*(RANDBETWEEN(90,100))/100*(40/100))+('Profiles, Qc, Summer, S1'!D25*(RANDBETWEEN(90,100))/100*(60/100))</f>
        <v>-0.18324711494963525</v>
      </c>
      <c r="E25" s="1">
        <f ca="1">('Profiles, Qc, Winter, S1'!E25*(RANDBETWEEN(90,100))/100*(40/100))+('Profiles, Qc, Summer, S1'!E25*(RANDBETWEEN(90,100))/100*(60/100))</f>
        <v>-0.19398469743231744</v>
      </c>
      <c r="F25" s="1">
        <f ca="1">('Profiles, Qc, Winter, S1'!F25*(RANDBETWEEN(90,100))/100*(40/100))+('Profiles, Qc, Summer, S1'!F25*(RANDBETWEEN(90,100))/100*(60/100))</f>
        <v>-0.18417118971799301</v>
      </c>
      <c r="G25" s="1">
        <f ca="1">('Profiles, Qc, Winter, S1'!G25*(RANDBETWEEN(90,100))/100*(40/100))+('Profiles, Qc, Summer, S1'!G25*(RANDBETWEEN(90,100))/100*(60/100))</f>
        <v>-0.16271623390460932</v>
      </c>
      <c r="H25" s="1">
        <f ca="1">('Profiles, Qc, Winter, S1'!H25*(RANDBETWEEN(90,100))/100*(40/100))+('Profiles, Qc, Summer, S1'!H25*(RANDBETWEEN(90,100))/100*(60/100))</f>
        <v>-0.12740371289814284</v>
      </c>
      <c r="I25" s="1">
        <f ca="1">('Profiles, Qc, Winter, S1'!I25*(RANDBETWEEN(90,100))/100*(40/100))+('Profiles, Qc, Summer, S1'!I25*(RANDBETWEEN(90,100))/100*(60/100))</f>
        <v>-0.1089666100796509</v>
      </c>
      <c r="J25" s="1">
        <f ca="1">('Profiles, Qc, Winter, S1'!J25*(RANDBETWEEN(90,100))/100*(40/100))+('Profiles, Qc, Summer, S1'!J25*(RANDBETWEEN(90,100))/100*(60/100))</f>
        <v>-8.6439878051118413E-2</v>
      </c>
      <c r="K25" s="1">
        <f ca="1">('Profiles, Qc, Winter, S1'!K25*(RANDBETWEEN(90,100))/100*(40/100))+('Profiles, Qc, Summer, S1'!K25*(RANDBETWEEN(90,100))/100*(60/100))</f>
        <v>-6.2516209244158419E-2</v>
      </c>
      <c r="L25" s="1">
        <f ca="1">('Profiles, Qc, Winter, S1'!L25*(RANDBETWEEN(90,100))/100*(40/100))+('Profiles, Qc, Summer, S1'!L25*(RANDBETWEEN(90,100))/100*(60/100))</f>
        <v>-9.0899367985743149E-2</v>
      </c>
      <c r="M25" s="1">
        <f ca="1">('Profiles, Qc, Winter, S1'!M25*(RANDBETWEEN(90,100))/100*(40/100))+('Profiles, Qc, Summer, S1'!M25*(RANDBETWEEN(90,100))/100*(60/100))</f>
        <v>-8.9692133686228137E-2</v>
      </c>
      <c r="N25" s="1">
        <f ca="1">('Profiles, Qc, Winter, S1'!N25*(RANDBETWEEN(90,100))/100*(40/100))+('Profiles, Qc, Summer, S1'!N25*(RANDBETWEEN(90,100))/100*(60/100))</f>
        <v>-0.10878274521199272</v>
      </c>
      <c r="O25" s="1">
        <f ca="1">('Profiles, Qc, Winter, S1'!O25*(RANDBETWEEN(90,100))/100*(40/100))+('Profiles, Qc, Summer, S1'!O25*(RANDBETWEEN(90,100))/100*(60/100))</f>
        <v>-0.10859120088646391</v>
      </c>
      <c r="P25" s="1">
        <f ca="1">('Profiles, Qc, Winter, S1'!P25*(RANDBETWEEN(90,100))/100*(40/100))+('Profiles, Qc, Summer, S1'!P25*(RANDBETWEEN(90,100))/100*(60/100))</f>
        <v>-0.11945337220619645</v>
      </c>
      <c r="Q25" s="1">
        <f ca="1">('Profiles, Qc, Winter, S1'!Q25*(RANDBETWEEN(90,100))/100*(40/100))+('Profiles, Qc, Summer, S1'!Q25*(RANDBETWEEN(90,100))/100*(60/100))</f>
        <v>-0.12074896269290793</v>
      </c>
      <c r="R25" s="1">
        <f ca="1">('Profiles, Qc, Winter, S1'!R25*(RANDBETWEEN(90,100))/100*(40/100))+('Profiles, Qc, Summer, S1'!R25*(RANDBETWEEN(90,100))/100*(60/100))</f>
        <v>-0.11305273484503495</v>
      </c>
      <c r="S25" s="1">
        <f ca="1">('Profiles, Qc, Winter, S1'!S25*(RANDBETWEEN(90,100))/100*(40/100))+('Profiles, Qc, Summer, S1'!S25*(RANDBETWEEN(90,100))/100*(60/100))</f>
        <v>-7.9450102070819789E-2</v>
      </c>
      <c r="T25" s="1">
        <f ca="1">('Profiles, Qc, Winter, S1'!T25*(RANDBETWEEN(90,100))/100*(40/100))+('Profiles, Qc, Summer, S1'!T25*(RANDBETWEEN(90,100))/100*(60/100))</f>
        <v>-9.0246845189257852E-2</v>
      </c>
      <c r="U25" s="1">
        <f ca="1">('Profiles, Qc, Winter, S1'!U25*(RANDBETWEEN(90,100))/100*(40/100))+('Profiles, Qc, Summer, S1'!U25*(RANDBETWEEN(90,100))/100*(60/100))</f>
        <v>-0.10481426453805288</v>
      </c>
      <c r="V25" s="1">
        <f ca="1">('Profiles, Qc, Winter, S1'!V25*(RANDBETWEEN(90,100))/100*(40/100))+('Profiles, Qc, Summer, S1'!V25*(RANDBETWEEN(90,100))/100*(60/100))</f>
        <v>-9.8796928697988839E-2</v>
      </c>
      <c r="W25" s="1">
        <f ca="1">('Profiles, Qc, Winter, S1'!W25*(RANDBETWEEN(90,100))/100*(40/100))+('Profiles, Qc, Summer, S1'!W25*(RANDBETWEEN(90,100))/100*(60/100))</f>
        <v>-0.10903537079481046</v>
      </c>
      <c r="X25" s="1">
        <f ca="1">('Profiles, Qc, Winter, S1'!X25*(RANDBETWEEN(90,100))/100*(40/100))+('Profiles, Qc, Summer, S1'!X25*(RANDBETWEEN(90,100))/100*(60/100))</f>
        <v>-0.12816969330133121</v>
      </c>
      <c r="Y25" s="1">
        <f ca="1">('Profiles, Qc, Winter, S1'!Y25*(RANDBETWEEN(90,100))/100*(40/100))+('Profiles, Qc, Summer, S1'!Y25*(RANDBETWEEN(90,100))/100*(60/100))</f>
        <v>-0.1380018439441843</v>
      </c>
    </row>
    <row r="26" spans="1:25" x14ac:dyDescent="0.3">
      <c r="A26">
        <v>25</v>
      </c>
      <c r="B26" s="1">
        <f ca="1">('Profiles, Qc, Winter, S1'!B26*(RANDBETWEEN(90,100))/100*(40/100))+('Profiles, Qc, Summer, S1'!B26*(RANDBETWEEN(90,100))/100*(60/100))</f>
        <v>-0.157174853696639</v>
      </c>
      <c r="C26" s="1">
        <f ca="1">('Profiles, Qc, Winter, S1'!C26*(RANDBETWEEN(90,100))/100*(40/100))+('Profiles, Qc, Summer, S1'!C26*(RANDBETWEEN(90,100))/100*(60/100))</f>
        <v>-7.2692871873859963E-2</v>
      </c>
      <c r="D26" s="1">
        <f ca="1">('Profiles, Qc, Winter, S1'!D26*(RANDBETWEEN(90,100))/100*(40/100))+('Profiles, Qc, Summer, S1'!D26*(RANDBETWEEN(90,100))/100*(60/100))</f>
        <v>-7.3111302922085494E-2</v>
      </c>
      <c r="E26" s="1">
        <f ca="1">('Profiles, Qc, Winter, S1'!E26*(RANDBETWEEN(90,100))/100*(40/100))+('Profiles, Qc, Summer, S1'!E26*(RANDBETWEEN(90,100))/100*(60/100))</f>
        <v>-6.0396054485868884E-2</v>
      </c>
      <c r="F26" s="1">
        <f ca="1">('Profiles, Qc, Winter, S1'!F26*(RANDBETWEEN(90,100))/100*(40/100))+('Profiles, Qc, Summer, S1'!F26*(RANDBETWEEN(90,100))/100*(60/100))</f>
        <v>-7.5280374854712909E-2</v>
      </c>
      <c r="G26" s="1">
        <f ca="1">('Profiles, Qc, Winter, S1'!G26*(RANDBETWEEN(90,100))/100*(40/100))+('Profiles, Qc, Summer, S1'!G26*(RANDBETWEEN(90,100))/100*(60/100))</f>
        <v>-8.7828181173947958E-2</v>
      </c>
      <c r="H26" s="1">
        <f ca="1">('Profiles, Qc, Winter, S1'!H26*(RANDBETWEEN(90,100))/100*(40/100))+('Profiles, Qc, Summer, S1'!H26*(RANDBETWEEN(90,100))/100*(60/100))</f>
        <v>-0.1873313019912215</v>
      </c>
      <c r="I26" s="1">
        <f ca="1">('Profiles, Qc, Winter, S1'!I26*(RANDBETWEEN(90,100))/100*(40/100))+('Profiles, Qc, Summer, S1'!I26*(RANDBETWEEN(90,100))/100*(60/100))</f>
        <v>-0.11743082369092792</v>
      </c>
      <c r="J26" s="1">
        <f ca="1">('Profiles, Qc, Winter, S1'!J26*(RANDBETWEEN(90,100))/100*(40/100))+('Profiles, Qc, Summer, S1'!J26*(RANDBETWEEN(90,100))/100*(60/100))</f>
        <v>-2.9996142140443757E-2</v>
      </c>
      <c r="K26" s="1">
        <f ca="1">('Profiles, Qc, Winter, S1'!K26*(RANDBETWEEN(90,100))/100*(40/100))+('Profiles, Qc, Summer, S1'!K26*(RANDBETWEEN(90,100))/100*(60/100))</f>
        <v>-4.4751006092479437E-2</v>
      </c>
      <c r="L26" s="1">
        <f ca="1">('Profiles, Qc, Winter, S1'!L26*(RANDBETWEEN(90,100))/100*(40/100))+('Profiles, Qc, Summer, S1'!L26*(RANDBETWEEN(90,100))/100*(60/100))</f>
        <v>-8.8165718521315523E-2</v>
      </c>
      <c r="M26" s="1">
        <f ca="1">('Profiles, Qc, Winter, S1'!M26*(RANDBETWEEN(90,100))/100*(40/100))+('Profiles, Qc, Summer, S1'!M26*(RANDBETWEEN(90,100))/100*(60/100))</f>
        <v>-0.12073396860435255</v>
      </c>
      <c r="N26" s="1">
        <f ca="1">('Profiles, Qc, Winter, S1'!N26*(RANDBETWEEN(90,100))/100*(40/100))+('Profiles, Qc, Summer, S1'!N26*(RANDBETWEEN(90,100))/100*(60/100))</f>
        <v>0.19691222358399091</v>
      </c>
      <c r="O26" s="1">
        <f ca="1">('Profiles, Qc, Winter, S1'!O26*(RANDBETWEEN(90,100))/100*(40/100))+('Profiles, Qc, Summer, S1'!O26*(RANDBETWEEN(90,100))/100*(60/100))</f>
        <v>0.18580668769443323</v>
      </c>
      <c r="P26" s="1">
        <f ca="1">('Profiles, Qc, Winter, S1'!P26*(RANDBETWEEN(90,100))/100*(40/100))+('Profiles, Qc, Summer, S1'!P26*(RANDBETWEEN(90,100))/100*(60/100))</f>
        <v>-2.5549730067299686E-2</v>
      </c>
      <c r="Q26" s="1">
        <f ca="1">('Profiles, Qc, Winter, S1'!Q26*(RANDBETWEEN(90,100))/100*(40/100))+('Profiles, Qc, Summer, S1'!Q26*(RANDBETWEEN(90,100))/100*(60/100))</f>
        <v>0.10307486393143971</v>
      </c>
      <c r="R26" s="1">
        <f ca="1">('Profiles, Qc, Winter, S1'!R26*(RANDBETWEEN(90,100))/100*(40/100))+('Profiles, Qc, Summer, S1'!R26*(RANDBETWEEN(90,100))/100*(60/100))</f>
        <v>2.6459420086173163E-2</v>
      </c>
      <c r="S26" s="1">
        <f ca="1">('Profiles, Qc, Winter, S1'!S26*(RANDBETWEEN(90,100))/100*(40/100))+('Profiles, Qc, Summer, S1'!S26*(RANDBETWEEN(90,100))/100*(60/100))</f>
        <v>8.0147421117739662E-2</v>
      </c>
      <c r="T26" s="1">
        <f ca="1">('Profiles, Qc, Winter, S1'!T26*(RANDBETWEEN(90,100))/100*(40/100))+('Profiles, Qc, Summer, S1'!T26*(RANDBETWEEN(90,100))/100*(60/100))</f>
        <v>0.13283692159288263</v>
      </c>
      <c r="U26" s="1">
        <f ca="1">('Profiles, Qc, Winter, S1'!U26*(RANDBETWEEN(90,100))/100*(40/100))+('Profiles, Qc, Summer, S1'!U26*(RANDBETWEEN(90,100))/100*(60/100))</f>
        <v>0.23696783726803256</v>
      </c>
      <c r="V26" s="1">
        <f ca="1">('Profiles, Qc, Winter, S1'!V26*(RANDBETWEEN(90,100))/100*(40/100))+('Profiles, Qc, Summer, S1'!V26*(RANDBETWEEN(90,100))/100*(60/100))</f>
        <v>0.41222071433873014</v>
      </c>
      <c r="W26" s="1">
        <f ca="1">('Profiles, Qc, Winter, S1'!W26*(RANDBETWEEN(90,100))/100*(40/100))+('Profiles, Qc, Summer, S1'!W26*(RANDBETWEEN(90,100))/100*(60/100))</f>
        <v>0.4258758017383053</v>
      </c>
      <c r="X26" s="1">
        <f ca="1">('Profiles, Qc, Winter, S1'!X26*(RANDBETWEEN(90,100))/100*(40/100))+('Profiles, Qc, Summer, S1'!X26*(RANDBETWEEN(90,100))/100*(60/100))</f>
        <v>0.39696390105435497</v>
      </c>
      <c r="Y26" s="1">
        <f ca="1">('Profiles, Qc, Winter, S1'!Y26*(RANDBETWEEN(90,100))/100*(40/100))+('Profiles, Qc, Summer, S1'!Y26*(RANDBETWEEN(90,100))/100*(60/100))</f>
        <v>0.38667910059333327</v>
      </c>
    </row>
    <row r="27" spans="1:25" x14ac:dyDescent="0.3">
      <c r="A27">
        <v>26</v>
      </c>
      <c r="B27" s="1">
        <f ca="1">('Profiles, Qc, Winter, S1'!B27*(RANDBETWEEN(90,100))/100*(40/100))+('Profiles, Qc, Summer, S1'!B27*(RANDBETWEEN(90,100))/100*(60/100))</f>
        <v>0.18046527608959112</v>
      </c>
      <c r="C27" s="1">
        <f ca="1">('Profiles, Qc, Winter, S1'!C27*(RANDBETWEEN(90,100))/100*(40/100))+('Profiles, Qc, Summer, S1'!C27*(RANDBETWEEN(90,100))/100*(60/100))</f>
        <v>0.16534583282558044</v>
      </c>
      <c r="D27" s="1">
        <f ca="1">('Profiles, Qc, Winter, S1'!D27*(RANDBETWEEN(90,100))/100*(40/100))+('Profiles, Qc, Summer, S1'!D27*(RANDBETWEEN(90,100))/100*(60/100))</f>
        <v>0.13837285389444409</v>
      </c>
      <c r="E27" s="1">
        <f ca="1">('Profiles, Qc, Winter, S1'!E27*(RANDBETWEEN(90,100))/100*(40/100))+('Profiles, Qc, Summer, S1'!E27*(RANDBETWEEN(90,100))/100*(60/100))</f>
        <v>0.13719965732092182</v>
      </c>
      <c r="F27" s="1">
        <f ca="1">('Profiles, Qc, Winter, S1'!F27*(RANDBETWEEN(90,100))/100*(40/100))+('Profiles, Qc, Summer, S1'!F27*(RANDBETWEEN(90,100))/100*(60/100))</f>
        <v>0.13642002927890157</v>
      </c>
      <c r="G27" s="1">
        <f ca="1">('Profiles, Qc, Winter, S1'!G27*(RANDBETWEEN(90,100))/100*(40/100))+('Profiles, Qc, Summer, S1'!G27*(RANDBETWEEN(90,100))/100*(60/100))</f>
        <v>0.1730077565318395</v>
      </c>
      <c r="H27" s="1">
        <f ca="1">('Profiles, Qc, Winter, S1'!H27*(RANDBETWEEN(90,100))/100*(40/100))+('Profiles, Qc, Summer, S1'!H27*(RANDBETWEEN(90,100))/100*(60/100))</f>
        <v>0.61371525300551366</v>
      </c>
      <c r="I27" s="1">
        <f ca="1">('Profiles, Qc, Winter, S1'!I27*(RANDBETWEEN(90,100))/100*(40/100))+('Profiles, Qc, Summer, S1'!I27*(RANDBETWEEN(90,100))/100*(60/100))</f>
        <v>0.7996506712940632</v>
      </c>
      <c r="J27" s="1">
        <f ca="1">('Profiles, Qc, Winter, S1'!J27*(RANDBETWEEN(90,100))/100*(40/100))+('Profiles, Qc, Summer, S1'!J27*(RANDBETWEEN(90,100))/100*(60/100))</f>
        <v>0.94240105240945182</v>
      </c>
      <c r="K27" s="1">
        <f ca="1">('Profiles, Qc, Winter, S1'!K27*(RANDBETWEEN(90,100))/100*(40/100))+('Profiles, Qc, Summer, S1'!K27*(RANDBETWEEN(90,100))/100*(60/100))</f>
        <v>0.86970135551257244</v>
      </c>
      <c r="L27" s="1">
        <f ca="1">('Profiles, Qc, Winter, S1'!L27*(RANDBETWEEN(90,100))/100*(40/100))+('Profiles, Qc, Summer, S1'!L27*(RANDBETWEEN(90,100))/100*(60/100))</f>
        <v>0.81663825037459126</v>
      </c>
      <c r="M27" s="1">
        <f ca="1">('Profiles, Qc, Winter, S1'!M27*(RANDBETWEEN(90,100))/100*(40/100))+('Profiles, Qc, Summer, S1'!M27*(RANDBETWEEN(90,100))/100*(60/100))</f>
        <v>0.86512360888610107</v>
      </c>
      <c r="N27" s="1">
        <f ca="1">('Profiles, Qc, Winter, S1'!N27*(RANDBETWEEN(90,100))/100*(40/100))+('Profiles, Qc, Summer, S1'!N27*(RANDBETWEEN(90,100))/100*(60/100))</f>
        <v>0.91992061466268638</v>
      </c>
      <c r="O27" s="1">
        <f ca="1">('Profiles, Qc, Winter, S1'!O27*(RANDBETWEEN(90,100))/100*(40/100))+('Profiles, Qc, Summer, S1'!O27*(RANDBETWEEN(90,100))/100*(60/100))</f>
        <v>0.8582103227569664</v>
      </c>
      <c r="P27" s="1">
        <f ca="1">('Profiles, Qc, Winter, S1'!P27*(RANDBETWEEN(90,100))/100*(40/100))+('Profiles, Qc, Summer, S1'!P27*(RANDBETWEEN(90,100))/100*(60/100))</f>
        <v>0.82540360946029434</v>
      </c>
      <c r="Q27" s="1">
        <f ca="1">('Profiles, Qc, Winter, S1'!Q27*(RANDBETWEEN(90,100))/100*(40/100))+('Profiles, Qc, Summer, S1'!Q27*(RANDBETWEEN(90,100))/100*(60/100))</f>
        <v>0.76120583388241636</v>
      </c>
      <c r="R27" s="1">
        <f ca="1">('Profiles, Qc, Winter, S1'!R27*(RANDBETWEEN(90,100))/100*(40/100))+('Profiles, Qc, Summer, S1'!R27*(RANDBETWEEN(90,100))/100*(60/100))</f>
        <v>0.72937358349358306</v>
      </c>
      <c r="S27" s="1">
        <f ca="1">('Profiles, Qc, Winter, S1'!S27*(RANDBETWEEN(90,100))/100*(40/100))+('Profiles, Qc, Summer, S1'!S27*(RANDBETWEEN(90,100))/100*(60/100))</f>
        <v>0.73059764687358109</v>
      </c>
      <c r="T27" s="1">
        <f ca="1">('Profiles, Qc, Winter, S1'!T27*(RANDBETWEEN(90,100))/100*(40/100))+('Profiles, Qc, Summer, S1'!T27*(RANDBETWEEN(90,100))/100*(60/100))</f>
        <v>0.62333415733310671</v>
      </c>
      <c r="U27" s="1">
        <f ca="1">('Profiles, Qc, Winter, S1'!U27*(RANDBETWEEN(90,100))/100*(40/100))+('Profiles, Qc, Summer, S1'!U27*(RANDBETWEEN(90,100))/100*(60/100))</f>
        <v>0.54770889092297781</v>
      </c>
      <c r="V27" s="1">
        <f ca="1">('Profiles, Qc, Winter, S1'!V27*(RANDBETWEEN(90,100))/100*(40/100))+('Profiles, Qc, Summer, S1'!V27*(RANDBETWEEN(90,100))/100*(60/100))</f>
        <v>0.58064942039213896</v>
      </c>
      <c r="W27" s="1">
        <f ca="1">('Profiles, Qc, Winter, S1'!W27*(RANDBETWEEN(90,100))/100*(40/100))+('Profiles, Qc, Summer, S1'!W27*(RANDBETWEEN(90,100))/100*(60/100))</f>
        <v>0.45430210259020842</v>
      </c>
      <c r="X27" s="1">
        <f ca="1">('Profiles, Qc, Winter, S1'!X27*(RANDBETWEEN(90,100))/100*(40/100))+('Profiles, Qc, Summer, S1'!X27*(RANDBETWEEN(90,100))/100*(60/100))</f>
        <v>0.19431343087435365</v>
      </c>
      <c r="Y27" s="1">
        <f ca="1">('Profiles, Qc, Winter, S1'!Y27*(RANDBETWEEN(90,100))/100*(40/100))+('Profiles, Qc, Summer, S1'!Y27*(RANDBETWEEN(90,100))/100*(60/100))</f>
        <v>0.17070019617355608</v>
      </c>
    </row>
    <row r="28" spans="1:25" x14ac:dyDescent="0.3">
      <c r="A28">
        <v>27</v>
      </c>
      <c r="B28" s="1">
        <f ca="1">('Profiles, Qc, Winter, S1'!B28*(RANDBETWEEN(90,100))/100*(40/100))+('Profiles, Qc, Summer, S1'!B28*(RANDBETWEEN(90,100))/100*(60/100))</f>
        <v>0.26888767996426188</v>
      </c>
      <c r="C28" s="1">
        <f ca="1">('Profiles, Qc, Winter, S1'!C28*(RANDBETWEEN(90,100))/100*(40/100))+('Profiles, Qc, Summer, S1'!C28*(RANDBETWEEN(90,100))/100*(60/100))</f>
        <v>0.25819150854159839</v>
      </c>
      <c r="D28" s="1">
        <f ca="1">('Profiles, Qc, Winter, S1'!D28*(RANDBETWEEN(90,100))/100*(40/100))+('Profiles, Qc, Summer, S1'!D28*(RANDBETWEEN(90,100))/100*(60/100))</f>
        <v>0.24007953759596878</v>
      </c>
      <c r="E28" s="1">
        <f ca="1">('Profiles, Qc, Winter, S1'!E28*(RANDBETWEEN(90,100))/100*(40/100))+('Profiles, Qc, Summer, S1'!E28*(RANDBETWEEN(90,100))/100*(60/100))</f>
        <v>0.24763915398303762</v>
      </c>
      <c r="F28" s="1">
        <f ca="1">('Profiles, Qc, Winter, S1'!F28*(RANDBETWEEN(90,100))/100*(40/100))+('Profiles, Qc, Summer, S1'!F28*(RANDBETWEEN(90,100))/100*(60/100))</f>
        <v>0.23030170810064723</v>
      </c>
      <c r="G28" s="1">
        <f ca="1">('Profiles, Qc, Winter, S1'!G28*(RANDBETWEEN(90,100))/100*(40/100))+('Profiles, Qc, Summer, S1'!G28*(RANDBETWEEN(90,100))/100*(60/100))</f>
        <v>0.23825080393618553</v>
      </c>
      <c r="H28" s="1">
        <f ca="1">('Profiles, Qc, Winter, S1'!H28*(RANDBETWEEN(90,100))/100*(40/100))+('Profiles, Qc, Summer, S1'!H28*(RANDBETWEEN(90,100))/100*(60/100))</f>
        <v>0.24172900802350059</v>
      </c>
      <c r="I28" s="1">
        <f ca="1">('Profiles, Qc, Winter, S1'!I28*(RANDBETWEEN(90,100))/100*(40/100))+('Profiles, Qc, Summer, S1'!I28*(RANDBETWEEN(90,100))/100*(60/100))</f>
        <v>0.52341716887261769</v>
      </c>
      <c r="J28" s="1">
        <f ca="1">('Profiles, Qc, Winter, S1'!J28*(RANDBETWEEN(90,100))/100*(40/100))+('Profiles, Qc, Summer, S1'!J28*(RANDBETWEEN(90,100))/100*(60/100))</f>
        <v>0.58591127657668629</v>
      </c>
      <c r="K28" s="1">
        <f ca="1">('Profiles, Qc, Winter, S1'!K28*(RANDBETWEEN(90,100))/100*(40/100))+('Profiles, Qc, Summer, S1'!K28*(RANDBETWEEN(90,100))/100*(60/100))</f>
        <v>0.5348051861066887</v>
      </c>
      <c r="L28" s="1">
        <f ca="1">('Profiles, Qc, Winter, S1'!L28*(RANDBETWEEN(90,100))/100*(40/100))+('Profiles, Qc, Summer, S1'!L28*(RANDBETWEEN(90,100))/100*(60/100))</f>
        <v>0.51732425877958554</v>
      </c>
      <c r="M28" s="1">
        <f ca="1">('Profiles, Qc, Winter, S1'!M28*(RANDBETWEEN(90,100))/100*(40/100))+('Profiles, Qc, Summer, S1'!M28*(RANDBETWEEN(90,100))/100*(60/100))</f>
        <v>0.54855435312670042</v>
      </c>
      <c r="N28" s="1">
        <f ca="1">('Profiles, Qc, Winter, S1'!N28*(RANDBETWEEN(90,100))/100*(40/100))+('Profiles, Qc, Summer, S1'!N28*(RANDBETWEEN(90,100))/100*(60/100))</f>
        <v>0.54019104709355958</v>
      </c>
      <c r="O28" s="1">
        <f ca="1">('Profiles, Qc, Winter, S1'!O28*(RANDBETWEEN(90,100))/100*(40/100))+('Profiles, Qc, Summer, S1'!O28*(RANDBETWEEN(90,100))/100*(60/100))</f>
        <v>0.54889528105718999</v>
      </c>
      <c r="P28" s="1">
        <f ca="1">('Profiles, Qc, Winter, S1'!P28*(RANDBETWEEN(90,100))/100*(40/100))+('Profiles, Qc, Summer, S1'!P28*(RANDBETWEEN(90,100))/100*(60/100))</f>
        <v>0.36430255015464286</v>
      </c>
      <c r="Q28" s="1">
        <f ca="1">('Profiles, Qc, Winter, S1'!Q28*(RANDBETWEEN(90,100))/100*(40/100))+('Profiles, Qc, Summer, S1'!Q28*(RANDBETWEEN(90,100))/100*(60/100))</f>
        <v>0.49911887909481223</v>
      </c>
      <c r="R28" s="1">
        <f ca="1">('Profiles, Qc, Winter, S1'!R28*(RANDBETWEEN(90,100))/100*(40/100))+('Profiles, Qc, Summer, S1'!R28*(RANDBETWEEN(90,100))/100*(60/100))</f>
        <v>0.51684802989001222</v>
      </c>
      <c r="S28" s="1">
        <f ca="1">('Profiles, Qc, Winter, S1'!S28*(RANDBETWEEN(90,100))/100*(40/100))+('Profiles, Qc, Summer, S1'!S28*(RANDBETWEEN(90,100))/100*(60/100))</f>
        <v>0.47256265895306515</v>
      </c>
      <c r="T28" s="1">
        <f ca="1">('Profiles, Qc, Winter, S1'!T28*(RANDBETWEEN(90,100))/100*(40/100))+('Profiles, Qc, Summer, S1'!T28*(RANDBETWEEN(90,100))/100*(60/100))</f>
        <v>0.36252210646506389</v>
      </c>
      <c r="U28" s="1">
        <f ca="1">('Profiles, Qc, Winter, S1'!U28*(RANDBETWEEN(90,100))/100*(40/100))+('Profiles, Qc, Summer, S1'!U28*(RANDBETWEEN(90,100))/100*(60/100))</f>
        <v>0.35690153328766466</v>
      </c>
      <c r="V28" s="1">
        <f ca="1">('Profiles, Qc, Winter, S1'!V28*(RANDBETWEEN(90,100))/100*(40/100))+('Profiles, Qc, Summer, S1'!V28*(RANDBETWEEN(90,100))/100*(60/100))</f>
        <v>0.35099228827482171</v>
      </c>
      <c r="W28" s="1">
        <f ca="1">('Profiles, Qc, Winter, S1'!W28*(RANDBETWEEN(90,100))/100*(40/100))+('Profiles, Qc, Summer, S1'!W28*(RANDBETWEEN(90,100))/100*(60/100))</f>
        <v>0.31366246858006763</v>
      </c>
      <c r="X28" s="1">
        <f ca="1">('Profiles, Qc, Winter, S1'!X28*(RANDBETWEEN(90,100))/100*(40/100))+('Profiles, Qc, Summer, S1'!X28*(RANDBETWEEN(90,100))/100*(60/100))</f>
        <v>0.22539208027599339</v>
      </c>
      <c r="Y28" s="1">
        <f ca="1">('Profiles, Qc, Winter, S1'!Y28*(RANDBETWEEN(90,100))/100*(40/100))+('Profiles, Qc, Summer, S1'!Y28*(RANDBETWEEN(90,100))/100*(60/100))</f>
        <v>0.23248398462587078</v>
      </c>
    </row>
    <row r="29" spans="1:25" x14ac:dyDescent="0.3">
      <c r="A29">
        <v>28</v>
      </c>
      <c r="B29" s="1">
        <f ca="1">('Profiles, Qc, Winter, S1'!B29*(RANDBETWEEN(90,100))/100*(40/100))+('Profiles, Qc, Summer, S1'!B29*(RANDBETWEEN(90,100))/100*(60/100))</f>
        <v>-4.1486371179631616E-2</v>
      </c>
      <c r="C29" s="1">
        <f ca="1">('Profiles, Qc, Winter, S1'!C29*(RANDBETWEEN(90,100))/100*(40/100))+('Profiles, Qc, Summer, S1'!C29*(RANDBETWEEN(90,100))/100*(60/100))</f>
        <v>-5.6036913694979068E-2</v>
      </c>
      <c r="D29" s="1">
        <f ca="1">('Profiles, Qc, Winter, S1'!D29*(RANDBETWEEN(90,100))/100*(40/100))+('Profiles, Qc, Summer, S1'!D29*(RANDBETWEEN(90,100))/100*(60/100))</f>
        <v>-5.6222567386469517E-2</v>
      </c>
      <c r="E29" s="1">
        <f ca="1">('Profiles, Qc, Winter, S1'!E29*(RANDBETWEEN(90,100))/100*(40/100))+('Profiles, Qc, Summer, S1'!E29*(RANDBETWEEN(90,100))/100*(60/100))</f>
        <v>-6.3257307334537091E-2</v>
      </c>
      <c r="F29" s="1">
        <f ca="1">('Profiles, Qc, Winter, S1'!F29*(RANDBETWEEN(90,100))/100*(40/100))+('Profiles, Qc, Summer, S1'!F29*(RANDBETWEEN(90,100))/100*(60/100))</f>
        <v>-6.7239130612928438E-2</v>
      </c>
      <c r="G29" s="1">
        <f ca="1">('Profiles, Qc, Winter, S1'!G29*(RANDBETWEEN(90,100))/100*(40/100))+('Profiles, Qc, Summer, S1'!G29*(RANDBETWEEN(90,100))/100*(60/100))</f>
        <v>-5.809781323466208E-2</v>
      </c>
      <c r="H29" s="1">
        <f ca="1">('Profiles, Qc, Winter, S1'!H29*(RANDBETWEEN(90,100))/100*(40/100))+('Profiles, Qc, Summer, S1'!H29*(RANDBETWEEN(90,100))/100*(60/100))</f>
        <v>-4.6829207478161744E-2</v>
      </c>
      <c r="I29" s="1">
        <f ca="1">('Profiles, Qc, Winter, S1'!I29*(RANDBETWEEN(90,100))/100*(40/100))+('Profiles, Qc, Summer, S1'!I29*(RANDBETWEEN(90,100))/100*(60/100))</f>
        <v>4.2577026988053823E-2</v>
      </c>
      <c r="J29" s="1">
        <f ca="1">('Profiles, Qc, Winter, S1'!J29*(RANDBETWEEN(90,100))/100*(40/100))+('Profiles, Qc, Summer, S1'!J29*(RANDBETWEEN(90,100))/100*(60/100))</f>
        <v>5.2159881480587367E-2</v>
      </c>
      <c r="K29" s="1">
        <f ca="1">('Profiles, Qc, Winter, S1'!K29*(RANDBETWEEN(90,100))/100*(40/100))+('Profiles, Qc, Summer, S1'!K29*(RANDBETWEEN(90,100))/100*(60/100))</f>
        <v>7.8833328953680185E-2</v>
      </c>
      <c r="L29" s="1">
        <f ca="1">('Profiles, Qc, Winter, S1'!L29*(RANDBETWEEN(90,100))/100*(40/100))+('Profiles, Qc, Summer, S1'!L29*(RANDBETWEEN(90,100))/100*(60/100))</f>
        <v>4.0497951840880626E-2</v>
      </c>
      <c r="M29" s="1">
        <f ca="1">('Profiles, Qc, Winter, S1'!M29*(RANDBETWEEN(90,100))/100*(40/100))+('Profiles, Qc, Summer, S1'!M29*(RANDBETWEEN(90,100))/100*(60/100))</f>
        <v>2.7721803069311143E-2</v>
      </c>
      <c r="N29" s="1">
        <f ca="1">('Profiles, Qc, Winter, S1'!N29*(RANDBETWEEN(90,100))/100*(40/100))+('Profiles, Qc, Summer, S1'!N29*(RANDBETWEEN(90,100))/100*(60/100))</f>
        <v>6.0119444104348441E-3</v>
      </c>
      <c r="O29" s="1">
        <f ca="1">('Profiles, Qc, Winter, S1'!O29*(RANDBETWEEN(90,100))/100*(40/100))+('Profiles, Qc, Summer, S1'!O29*(RANDBETWEEN(90,100))/100*(60/100))</f>
        <v>7.267579209151373E-3</v>
      </c>
      <c r="P29" s="1">
        <f ca="1">('Profiles, Qc, Winter, S1'!P29*(RANDBETWEEN(90,100))/100*(40/100))+('Profiles, Qc, Summer, S1'!P29*(RANDBETWEEN(90,100))/100*(60/100))</f>
        <v>-1.114379581975352E-2</v>
      </c>
      <c r="Q29" s="1">
        <f ca="1">('Profiles, Qc, Winter, S1'!Q29*(RANDBETWEEN(90,100))/100*(40/100))+('Profiles, Qc, Summer, S1'!Q29*(RANDBETWEEN(90,100))/100*(60/100))</f>
        <v>-1.6130903305223012E-2</v>
      </c>
      <c r="R29" s="1">
        <f ca="1">('Profiles, Qc, Winter, S1'!R29*(RANDBETWEEN(90,100))/100*(40/100))+('Profiles, Qc, Summer, S1'!R29*(RANDBETWEEN(90,100))/100*(60/100))</f>
        <v>-5.4418418871265625E-3</v>
      </c>
      <c r="S29" s="1">
        <f ca="1">('Profiles, Qc, Winter, S1'!S29*(RANDBETWEEN(90,100))/100*(40/100))+('Profiles, Qc, Summer, S1'!S29*(RANDBETWEEN(90,100))/100*(60/100))</f>
        <v>3.6318811691057606E-2</v>
      </c>
      <c r="T29" s="1">
        <f ca="1">('Profiles, Qc, Winter, S1'!T29*(RANDBETWEEN(90,100))/100*(40/100))+('Profiles, Qc, Summer, S1'!T29*(RANDBETWEEN(90,100))/100*(60/100))</f>
        <v>5.7452965301646876E-2</v>
      </c>
      <c r="U29" s="1">
        <f ca="1">('Profiles, Qc, Winter, S1'!U29*(RANDBETWEEN(90,100))/100*(40/100))+('Profiles, Qc, Summer, S1'!U29*(RANDBETWEEN(90,100))/100*(60/100))</f>
        <v>4.7040581580261205E-2</v>
      </c>
      <c r="V29" s="1">
        <f ca="1">('Profiles, Qc, Winter, S1'!V29*(RANDBETWEEN(90,100))/100*(40/100))+('Profiles, Qc, Summer, S1'!V29*(RANDBETWEEN(90,100))/100*(60/100))</f>
        <v>2.1606347644009538E-2</v>
      </c>
      <c r="W29" s="1">
        <f ca="1">('Profiles, Qc, Winter, S1'!W29*(RANDBETWEEN(90,100))/100*(40/100))+('Profiles, Qc, Summer, S1'!W29*(RANDBETWEEN(90,100))/100*(60/100))</f>
        <v>6.0419687958475216E-3</v>
      </c>
      <c r="X29" s="1">
        <f ca="1">('Profiles, Qc, Winter, S1'!X29*(RANDBETWEEN(90,100))/100*(40/100))+('Profiles, Qc, Summer, S1'!X29*(RANDBETWEEN(90,100))/100*(60/100))</f>
        <v>-1.6176171973817859E-2</v>
      </c>
      <c r="Y29" s="1">
        <f ca="1">('Profiles, Qc, Winter, S1'!Y29*(RANDBETWEEN(90,100))/100*(40/100))+('Profiles, Qc, Summer, S1'!Y29*(RANDBETWEEN(90,100))/100*(60/100))</f>
        <v>-3.341507311470801E-2</v>
      </c>
    </row>
    <row r="30" spans="1:25" x14ac:dyDescent="0.3">
      <c r="A30">
        <v>29</v>
      </c>
      <c r="B30" s="1">
        <f ca="1">('Profiles, Qc, Winter, S1'!B30*(RANDBETWEEN(90,100))/100*(40/100))+('Profiles, Qc, Summer, S1'!B30*(RANDBETWEEN(90,100))/100*(60/100))</f>
        <v>-0.15934428309043752</v>
      </c>
      <c r="C30" s="1">
        <f ca="1">('Profiles, Qc, Winter, S1'!C30*(RANDBETWEEN(90,100))/100*(40/100))+('Profiles, Qc, Summer, S1'!C30*(RANDBETWEEN(90,100))/100*(60/100))</f>
        <v>-0.19949374624220206</v>
      </c>
      <c r="D30" s="1">
        <f ca="1">('Profiles, Qc, Winter, S1'!D30*(RANDBETWEEN(90,100))/100*(40/100))+('Profiles, Qc, Summer, S1'!D30*(RANDBETWEEN(90,100))/100*(60/100))</f>
        <v>-0.25249121158350191</v>
      </c>
      <c r="E30" s="1">
        <f ca="1">('Profiles, Qc, Winter, S1'!E30*(RANDBETWEEN(90,100))/100*(40/100))+('Profiles, Qc, Summer, S1'!E30*(RANDBETWEEN(90,100))/100*(60/100))</f>
        <v>-0.25209727280803257</v>
      </c>
      <c r="F30" s="1">
        <f ca="1">('Profiles, Qc, Winter, S1'!F30*(RANDBETWEEN(90,100))/100*(40/100))+('Profiles, Qc, Summer, S1'!F30*(RANDBETWEEN(90,100))/100*(60/100))</f>
        <v>-0.26181328260413073</v>
      </c>
      <c r="G30" s="1">
        <f ca="1">('Profiles, Qc, Winter, S1'!G30*(RANDBETWEEN(90,100))/100*(40/100))+('Profiles, Qc, Summer, S1'!G30*(RANDBETWEEN(90,100))/100*(60/100))</f>
        <v>-0.22341941811081911</v>
      </c>
      <c r="H30" s="1">
        <f ca="1">('Profiles, Qc, Winter, S1'!H30*(RANDBETWEEN(90,100))/100*(40/100))+('Profiles, Qc, Summer, S1'!H30*(RANDBETWEEN(90,100))/100*(60/100))</f>
        <v>-1.1443144996694112E-2</v>
      </c>
      <c r="I30" s="1">
        <f ca="1">('Profiles, Qc, Winter, S1'!I30*(RANDBETWEEN(90,100))/100*(40/100))+('Profiles, Qc, Summer, S1'!I30*(RANDBETWEEN(90,100))/100*(60/100))</f>
        <v>0.1961778050661297</v>
      </c>
      <c r="J30" s="1">
        <f ca="1">('Profiles, Qc, Winter, S1'!J30*(RANDBETWEEN(90,100))/100*(40/100))+('Profiles, Qc, Summer, S1'!J30*(RANDBETWEEN(90,100))/100*(60/100))</f>
        <v>0.25394646545090338</v>
      </c>
      <c r="K30" s="1">
        <f ca="1">('Profiles, Qc, Winter, S1'!K30*(RANDBETWEEN(90,100))/100*(40/100))+('Profiles, Qc, Summer, S1'!K30*(RANDBETWEEN(90,100))/100*(60/100))</f>
        <v>0.23451291997264864</v>
      </c>
      <c r="L30" s="1">
        <f ca="1">('Profiles, Qc, Winter, S1'!L30*(RANDBETWEEN(90,100))/100*(40/100))+('Profiles, Qc, Summer, S1'!L30*(RANDBETWEEN(90,100))/100*(60/100))</f>
        <v>0.19282860984148859</v>
      </c>
      <c r="M30" s="1">
        <f ca="1">('Profiles, Qc, Winter, S1'!M30*(RANDBETWEEN(90,100))/100*(40/100))+('Profiles, Qc, Summer, S1'!M30*(RANDBETWEEN(90,100))/100*(60/100))</f>
        <v>0.2535110746405147</v>
      </c>
      <c r="N30" s="1">
        <f ca="1">('Profiles, Qc, Winter, S1'!N30*(RANDBETWEEN(90,100))/100*(40/100))+('Profiles, Qc, Summer, S1'!N30*(RANDBETWEEN(90,100))/100*(60/100))</f>
        <v>0.21031543457659524</v>
      </c>
      <c r="O30" s="1">
        <f ca="1">('Profiles, Qc, Winter, S1'!O30*(RANDBETWEEN(90,100))/100*(40/100))+('Profiles, Qc, Summer, S1'!O30*(RANDBETWEEN(90,100))/100*(60/100))</f>
        <v>0.15992426954350461</v>
      </c>
      <c r="P30" s="1">
        <f ca="1">('Profiles, Qc, Winter, S1'!P30*(RANDBETWEEN(90,100))/100*(40/100))+('Profiles, Qc, Summer, S1'!P30*(RANDBETWEEN(90,100))/100*(60/100))</f>
        <v>5.974658626218031E-2</v>
      </c>
      <c r="Q30" s="1">
        <f ca="1">('Profiles, Qc, Winter, S1'!Q30*(RANDBETWEEN(90,100))/100*(40/100))+('Profiles, Qc, Summer, S1'!Q30*(RANDBETWEEN(90,100))/100*(60/100))</f>
        <v>2.7474655408000918E-2</v>
      </c>
      <c r="R30" s="1">
        <f ca="1">('Profiles, Qc, Winter, S1'!R30*(RANDBETWEEN(90,100))/100*(40/100))+('Profiles, Qc, Summer, S1'!R30*(RANDBETWEEN(90,100))/100*(60/100))</f>
        <v>4.6908139705907015E-2</v>
      </c>
      <c r="S30" s="1">
        <f ca="1">('Profiles, Qc, Winter, S1'!S30*(RANDBETWEEN(90,100))/100*(40/100))+('Profiles, Qc, Summer, S1'!S30*(RANDBETWEEN(90,100))/100*(60/100))</f>
        <v>5.8208462567570202E-2</v>
      </c>
      <c r="T30" s="1">
        <f ca="1">('Profiles, Qc, Winter, S1'!T30*(RANDBETWEEN(90,100))/100*(40/100))+('Profiles, Qc, Summer, S1'!T30*(RANDBETWEEN(90,100))/100*(60/100))</f>
        <v>-3.1325758211206617E-2</v>
      </c>
      <c r="U30" s="1">
        <f ca="1">('Profiles, Qc, Winter, S1'!U30*(RANDBETWEEN(90,100))/100*(40/100))+('Profiles, Qc, Summer, S1'!U30*(RANDBETWEEN(90,100))/100*(60/100))</f>
        <v>3.6066242093128198E-2</v>
      </c>
      <c r="V30" s="1">
        <f ca="1">('Profiles, Qc, Winter, S1'!V30*(RANDBETWEEN(90,100))/100*(40/100))+('Profiles, Qc, Summer, S1'!V30*(RANDBETWEEN(90,100))/100*(60/100))</f>
        <v>5.0560547912047733E-2</v>
      </c>
      <c r="W30" s="1">
        <f ca="1">('Profiles, Qc, Winter, S1'!W30*(RANDBETWEEN(90,100))/100*(40/100))+('Profiles, Qc, Summer, S1'!W30*(RANDBETWEEN(90,100))/100*(60/100))</f>
        <v>-3.4363646182554441E-5</v>
      </c>
      <c r="X30" s="1">
        <f ca="1">('Profiles, Qc, Winter, S1'!X30*(RANDBETWEEN(90,100))/100*(40/100))+('Profiles, Qc, Summer, S1'!X30*(RANDBETWEEN(90,100))/100*(60/100))</f>
        <v>-0.1477554755002993</v>
      </c>
      <c r="Y30" s="1">
        <f ca="1">('Profiles, Qc, Winter, S1'!Y30*(RANDBETWEEN(90,100))/100*(40/100))+('Profiles, Qc, Summer, S1'!Y30*(RANDBETWEEN(90,100))/100*(60/100))</f>
        <v>-0.21541501978254513</v>
      </c>
    </row>
    <row r="31" spans="1:25" x14ac:dyDescent="0.3">
      <c r="A31">
        <v>30</v>
      </c>
      <c r="B31" s="1">
        <f ca="1">('Profiles, Qc, Winter, S1'!B31*(RANDBETWEEN(90,100))/100*(40/100))+('Profiles, Qc, Summer, S1'!B31*(RANDBETWEEN(90,100))/100*(60/100))</f>
        <v>-0.30786263991848434</v>
      </c>
      <c r="C31" s="1">
        <f ca="1">('Profiles, Qc, Winter, S1'!C31*(RANDBETWEEN(90,100))/100*(40/100))+('Profiles, Qc, Summer, S1'!C31*(RANDBETWEEN(90,100))/100*(60/100))</f>
        <v>-0.29106374326575152</v>
      </c>
      <c r="D31" s="1">
        <f ca="1">('Profiles, Qc, Winter, S1'!D31*(RANDBETWEEN(90,100))/100*(40/100))+('Profiles, Qc, Summer, S1'!D31*(RANDBETWEEN(90,100))/100*(60/100))</f>
        <v>-0.32244023024663054</v>
      </c>
      <c r="E31" s="1">
        <f ca="1">('Profiles, Qc, Winter, S1'!E31*(RANDBETWEEN(90,100))/100*(40/100))+('Profiles, Qc, Summer, S1'!E31*(RANDBETWEEN(90,100))/100*(60/100))</f>
        <v>-0.31758429353100581</v>
      </c>
      <c r="F31" s="1">
        <f ca="1">('Profiles, Qc, Winter, S1'!F31*(RANDBETWEEN(90,100))/100*(40/100))+('Profiles, Qc, Summer, S1'!F31*(RANDBETWEEN(90,100))/100*(60/100))</f>
        <v>-0.31422784895533595</v>
      </c>
      <c r="G31" s="1">
        <f ca="1">('Profiles, Qc, Winter, S1'!G31*(RANDBETWEEN(90,100))/100*(40/100))+('Profiles, Qc, Summer, S1'!G31*(RANDBETWEEN(90,100))/100*(60/100))</f>
        <v>-0.3069061173924168</v>
      </c>
      <c r="H31" s="1">
        <f ca="1">('Profiles, Qc, Winter, S1'!H31*(RANDBETWEEN(90,100))/100*(40/100))+('Profiles, Qc, Summer, S1'!H31*(RANDBETWEEN(90,100))/100*(60/100))</f>
        <v>-0.26507565108546149</v>
      </c>
      <c r="I31" s="1">
        <f ca="1">('Profiles, Qc, Winter, S1'!I31*(RANDBETWEEN(90,100))/100*(40/100))+('Profiles, Qc, Summer, S1'!I31*(RANDBETWEEN(90,100))/100*(60/100))</f>
        <v>-0.21355062184594797</v>
      </c>
      <c r="J31" s="1">
        <f ca="1">('Profiles, Qc, Winter, S1'!J31*(RANDBETWEEN(90,100))/100*(40/100))+('Profiles, Qc, Summer, S1'!J31*(RANDBETWEEN(90,100))/100*(60/100))</f>
        <v>-0.17656885363230479</v>
      </c>
      <c r="K31" s="1">
        <f ca="1">('Profiles, Qc, Winter, S1'!K31*(RANDBETWEEN(90,100))/100*(40/100))+('Profiles, Qc, Summer, S1'!K31*(RANDBETWEEN(90,100))/100*(60/100))</f>
        <v>-0.198560903239626</v>
      </c>
      <c r="L31" s="1">
        <f ca="1">('Profiles, Qc, Winter, S1'!L31*(RANDBETWEEN(90,100))/100*(40/100))+('Profiles, Qc, Summer, S1'!L31*(RANDBETWEEN(90,100))/100*(60/100))</f>
        <v>-0.22540210280502615</v>
      </c>
      <c r="M31" s="1">
        <f ca="1">('Profiles, Qc, Winter, S1'!M31*(RANDBETWEEN(90,100))/100*(40/100))+('Profiles, Qc, Summer, S1'!M31*(RANDBETWEEN(90,100))/100*(60/100))</f>
        <v>-0.24285269048598729</v>
      </c>
      <c r="N31" s="1">
        <f ca="1">('Profiles, Qc, Winter, S1'!N31*(RANDBETWEEN(90,100))/100*(40/100))+('Profiles, Qc, Summer, S1'!N31*(RANDBETWEEN(90,100))/100*(60/100))</f>
        <v>-0.23627247780475935</v>
      </c>
      <c r="O31" s="1">
        <f ca="1">('Profiles, Qc, Winter, S1'!O31*(RANDBETWEEN(90,100))/100*(40/100))+('Profiles, Qc, Summer, S1'!O31*(RANDBETWEEN(90,100))/100*(60/100))</f>
        <v>-0.25482279256688711</v>
      </c>
      <c r="P31" s="1">
        <f ca="1">('Profiles, Qc, Winter, S1'!P31*(RANDBETWEEN(90,100))/100*(40/100))+('Profiles, Qc, Summer, S1'!P31*(RANDBETWEEN(90,100))/100*(60/100))</f>
        <v>-0.24928613317111353</v>
      </c>
      <c r="Q31" s="1">
        <f ca="1">('Profiles, Qc, Winter, S1'!Q31*(RANDBETWEEN(90,100))/100*(40/100))+('Profiles, Qc, Summer, S1'!Q31*(RANDBETWEEN(90,100))/100*(60/100))</f>
        <v>-0.27496022554217803</v>
      </c>
      <c r="R31" s="1">
        <f ca="1">('Profiles, Qc, Winter, S1'!R31*(RANDBETWEEN(90,100))/100*(40/100))+('Profiles, Qc, Summer, S1'!R31*(RANDBETWEEN(90,100))/100*(60/100))</f>
        <v>-0.26189784058957527</v>
      </c>
      <c r="S31" s="1">
        <f ca="1">('Profiles, Qc, Winter, S1'!S31*(RANDBETWEEN(90,100))/100*(40/100))+('Profiles, Qc, Summer, S1'!S31*(RANDBETWEEN(90,100))/100*(60/100))</f>
        <v>-0.20176892635456259</v>
      </c>
      <c r="T31" s="1">
        <f ca="1">('Profiles, Qc, Winter, S1'!T31*(RANDBETWEEN(90,100))/100*(40/100))+('Profiles, Qc, Summer, S1'!T31*(RANDBETWEEN(90,100))/100*(60/100))</f>
        <v>-0.17988314228130864</v>
      </c>
      <c r="U31" s="1">
        <f ca="1">('Profiles, Qc, Winter, S1'!U31*(RANDBETWEEN(90,100))/100*(40/100))+('Profiles, Qc, Summer, S1'!U31*(RANDBETWEEN(90,100))/100*(60/100))</f>
        <v>-0.18551741512539494</v>
      </c>
      <c r="V31" s="1">
        <f ca="1">('Profiles, Qc, Winter, S1'!V31*(RANDBETWEEN(90,100))/100*(40/100))+('Profiles, Qc, Summer, S1'!V31*(RANDBETWEEN(90,100))/100*(60/100))</f>
        <v>-0.19727006740923991</v>
      </c>
      <c r="W31" s="1">
        <f ca="1">('Profiles, Qc, Winter, S1'!W31*(RANDBETWEEN(90,100))/100*(40/100))+('Profiles, Qc, Summer, S1'!W31*(RANDBETWEEN(90,100))/100*(60/100))</f>
        <v>-0.21846852020562821</v>
      </c>
      <c r="X31" s="1">
        <f ca="1">('Profiles, Qc, Winter, S1'!X31*(RANDBETWEEN(90,100))/100*(40/100))+('Profiles, Qc, Summer, S1'!X31*(RANDBETWEEN(90,100))/100*(60/100))</f>
        <v>-0.26746877836791549</v>
      </c>
      <c r="Y31" s="1">
        <f ca="1">('Profiles, Qc, Winter, S1'!Y31*(RANDBETWEEN(90,100))/100*(40/100))+('Profiles, Qc, Summer, S1'!Y31*(RANDBETWEEN(90,100))/100*(60/100))</f>
        <v>-0.27267179557493976</v>
      </c>
    </row>
    <row r="32" spans="1:25" x14ac:dyDescent="0.3">
      <c r="A32">
        <v>31</v>
      </c>
      <c r="B32" s="1">
        <f ca="1">('Profiles, Qc, Winter, S1'!B32*(RANDBETWEEN(90,100))/100*(40/100))+('Profiles, Qc, Summer, S1'!B32*(RANDBETWEEN(90,100))/100*(60/100))</f>
        <v>-0.20777194497998702</v>
      </c>
      <c r="C32" s="1">
        <f ca="1">('Profiles, Qc, Winter, S1'!C32*(RANDBETWEEN(90,100))/100*(40/100))+('Profiles, Qc, Summer, S1'!C32*(RANDBETWEEN(90,100))/100*(60/100))</f>
        <v>-0.23017044442202694</v>
      </c>
      <c r="D32" s="1">
        <f ca="1">('Profiles, Qc, Winter, S1'!D32*(RANDBETWEEN(90,100))/100*(40/100))+('Profiles, Qc, Summer, S1'!D32*(RANDBETWEEN(90,100))/100*(60/100))</f>
        <v>-0.2645869085273308</v>
      </c>
      <c r="E32" s="1">
        <f ca="1">('Profiles, Qc, Winter, S1'!E32*(RANDBETWEEN(90,100))/100*(40/100))+('Profiles, Qc, Summer, S1'!E32*(RANDBETWEEN(90,100))/100*(60/100))</f>
        <v>-0.24614916660265579</v>
      </c>
      <c r="F32" s="1">
        <f ca="1">('Profiles, Qc, Winter, S1'!F32*(RANDBETWEEN(90,100))/100*(40/100))+('Profiles, Qc, Summer, S1'!F32*(RANDBETWEEN(90,100))/100*(60/100))</f>
        <v>-0.26824312662270922</v>
      </c>
      <c r="G32" s="1">
        <f ca="1">('Profiles, Qc, Winter, S1'!G32*(RANDBETWEEN(90,100))/100*(40/100))+('Profiles, Qc, Summer, S1'!G32*(RANDBETWEEN(90,100))/100*(60/100))</f>
        <v>-0.25226043727174396</v>
      </c>
      <c r="H32" s="1">
        <f ca="1">('Profiles, Qc, Winter, S1'!H32*(RANDBETWEEN(90,100))/100*(40/100))+('Profiles, Qc, Summer, S1'!H32*(RANDBETWEEN(90,100))/100*(60/100))</f>
        <v>-0.20089793010115803</v>
      </c>
      <c r="I32" s="1">
        <f ca="1">('Profiles, Qc, Winter, S1'!I32*(RANDBETWEEN(90,100))/100*(40/100))+('Profiles, Qc, Summer, S1'!I32*(RANDBETWEEN(90,100))/100*(60/100))</f>
        <v>-0.12305387518697292</v>
      </c>
      <c r="J32" s="1">
        <f ca="1">('Profiles, Qc, Winter, S1'!J32*(RANDBETWEEN(90,100))/100*(40/100))+('Profiles, Qc, Summer, S1'!J32*(RANDBETWEEN(90,100))/100*(60/100))</f>
        <v>-5.6488905075353785E-2</v>
      </c>
      <c r="K32" s="1">
        <f ca="1">('Profiles, Qc, Winter, S1'!K32*(RANDBETWEEN(90,100))/100*(40/100))+('Profiles, Qc, Summer, S1'!K32*(RANDBETWEEN(90,100))/100*(60/100))</f>
        <v>-8.2980372998332011E-3</v>
      </c>
      <c r="L32" s="1">
        <f ca="1">('Profiles, Qc, Winter, S1'!L32*(RANDBETWEEN(90,100))/100*(40/100))+('Profiles, Qc, Summer, S1'!L32*(RANDBETWEEN(90,100))/100*(60/100))</f>
        <v>2.3711531952106603E-2</v>
      </c>
      <c r="M32" s="1">
        <f ca="1">('Profiles, Qc, Winter, S1'!M32*(RANDBETWEEN(90,100))/100*(40/100))+('Profiles, Qc, Summer, S1'!M32*(RANDBETWEEN(90,100))/100*(60/100))</f>
        <v>2.7340560356154356E-2</v>
      </c>
      <c r="N32" s="1">
        <f ca="1">('Profiles, Qc, Winter, S1'!N32*(RANDBETWEEN(90,100))/100*(40/100))+('Profiles, Qc, Summer, S1'!N32*(RANDBETWEEN(90,100))/100*(60/100))</f>
        <v>1.1274604183405673E-3</v>
      </c>
      <c r="O32" s="1">
        <f ca="1">('Profiles, Qc, Winter, S1'!O32*(RANDBETWEEN(90,100))/100*(40/100))+('Profiles, Qc, Summer, S1'!O32*(RANDBETWEEN(90,100))/100*(60/100))</f>
        <v>-1.4380483288708792E-2</v>
      </c>
      <c r="P32" s="1">
        <f ca="1">('Profiles, Qc, Winter, S1'!P32*(RANDBETWEEN(90,100))/100*(40/100))+('Profiles, Qc, Summer, S1'!P32*(RANDBETWEEN(90,100))/100*(60/100))</f>
        <v>-3.953125354574908E-2</v>
      </c>
      <c r="Q32" s="1">
        <f ca="1">('Profiles, Qc, Winter, S1'!Q32*(RANDBETWEEN(90,100))/100*(40/100))+('Profiles, Qc, Summer, S1'!Q32*(RANDBETWEEN(90,100))/100*(60/100))</f>
        <v>-6.5126861691241558E-2</v>
      </c>
      <c r="R32" s="1">
        <f ca="1">('Profiles, Qc, Winter, S1'!R32*(RANDBETWEEN(90,100))/100*(40/100))+('Profiles, Qc, Summer, S1'!R32*(RANDBETWEEN(90,100))/100*(60/100))</f>
        <v>-5.7214515624450527E-2</v>
      </c>
      <c r="S32" s="1">
        <f ca="1">('Profiles, Qc, Winter, S1'!S32*(RANDBETWEEN(90,100))/100*(40/100))+('Profiles, Qc, Summer, S1'!S32*(RANDBETWEEN(90,100))/100*(60/100))</f>
        <v>-2.3765158754638038E-2</v>
      </c>
      <c r="T32" s="1">
        <f ca="1">('Profiles, Qc, Winter, S1'!T32*(RANDBETWEEN(90,100))/100*(40/100))+('Profiles, Qc, Summer, S1'!T32*(RANDBETWEEN(90,100))/100*(60/100))</f>
        <v>-2.9205660977813137E-2</v>
      </c>
      <c r="U32" s="1">
        <f ca="1">('Profiles, Qc, Winter, S1'!U32*(RANDBETWEEN(90,100))/100*(40/100))+('Profiles, Qc, Summer, S1'!U32*(RANDBETWEEN(90,100))/100*(60/100))</f>
        <v>-5.6805429937231942E-2</v>
      </c>
      <c r="V32" s="1">
        <f ca="1">('Profiles, Qc, Winter, S1'!V32*(RANDBETWEEN(90,100))/100*(40/100))+('Profiles, Qc, Summer, S1'!V32*(RANDBETWEEN(90,100))/100*(60/100))</f>
        <v>-2.2083503293292103E-2</v>
      </c>
      <c r="W32" s="1">
        <f ca="1">('Profiles, Qc, Winter, S1'!W32*(RANDBETWEEN(90,100))/100*(40/100))+('Profiles, Qc, Summer, S1'!W32*(RANDBETWEEN(90,100))/100*(60/100))</f>
        <v>-6.5858318760595586E-2</v>
      </c>
      <c r="X32" s="1">
        <f ca="1">('Profiles, Qc, Winter, S1'!X32*(RANDBETWEEN(90,100))/100*(40/100))+('Profiles, Qc, Summer, S1'!X32*(RANDBETWEEN(90,100))/100*(60/100))</f>
        <v>-8.3752085590752867E-2</v>
      </c>
      <c r="Y32" s="1">
        <f ca="1">('Profiles, Qc, Winter, S1'!Y32*(RANDBETWEEN(90,100))/100*(40/100))+('Profiles, Qc, Summer, S1'!Y32*(RANDBETWEEN(90,100))/100*(60/100))</f>
        <v>-0.12032166663819346</v>
      </c>
    </row>
    <row r="33" spans="1:25" x14ac:dyDescent="0.3">
      <c r="A33">
        <v>32</v>
      </c>
      <c r="B33" s="1">
        <f ca="1">('Profiles, Qc, Winter, S1'!B33*(RANDBETWEEN(90,100))/100*(40/100))+('Profiles, Qc, Summer, S1'!B33*(RANDBETWEEN(90,100))/100*(60/100))</f>
        <v>0.29800115774310748</v>
      </c>
      <c r="C33" s="1">
        <f ca="1">('Profiles, Qc, Winter, S1'!C33*(RANDBETWEEN(90,100))/100*(40/100))+('Profiles, Qc, Summer, S1'!C33*(RANDBETWEEN(90,100))/100*(60/100))</f>
        <v>0.2970688203156181</v>
      </c>
      <c r="D33" s="1">
        <f ca="1">('Profiles, Qc, Winter, S1'!D33*(RANDBETWEEN(90,100))/100*(40/100))+('Profiles, Qc, Summer, S1'!D33*(RANDBETWEEN(90,100))/100*(60/100))</f>
        <v>0.21696258589173997</v>
      </c>
      <c r="E33" s="1">
        <f ca="1">('Profiles, Qc, Winter, S1'!E33*(RANDBETWEEN(90,100))/100*(40/100))+('Profiles, Qc, Summer, S1'!E33*(RANDBETWEEN(90,100))/100*(60/100))</f>
        <v>0.27361122486115158</v>
      </c>
      <c r="F33" s="1">
        <f ca="1">('Profiles, Qc, Winter, S1'!F33*(RANDBETWEEN(90,100))/100*(40/100))+('Profiles, Qc, Summer, S1'!F33*(RANDBETWEEN(90,100))/100*(60/100))</f>
        <v>0.25636152417003061</v>
      </c>
      <c r="G33" s="1">
        <f ca="1">('Profiles, Qc, Winter, S1'!G33*(RANDBETWEEN(90,100))/100*(40/100))+('Profiles, Qc, Summer, S1'!G33*(RANDBETWEEN(90,100))/100*(60/100))</f>
        <v>0.31084375587522395</v>
      </c>
      <c r="H33" s="1">
        <f ca="1">('Profiles, Qc, Winter, S1'!H33*(RANDBETWEEN(90,100))/100*(40/100))+('Profiles, Qc, Summer, S1'!H33*(RANDBETWEEN(90,100))/100*(60/100))</f>
        <v>0.3213963706308639</v>
      </c>
      <c r="I33" s="1">
        <f ca="1">('Profiles, Qc, Winter, S1'!I33*(RANDBETWEEN(90,100))/100*(40/100))+('Profiles, Qc, Summer, S1'!I33*(RANDBETWEEN(90,100))/100*(60/100))</f>
        <v>0.56914419351269163</v>
      </c>
      <c r="J33" s="1">
        <f ca="1">('Profiles, Qc, Winter, S1'!J33*(RANDBETWEEN(90,100))/100*(40/100))+('Profiles, Qc, Summer, S1'!J33*(RANDBETWEEN(90,100))/100*(60/100))</f>
        <v>0.68516763431827188</v>
      </c>
      <c r="K33" s="1">
        <f ca="1">('Profiles, Qc, Winter, S1'!K33*(RANDBETWEEN(90,100))/100*(40/100))+('Profiles, Qc, Summer, S1'!K33*(RANDBETWEEN(90,100))/100*(60/100))</f>
        <v>0.69568481712581454</v>
      </c>
      <c r="L33" s="1">
        <f ca="1">('Profiles, Qc, Winter, S1'!L33*(RANDBETWEEN(90,100))/100*(40/100))+('Profiles, Qc, Summer, S1'!L33*(RANDBETWEEN(90,100))/100*(60/100))</f>
        <v>0.61700950274976352</v>
      </c>
      <c r="M33" s="1">
        <f ca="1">('Profiles, Qc, Winter, S1'!M33*(RANDBETWEEN(90,100))/100*(40/100))+('Profiles, Qc, Summer, S1'!M33*(RANDBETWEEN(90,100))/100*(60/100))</f>
        <v>0.7288240711856343</v>
      </c>
      <c r="N33" s="1">
        <f ca="1">('Profiles, Qc, Winter, S1'!N33*(RANDBETWEEN(90,100))/100*(40/100))+('Profiles, Qc, Summer, S1'!N33*(RANDBETWEEN(90,100))/100*(60/100))</f>
        <v>0.7471769520702104</v>
      </c>
      <c r="O33" s="1">
        <f ca="1">('Profiles, Qc, Winter, S1'!O33*(RANDBETWEEN(90,100))/100*(40/100))+('Profiles, Qc, Summer, S1'!O33*(RANDBETWEEN(90,100))/100*(60/100))</f>
        <v>0.70785818322639293</v>
      </c>
      <c r="P33" s="1">
        <f ca="1">('Profiles, Qc, Winter, S1'!P33*(RANDBETWEEN(90,100))/100*(40/100))+('Profiles, Qc, Summer, S1'!P33*(RANDBETWEEN(90,100))/100*(60/100))</f>
        <v>0.58145835048613992</v>
      </c>
      <c r="Q33" s="1">
        <f ca="1">('Profiles, Qc, Winter, S1'!Q33*(RANDBETWEEN(90,100))/100*(40/100))+('Profiles, Qc, Summer, S1'!Q33*(RANDBETWEEN(90,100))/100*(60/100))</f>
        <v>0.51822231814665931</v>
      </c>
      <c r="R33" s="1">
        <f ca="1">('Profiles, Qc, Winter, S1'!R33*(RANDBETWEEN(90,100))/100*(40/100))+('Profiles, Qc, Summer, S1'!R33*(RANDBETWEEN(90,100))/100*(60/100))</f>
        <v>0.58412217293162216</v>
      </c>
      <c r="S33" s="1">
        <f ca="1">('Profiles, Qc, Winter, S1'!S33*(RANDBETWEEN(90,100))/100*(40/100))+('Profiles, Qc, Summer, S1'!S33*(RANDBETWEEN(90,100))/100*(60/100))</f>
        <v>0.56877529770164914</v>
      </c>
      <c r="T33" s="1">
        <f ca="1">('Profiles, Qc, Winter, S1'!T33*(RANDBETWEEN(90,100))/100*(40/100))+('Profiles, Qc, Summer, S1'!T33*(RANDBETWEEN(90,100))/100*(60/100))</f>
        <v>0.44519741047848949</v>
      </c>
      <c r="U33" s="1">
        <f ca="1">('Profiles, Qc, Winter, S1'!U33*(RANDBETWEEN(90,100))/100*(40/100))+('Profiles, Qc, Summer, S1'!U33*(RANDBETWEEN(90,100))/100*(60/100))</f>
        <v>0.46061940681469904</v>
      </c>
      <c r="V33" s="1">
        <f ca="1">('Profiles, Qc, Winter, S1'!V33*(RANDBETWEEN(90,100))/100*(40/100))+('Profiles, Qc, Summer, S1'!V33*(RANDBETWEEN(90,100))/100*(60/100))</f>
        <v>0.46917806082023628</v>
      </c>
      <c r="W33" s="1">
        <f ca="1">('Profiles, Qc, Winter, S1'!W33*(RANDBETWEEN(90,100))/100*(40/100))+('Profiles, Qc, Summer, S1'!W33*(RANDBETWEEN(90,100))/100*(60/100))</f>
        <v>0.39972878435203574</v>
      </c>
      <c r="X33" s="1">
        <f ca="1">('Profiles, Qc, Winter, S1'!X33*(RANDBETWEEN(90,100))/100*(40/100))+('Profiles, Qc, Summer, S1'!X33*(RANDBETWEEN(90,100))/100*(60/100))</f>
        <v>0.29162717706753111</v>
      </c>
      <c r="Y33" s="1">
        <f ca="1">('Profiles, Qc, Winter, S1'!Y33*(RANDBETWEEN(90,100))/100*(40/100))+('Profiles, Qc, Summer, S1'!Y33*(RANDBETWEEN(90,100))/100*(60/100))</f>
        <v>0.32494286402277245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2A997-AE3B-445A-9B50-FA3BEF8EC71A}">
  <dimension ref="A1:Y40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Qc, Winter, S1'!B2*(RANDBETWEEN(90,100))/100*(40/100))+('Profiles, Qc, Summer, S1'!B2*(RANDBETWEEN(90,100))/100*(60/100))</f>
        <v>0.27127784623487516</v>
      </c>
      <c r="C2" s="1">
        <f ca="1">('Profiles, Qc, Winter, S1'!C2*(RANDBETWEEN(90,100))/100*(40/100))+('Profiles, Qc, Summer, S1'!C2*(RANDBETWEEN(90,100))/100*(60/100))</f>
        <v>0.26029193741983359</v>
      </c>
      <c r="D2" s="1">
        <f ca="1">('Profiles, Qc, Winter, S1'!D2*(RANDBETWEEN(90,100))/100*(40/100))+('Profiles, Qc, Summer, S1'!D2*(RANDBETWEEN(90,100))/100*(60/100))</f>
        <v>0.23369526824581333</v>
      </c>
      <c r="E2" s="1">
        <f ca="1">('Profiles, Qc, Winter, S1'!E2*(RANDBETWEEN(90,100))/100*(40/100))+('Profiles, Qc, Summer, S1'!E2*(RANDBETWEEN(90,100))/100*(60/100))</f>
        <v>0.24985318878186949</v>
      </c>
      <c r="F2" s="1">
        <f ca="1">('Profiles, Qc, Winter, S1'!F2*(RANDBETWEEN(90,100))/100*(40/100))+('Profiles, Qc, Summer, S1'!F2*(RANDBETWEEN(90,100))/100*(60/100))</f>
        <v>0.24415223640667549</v>
      </c>
      <c r="G2" s="1">
        <f ca="1">('Profiles, Qc, Winter, S1'!G2*(RANDBETWEEN(90,100))/100*(40/100))+('Profiles, Qc, Summer, S1'!G2*(RANDBETWEEN(90,100))/100*(60/100))</f>
        <v>0.23766908242525714</v>
      </c>
      <c r="H2" s="1">
        <f ca="1">('Profiles, Qc, Winter, S1'!H2*(RANDBETWEEN(90,100))/100*(40/100))+('Profiles, Qc, Summer, S1'!H2*(RANDBETWEEN(90,100))/100*(60/100))</f>
        <v>0.23327160109503664</v>
      </c>
      <c r="I2" s="1">
        <f ca="1">('Profiles, Qc, Winter, S1'!I2*(RANDBETWEEN(90,100))/100*(40/100))+('Profiles, Qc, Summer, S1'!I2*(RANDBETWEEN(90,100))/100*(60/100))</f>
        <v>0.50627013670044252</v>
      </c>
      <c r="J2" s="1">
        <f ca="1">('Profiles, Qc, Winter, S1'!J2*(RANDBETWEEN(90,100))/100*(40/100))+('Profiles, Qc, Summer, S1'!J2*(RANDBETWEEN(90,100))/100*(60/100))</f>
        <v>0.5436560402574846</v>
      </c>
      <c r="K2" s="1">
        <f ca="1">('Profiles, Qc, Winter, S1'!K2*(RANDBETWEEN(90,100))/100*(40/100))+('Profiles, Qc, Summer, S1'!K2*(RANDBETWEEN(90,100))/100*(60/100))</f>
        <v>0.54599784466807688</v>
      </c>
      <c r="L2" s="1">
        <f ca="1">('Profiles, Qc, Winter, S1'!L2*(RANDBETWEEN(90,100))/100*(40/100))+('Profiles, Qc, Summer, S1'!L2*(RANDBETWEEN(90,100))/100*(60/100))</f>
        <v>0.56268569148654968</v>
      </c>
      <c r="M2" s="1">
        <f ca="1">('Profiles, Qc, Winter, S1'!M2*(RANDBETWEEN(90,100))/100*(40/100))+('Profiles, Qc, Summer, S1'!M2*(RANDBETWEEN(90,100))/100*(60/100))</f>
        <v>0.54296935099777466</v>
      </c>
      <c r="N2" s="1">
        <f ca="1">('Profiles, Qc, Winter, S1'!N2*(RANDBETWEEN(90,100))/100*(40/100))+('Profiles, Qc, Summer, S1'!N2*(RANDBETWEEN(90,100))/100*(60/100))</f>
        <v>0.53818199274317013</v>
      </c>
      <c r="O2" s="1">
        <f ca="1">('Profiles, Qc, Winter, S1'!O2*(RANDBETWEEN(90,100))/100*(40/100))+('Profiles, Qc, Summer, S1'!O2*(RANDBETWEEN(90,100))/100*(60/100))</f>
        <v>0.50761494263392115</v>
      </c>
      <c r="P2" s="1">
        <f ca="1">('Profiles, Qc, Winter, S1'!P2*(RANDBETWEEN(90,100))/100*(40/100))+('Profiles, Qc, Summer, S1'!P2*(RANDBETWEEN(90,100))/100*(60/100))</f>
        <v>0.37304572118713653</v>
      </c>
      <c r="Q2" s="1">
        <f ca="1">('Profiles, Qc, Winter, S1'!Q2*(RANDBETWEEN(90,100))/100*(40/100))+('Profiles, Qc, Summer, S1'!Q2*(RANDBETWEEN(90,100))/100*(60/100))</f>
        <v>0.49812746891163351</v>
      </c>
      <c r="R2" s="1">
        <f ca="1">('Profiles, Qc, Winter, S1'!R2*(RANDBETWEEN(90,100))/100*(40/100))+('Profiles, Qc, Summer, S1'!R2*(RANDBETWEEN(90,100))/100*(60/100))</f>
        <v>0.50397602088540983</v>
      </c>
      <c r="S2" s="1">
        <f ca="1">('Profiles, Qc, Winter, S1'!S2*(RANDBETWEEN(90,100))/100*(40/100))+('Profiles, Qc, Summer, S1'!S2*(RANDBETWEEN(90,100))/100*(60/100))</f>
        <v>0.4780381131844168</v>
      </c>
      <c r="T2" s="1">
        <f ca="1">('Profiles, Qc, Winter, S1'!T2*(RANDBETWEEN(90,100))/100*(40/100))+('Profiles, Qc, Summer, S1'!T2*(RANDBETWEEN(90,100))/100*(60/100))</f>
        <v>0.37775578206863669</v>
      </c>
      <c r="U2" s="1">
        <f ca="1">('Profiles, Qc, Winter, S1'!U2*(RANDBETWEEN(90,100))/100*(40/100))+('Profiles, Qc, Summer, S1'!U2*(RANDBETWEEN(90,100))/100*(60/100))</f>
        <v>0.35885362060787079</v>
      </c>
      <c r="V2" s="1">
        <f ca="1">('Profiles, Qc, Winter, S1'!V2*(RANDBETWEEN(90,100))/100*(40/100))+('Profiles, Qc, Summer, S1'!V2*(RANDBETWEEN(90,100))/100*(60/100))</f>
        <v>0.34278707139407344</v>
      </c>
      <c r="W2" s="1">
        <f ca="1">('Profiles, Qc, Winter, S1'!W2*(RANDBETWEEN(90,100))/100*(40/100))+('Profiles, Qc, Summer, S1'!W2*(RANDBETWEEN(90,100))/100*(60/100))</f>
        <v>0.3357695742851321</v>
      </c>
      <c r="X2" s="1">
        <f ca="1">('Profiles, Qc, Winter, S1'!X2*(RANDBETWEEN(90,100))/100*(40/100))+('Profiles, Qc, Summer, S1'!X2*(RANDBETWEEN(90,100))/100*(60/100))</f>
        <v>0.23439492700148964</v>
      </c>
      <c r="Y2" s="1">
        <f ca="1">('Profiles, Qc, Winter, S1'!Y2*(RANDBETWEEN(90,100))/100*(40/100))+('Profiles, Qc, Summer, S1'!Y2*(RANDBETWEEN(90,100))/100*(60/100))</f>
        <v>0.24051454936045222</v>
      </c>
    </row>
    <row r="3" spans="1:25" x14ac:dyDescent="0.3">
      <c r="A3">
        <v>2</v>
      </c>
      <c r="B3" s="1">
        <f ca="1">('Profiles, Qc, Winter, S1'!B3*(RANDBETWEEN(90,100))/100*(40/100))+('Profiles, Qc, Summer, S1'!B3*(RANDBETWEEN(90,100))/100*(60/100))</f>
        <v>-4.5363886321453509E-2</v>
      </c>
      <c r="C3" s="1">
        <f ca="1">('Profiles, Qc, Winter, S1'!C3*(RANDBETWEEN(90,100))/100*(40/100))+('Profiles, Qc, Summer, S1'!C3*(RANDBETWEEN(90,100))/100*(60/100))</f>
        <v>-5.4029807146642302E-2</v>
      </c>
      <c r="D3" s="1">
        <f ca="1">('Profiles, Qc, Winter, S1'!D3*(RANDBETWEEN(90,100))/100*(40/100))+('Profiles, Qc, Summer, S1'!D3*(RANDBETWEEN(90,100))/100*(60/100))</f>
        <v>-6.0165792701069101E-2</v>
      </c>
      <c r="E3" s="1">
        <f ca="1">('Profiles, Qc, Winter, S1'!E3*(RANDBETWEEN(90,100))/100*(40/100))+('Profiles, Qc, Summer, S1'!E3*(RANDBETWEEN(90,100))/100*(60/100))</f>
        <v>-6.5062160128404448E-2</v>
      </c>
      <c r="F3" s="1">
        <f ca="1">('Profiles, Qc, Winter, S1'!F3*(RANDBETWEEN(90,100))/100*(40/100))+('Profiles, Qc, Summer, S1'!F3*(RANDBETWEEN(90,100))/100*(60/100))</f>
        <v>-6.8757511683248132E-2</v>
      </c>
      <c r="G3" s="1">
        <f ca="1">('Profiles, Qc, Winter, S1'!G3*(RANDBETWEEN(90,100))/100*(40/100))+('Profiles, Qc, Summer, S1'!G3*(RANDBETWEEN(90,100))/100*(60/100))</f>
        <v>-5.782160774990041E-2</v>
      </c>
      <c r="H3" s="1">
        <f ca="1">('Profiles, Qc, Winter, S1'!H3*(RANDBETWEEN(90,100))/100*(40/100))+('Profiles, Qc, Summer, S1'!H3*(RANDBETWEEN(90,100))/100*(60/100))</f>
        <v>-4.8393999596238399E-2</v>
      </c>
      <c r="I3" s="1">
        <f ca="1">('Profiles, Qc, Winter, S1'!I3*(RANDBETWEEN(90,100))/100*(40/100))+('Profiles, Qc, Summer, S1'!I3*(RANDBETWEEN(90,100))/100*(60/100))</f>
        <v>4.4696626106976799E-2</v>
      </c>
      <c r="J3" s="1">
        <f ca="1">('Profiles, Qc, Winter, S1'!J3*(RANDBETWEEN(90,100))/100*(40/100))+('Profiles, Qc, Summer, S1'!J3*(RANDBETWEEN(90,100))/100*(60/100))</f>
        <v>5.7256171651261359E-2</v>
      </c>
      <c r="K3" s="1">
        <f ca="1">('Profiles, Qc, Winter, S1'!K3*(RANDBETWEEN(90,100))/100*(40/100))+('Profiles, Qc, Summer, S1'!K3*(RANDBETWEEN(90,100))/100*(60/100))</f>
        <v>7.9076050062580769E-2</v>
      </c>
      <c r="L3" s="1">
        <f ca="1">('Profiles, Qc, Winter, S1'!L3*(RANDBETWEEN(90,100))/100*(40/100))+('Profiles, Qc, Summer, S1'!L3*(RANDBETWEEN(90,100))/100*(60/100))</f>
        <v>4.0711764283084956E-2</v>
      </c>
      <c r="M3" s="1">
        <f ca="1">('Profiles, Qc, Winter, S1'!M3*(RANDBETWEEN(90,100))/100*(40/100))+('Profiles, Qc, Summer, S1'!M3*(RANDBETWEEN(90,100))/100*(60/100))</f>
        <v>2.4238761286379348E-2</v>
      </c>
      <c r="N3" s="1">
        <f ca="1">('Profiles, Qc, Winter, S1'!N3*(RANDBETWEEN(90,100))/100*(40/100))+('Profiles, Qc, Summer, S1'!N3*(RANDBETWEEN(90,100))/100*(60/100))</f>
        <v>6.0119444104348441E-3</v>
      </c>
      <c r="O3" s="1">
        <f ca="1">('Profiles, Qc, Winter, S1'!O3*(RANDBETWEEN(90,100))/100*(40/100))+('Profiles, Qc, Summer, S1'!O3*(RANDBETWEEN(90,100))/100*(60/100))</f>
        <v>7.267579209151373E-3</v>
      </c>
      <c r="P3" s="1">
        <f ca="1">('Profiles, Qc, Winter, S1'!P3*(RANDBETWEEN(90,100))/100*(40/100))+('Profiles, Qc, Summer, S1'!P3*(RANDBETWEEN(90,100))/100*(60/100))</f>
        <v>-1.2321500348911718E-2</v>
      </c>
      <c r="Q3" s="1">
        <f ca="1">('Profiles, Qc, Winter, S1'!Q3*(RANDBETWEEN(90,100))/100*(40/100))+('Profiles, Qc, Summer, S1'!Q3*(RANDBETWEEN(90,100))/100*(60/100))</f>
        <v>-1.4929388064075375E-2</v>
      </c>
      <c r="R3" s="1">
        <f ca="1">('Profiles, Qc, Winter, S1'!R3*(RANDBETWEEN(90,100))/100*(40/100))+('Profiles, Qc, Summer, S1'!R3*(RANDBETWEEN(90,100))/100*(60/100))</f>
        <v>-5.9198407637442024E-3</v>
      </c>
      <c r="S3" s="1">
        <f ca="1">('Profiles, Qc, Winter, S1'!S3*(RANDBETWEEN(90,100))/100*(40/100))+('Profiles, Qc, Summer, S1'!S3*(RANDBETWEEN(90,100))/100*(60/100))</f>
        <v>3.9070876560010966E-2</v>
      </c>
      <c r="T3" s="1">
        <f ca="1">('Profiles, Qc, Winter, S1'!T3*(RANDBETWEEN(90,100))/100*(40/100))+('Profiles, Qc, Summer, S1'!T3*(RANDBETWEEN(90,100))/100*(60/100))</f>
        <v>5.3879405258344767E-2</v>
      </c>
      <c r="U3" s="1">
        <f ca="1">('Profiles, Qc, Winter, S1'!U3*(RANDBETWEEN(90,100))/100*(40/100))+('Profiles, Qc, Summer, S1'!U3*(RANDBETWEEN(90,100))/100*(60/100))</f>
        <v>4.276884586042682E-2</v>
      </c>
      <c r="V3" s="1">
        <f ca="1">('Profiles, Qc, Winter, S1'!V3*(RANDBETWEEN(90,100))/100*(40/100))+('Profiles, Qc, Summer, S1'!V3*(RANDBETWEEN(90,100))/100*(60/100))</f>
        <v>2.1848585600630355E-2</v>
      </c>
      <c r="W3" s="1">
        <f ca="1">('Profiles, Qc, Winter, S1'!W3*(RANDBETWEEN(90,100))/100*(40/100))+('Profiles, Qc, Summer, S1'!W3*(RANDBETWEEN(90,100))/100*(60/100))</f>
        <v>7.3165443193790869E-3</v>
      </c>
      <c r="X3" s="1">
        <f ca="1">('Profiles, Qc, Winter, S1'!X3*(RANDBETWEEN(90,100))/100*(40/100))+('Profiles, Qc, Summer, S1'!X3*(RANDBETWEEN(90,100))/100*(60/100))</f>
        <v>-1.8104789107515992E-2</v>
      </c>
      <c r="Y3" s="1">
        <f ca="1">('Profiles, Qc, Winter, S1'!Y3*(RANDBETWEEN(90,100))/100*(40/100))+('Profiles, Qc, Summer, S1'!Y3*(RANDBETWEEN(90,100))/100*(60/100))</f>
        <v>-3.3915645054265121E-2</v>
      </c>
    </row>
    <row r="4" spans="1:25" x14ac:dyDescent="0.3">
      <c r="A4">
        <v>3</v>
      </c>
      <c r="B4" s="1">
        <f ca="1">('Profiles, Qc, Winter, S1'!B4*(RANDBETWEEN(90,100))/100*(40/100))+('Profiles, Qc, Summer, S1'!B4*(RANDBETWEEN(90,100))/100*(60/100))</f>
        <v>-0.14741963855470433</v>
      </c>
      <c r="C4" s="1">
        <f ca="1">('Profiles, Qc, Winter, S1'!C4*(RANDBETWEEN(90,100))/100*(40/100))+('Profiles, Qc, Summer, S1'!C4*(RANDBETWEEN(90,100))/100*(60/100))</f>
        <v>-0.21149517135428231</v>
      </c>
      <c r="D4" s="1">
        <f ca="1">('Profiles, Qc, Winter, S1'!D4*(RANDBETWEEN(90,100))/100*(40/100))+('Profiles, Qc, Summer, S1'!D4*(RANDBETWEEN(90,100))/100*(60/100))</f>
        <v>-0.26479883040211166</v>
      </c>
      <c r="E4" s="1">
        <f ca="1">('Profiles, Qc, Winter, S1'!E4*(RANDBETWEEN(90,100))/100*(40/100))+('Profiles, Qc, Summer, S1'!E4*(RANDBETWEEN(90,100))/100*(60/100))</f>
        <v>-0.24793237992513223</v>
      </c>
      <c r="F4" s="1">
        <f ca="1">('Profiles, Qc, Winter, S1'!F4*(RANDBETWEEN(90,100))/100*(40/100))+('Profiles, Qc, Summer, S1'!F4*(RANDBETWEEN(90,100))/100*(60/100))</f>
        <v>-0.25934995909587411</v>
      </c>
      <c r="G4" s="1">
        <f ca="1">('Profiles, Qc, Winter, S1'!G4*(RANDBETWEEN(90,100))/100*(40/100))+('Profiles, Qc, Summer, S1'!G4*(RANDBETWEEN(90,100))/100*(60/100))</f>
        <v>-0.23181869996131757</v>
      </c>
      <c r="H4" s="1">
        <f ca="1">('Profiles, Qc, Winter, S1'!H4*(RANDBETWEEN(90,100))/100*(40/100))+('Profiles, Qc, Summer, S1'!H4*(RANDBETWEEN(90,100))/100*(60/100))</f>
        <v>-1.1511704870135538E-2</v>
      </c>
      <c r="I4" s="1">
        <f ca="1">('Profiles, Qc, Winter, S1'!I4*(RANDBETWEEN(90,100))/100*(40/100))+('Profiles, Qc, Summer, S1'!I4*(RANDBETWEEN(90,100))/100*(60/100))</f>
        <v>0.19963007531589447</v>
      </c>
      <c r="J4" s="1">
        <f ca="1">('Profiles, Qc, Winter, S1'!J4*(RANDBETWEEN(90,100))/100*(40/100))+('Profiles, Qc, Summer, S1'!J4*(RANDBETWEEN(90,100))/100*(60/100))</f>
        <v>0.26240061106133294</v>
      </c>
      <c r="K4" s="1">
        <f ca="1">('Profiles, Qc, Winter, S1'!K4*(RANDBETWEEN(90,100))/100*(40/100))+('Profiles, Qc, Summer, S1'!K4*(RANDBETWEEN(90,100))/100*(60/100))</f>
        <v>0.23911338201091809</v>
      </c>
      <c r="L4" s="1">
        <f ca="1">('Profiles, Qc, Winter, S1'!L4*(RANDBETWEEN(90,100))/100*(40/100))+('Profiles, Qc, Summer, S1'!L4*(RANDBETWEEN(90,100))/100*(60/100))</f>
        <v>0.17601652376366478</v>
      </c>
      <c r="M4" s="1">
        <f ca="1">('Profiles, Qc, Winter, S1'!M4*(RANDBETWEEN(90,100))/100*(40/100))+('Profiles, Qc, Summer, S1'!M4*(RANDBETWEEN(90,100))/100*(60/100))</f>
        <v>0.24128197254140901</v>
      </c>
      <c r="N4" s="1">
        <f ca="1">('Profiles, Qc, Winter, S1'!N4*(RANDBETWEEN(90,100))/100*(40/100))+('Profiles, Qc, Summer, S1'!N4*(RANDBETWEEN(90,100))/100*(60/100))</f>
        <v>0.20847440694114144</v>
      </c>
      <c r="O4" s="1">
        <f ca="1">('Profiles, Qc, Winter, S1'!O4*(RANDBETWEEN(90,100))/100*(40/100))+('Profiles, Qc, Summer, S1'!O4*(RANDBETWEEN(90,100))/100*(60/100))</f>
        <v>0.16099518214008426</v>
      </c>
      <c r="P4" s="1">
        <f ca="1">('Profiles, Qc, Winter, S1'!P4*(RANDBETWEEN(90,100))/100*(40/100))+('Profiles, Qc, Summer, S1'!P4*(RANDBETWEEN(90,100))/100*(60/100))</f>
        <v>6.5111872129082898E-2</v>
      </c>
      <c r="Q4" s="1">
        <f ca="1">('Profiles, Qc, Winter, S1'!Q4*(RANDBETWEEN(90,100))/100*(40/100))+('Profiles, Qc, Summer, S1'!Q4*(RANDBETWEEN(90,100))/100*(60/100))</f>
        <v>2.1894353014008272E-2</v>
      </c>
      <c r="R4" s="1">
        <f ca="1">('Profiles, Qc, Winter, S1'!R4*(RANDBETWEEN(90,100))/100*(40/100))+('Profiles, Qc, Summer, S1'!R4*(RANDBETWEEN(90,100))/100*(60/100))</f>
        <v>4.4074772117578542E-2</v>
      </c>
      <c r="S4" s="1">
        <f ca="1">('Profiles, Qc, Winter, S1'!S4*(RANDBETWEEN(90,100))/100*(40/100))+('Profiles, Qc, Summer, S1'!S4*(RANDBETWEEN(90,100))/100*(60/100))</f>
        <v>5.7203732458023376E-2</v>
      </c>
      <c r="T4" s="1">
        <f ca="1">('Profiles, Qc, Winter, S1'!T4*(RANDBETWEEN(90,100))/100*(40/100))+('Profiles, Qc, Summer, S1'!T4*(RANDBETWEEN(90,100))/100*(60/100))</f>
        <v>-3.3710788850323838E-2</v>
      </c>
      <c r="U4" s="1">
        <f ca="1">('Profiles, Qc, Winter, S1'!U4*(RANDBETWEEN(90,100))/100*(40/100))+('Profiles, Qc, Summer, S1'!U4*(RANDBETWEEN(90,100))/100*(60/100))</f>
        <v>3.4146819081954702E-2</v>
      </c>
      <c r="V4" s="1">
        <f ca="1">('Profiles, Qc, Winter, S1'!V4*(RANDBETWEEN(90,100))/100*(40/100))+('Profiles, Qc, Summer, S1'!V4*(RANDBETWEEN(90,100))/100*(60/100))</f>
        <v>4.9067963843402951E-2</v>
      </c>
      <c r="W4" s="1">
        <f ca="1">('Profiles, Qc, Winter, S1'!W4*(RANDBETWEEN(90,100))/100*(40/100))+('Profiles, Qc, Summer, S1'!W4*(RANDBETWEEN(90,100))/100*(60/100))</f>
        <v>-3.3730188364095859E-3</v>
      </c>
      <c r="X4" s="1">
        <f ca="1">('Profiles, Qc, Winter, S1'!X4*(RANDBETWEEN(90,100))/100*(40/100))+('Profiles, Qc, Summer, S1'!X4*(RANDBETWEEN(90,100))/100*(60/100))</f>
        <v>-0.14591791739277113</v>
      </c>
      <c r="Y4" s="1">
        <f ca="1">('Profiles, Qc, Winter, S1'!Y4*(RANDBETWEEN(90,100))/100*(40/100))+('Profiles, Qc, Summer, S1'!Y4*(RANDBETWEEN(90,100))/100*(60/100))</f>
        <v>-0.21990472273419959</v>
      </c>
    </row>
    <row r="5" spans="1:25" x14ac:dyDescent="0.3">
      <c r="A5">
        <v>4</v>
      </c>
      <c r="B5" s="1">
        <f ca="1">('Profiles, Qc, Winter, S1'!B5*(RANDBETWEEN(90,100))/100*(40/100))+('Profiles, Qc, Summer, S1'!B5*(RANDBETWEEN(90,100))/100*(60/100))</f>
        <v>-0.31507264454858586</v>
      </c>
      <c r="C5" s="1">
        <f ca="1">('Profiles, Qc, Winter, S1'!C5*(RANDBETWEEN(90,100))/100*(40/100))+('Profiles, Qc, Summer, S1'!C5*(RANDBETWEEN(90,100))/100*(60/100))</f>
        <v>-0.29062080894954223</v>
      </c>
      <c r="D5" s="1">
        <f ca="1">('Profiles, Qc, Winter, S1'!D5*(RANDBETWEEN(90,100))/100*(40/100))+('Profiles, Qc, Summer, S1'!D5*(RANDBETWEEN(90,100))/100*(60/100))</f>
        <v>-0.31029912344660504</v>
      </c>
      <c r="E5" s="1">
        <f ca="1">('Profiles, Qc, Winter, S1'!E5*(RANDBETWEEN(90,100))/100*(40/100))+('Profiles, Qc, Summer, S1'!E5*(RANDBETWEEN(90,100))/100*(60/100))</f>
        <v>-0.31292004126979167</v>
      </c>
      <c r="F5" s="1">
        <f ca="1">('Profiles, Qc, Winter, S1'!F5*(RANDBETWEEN(90,100))/100*(40/100))+('Profiles, Qc, Summer, S1'!F5*(RANDBETWEEN(90,100))/100*(60/100))</f>
        <v>-0.32380131195504402</v>
      </c>
      <c r="G5" s="1">
        <f ca="1">('Profiles, Qc, Winter, S1'!G5*(RANDBETWEEN(90,100))/100*(40/100))+('Profiles, Qc, Summer, S1'!G5*(RANDBETWEEN(90,100))/100*(60/100))</f>
        <v>-0.31874037306677938</v>
      </c>
      <c r="H5" s="1">
        <f ca="1">('Profiles, Qc, Winter, S1'!H5*(RANDBETWEEN(90,100))/100*(40/100))+('Profiles, Qc, Summer, S1'!H5*(RANDBETWEEN(90,100))/100*(60/100))</f>
        <v>-0.27442493195284479</v>
      </c>
      <c r="I5" s="1">
        <f ca="1">('Profiles, Qc, Winter, S1'!I5*(RANDBETWEEN(90,100))/100*(40/100))+('Profiles, Qc, Summer, S1'!I5*(RANDBETWEEN(90,100))/100*(60/100))</f>
        <v>-0.21094690069582139</v>
      </c>
      <c r="J5" s="1">
        <f ca="1">('Profiles, Qc, Winter, S1'!J5*(RANDBETWEEN(90,100))/100*(40/100))+('Profiles, Qc, Summer, S1'!J5*(RANDBETWEEN(90,100))/100*(60/100))</f>
        <v>-0.17912285032767089</v>
      </c>
      <c r="K5" s="1">
        <f ca="1">('Profiles, Qc, Winter, S1'!K5*(RANDBETWEEN(90,100))/100*(40/100))+('Profiles, Qc, Summer, S1'!K5*(RANDBETWEEN(90,100))/100*(60/100))</f>
        <v>-0.19623588698536673</v>
      </c>
      <c r="L5" s="1">
        <f ca="1">('Profiles, Qc, Winter, S1'!L5*(RANDBETWEEN(90,100))/100*(40/100))+('Profiles, Qc, Summer, S1'!L5*(RANDBETWEEN(90,100))/100*(60/100))</f>
        <v>-0.22920766912677099</v>
      </c>
      <c r="M5" s="1">
        <f ca="1">('Profiles, Qc, Winter, S1'!M5*(RANDBETWEEN(90,100))/100*(40/100))+('Profiles, Qc, Summer, S1'!M5*(RANDBETWEEN(90,100))/100*(60/100))</f>
        <v>-0.24679175341458276</v>
      </c>
      <c r="N5" s="1">
        <f ca="1">('Profiles, Qc, Winter, S1'!N5*(RANDBETWEEN(90,100))/100*(40/100))+('Profiles, Qc, Summer, S1'!N5*(RANDBETWEEN(90,100))/100*(60/100))</f>
        <v>-0.23799245908421562</v>
      </c>
      <c r="O5" s="1">
        <f ca="1">('Profiles, Qc, Winter, S1'!O5*(RANDBETWEEN(90,100))/100*(40/100))+('Profiles, Qc, Summer, S1'!O5*(RANDBETWEEN(90,100))/100*(60/100))</f>
        <v>-0.25747671071508982</v>
      </c>
      <c r="P5" s="1">
        <f ca="1">('Profiles, Qc, Winter, S1'!P5*(RANDBETWEEN(90,100))/100*(40/100))+('Profiles, Qc, Summer, S1'!P5*(RANDBETWEEN(90,100))/100*(60/100))</f>
        <v>-0.2491809874002345</v>
      </c>
      <c r="Q5" s="1">
        <f ca="1">('Profiles, Qc, Winter, S1'!Q5*(RANDBETWEEN(90,100))/100*(40/100))+('Profiles, Qc, Summer, S1'!Q5*(RANDBETWEEN(90,100))/100*(60/100))</f>
        <v>-0.26778104333854769</v>
      </c>
      <c r="R5" s="1">
        <f ca="1">('Profiles, Qc, Winter, S1'!R5*(RANDBETWEEN(90,100))/100*(40/100))+('Profiles, Qc, Summer, S1'!R5*(RANDBETWEEN(90,100))/100*(60/100))</f>
        <v>-0.25873914362633971</v>
      </c>
      <c r="S5" s="1">
        <f ca="1">('Profiles, Qc, Winter, S1'!S5*(RANDBETWEEN(90,100))/100*(40/100))+('Profiles, Qc, Summer, S1'!S5*(RANDBETWEEN(90,100))/100*(60/100))</f>
        <v>-0.20653543928169044</v>
      </c>
      <c r="T5" s="1">
        <f ca="1">('Profiles, Qc, Winter, S1'!T5*(RANDBETWEEN(90,100))/100*(40/100))+('Profiles, Qc, Summer, S1'!T5*(RANDBETWEEN(90,100))/100*(60/100))</f>
        <v>-0.181769042200081</v>
      </c>
      <c r="U5" s="1">
        <f ca="1">('Profiles, Qc, Winter, S1'!U5*(RANDBETWEEN(90,100))/100*(40/100))+('Profiles, Qc, Summer, S1'!U5*(RANDBETWEEN(90,100))/100*(60/100))</f>
        <v>-0.18470514382731062</v>
      </c>
      <c r="V5" s="1">
        <f ca="1">('Profiles, Qc, Winter, S1'!V5*(RANDBETWEEN(90,100))/100*(40/100))+('Profiles, Qc, Summer, S1'!V5*(RANDBETWEEN(90,100))/100*(60/100))</f>
        <v>-0.19913246645177779</v>
      </c>
      <c r="W5" s="1">
        <f ca="1">('Profiles, Qc, Winter, S1'!W5*(RANDBETWEEN(90,100))/100*(40/100))+('Profiles, Qc, Summer, S1'!W5*(RANDBETWEEN(90,100))/100*(60/100))</f>
        <v>-0.23038391929518115</v>
      </c>
      <c r="X5" s="1">
        <f ca="1">('Profiles, Qc, Winter, S1'!X5*(RANDBETWEEN(90,100))/100*(40/100))+('Profiles, Qc, Summer, S1'!X5*(RANDBETWEEN(90,100))/100*(60/100))</f>
        <v>-0.26678350163094822</v>
      </c>
      <c r="Y5" s="1">
        <f ca="1">('Profiles, Qc, Winter, S1'!Y5*(RANDBETWEEN(90,100))/100*(40/100))+('Profiles, Qc, Summer, S1'!Y5*(RANDBETWEEN(90,100))/100*(60/100))</f>
        <v>-0.25817355841315126</v>
      </c>
    </row>
    <row r="6" spans="1:25" x14ac:dyDescent="0.3">
      <c r="A6">
        <v>5</v>
      </c>
      <c r="B6" s="1">
        <f ca="1">('Profiles, Qc, Winter, S1'!B6*(RANDBETWEEN(90,100))/100*(40/100))+('Profiles, Qc, Summer, S1'!B6*(RANDBETWEEN(90,100))/100*(60/100))</f>
        <v>-0.19483528140446149</v>
      </c>
      <c r="C6" s="1">
        <f ca="1">('Profiles, Qc, Winter, S1'!C6*(RANDBETWEEN(90,100))/100*(40/100))+('Profiles, Qc, Summer, S1'!C6*(RANDBETWEEN(90,100))/100*(60/100))</f>
        <v>-0.221945728041683</v>
      </c>
      <c r="D6" s="1">
        <f ca="1">('Profiles, Qc, Winter, S1'!D6*(RANDBETWEEN(90,100))/100*(40/100))+('Profiles, Qc, Summer, S1'!D6*(RANDBETWEEN(90,100))/100*(60/100))</f>
        <v>-0.26517845285166886</v>
      </c>
      <c r="E6" s="1">
        <f ca="1">('Profiles, Qc, Winter, S1'!E6*(RANDBETWEEN(90,100))/100*(40/100))+('Profiles, Qc, Summer, S1'!E6*(RANDBETWEEN(90,100))/100*(60/100))</f>
        <v>-0.26029875889982529</v>
      </c>
      <c r="F6" s="1">
        <f ca="1">('Profiles, Qc, Winter, S1'!F6*(RANDBETWEEN(90,100))/100*(40/100))+('Profiles, Qc, Summer, S1'!F6*(RANDBETWEEN(90,100))/100*(60/100))</f>
        <v>-0.24804607489185049</v>
      </c>
      <c r="G6" s="1">
        <f ca="1">('Profiles, Qc, Winter, S1'!G6*(RANDBETWEEN(90,100))/100*(40/100))+('Profiles, Qc, Summer, S1'!G6*(RANDBETWEEN(90,100))/100*(60/100))</f>
        <v>-0.2405728525644748</v>
      </c>
      <c r="H6" s="1">
        <f ca="1">('Profiles, Qc, Winter, S1'!H6*(RANDBETWEEN(90,100))/100*(40/100))+('Profiles, Qc, Summer, S1'!H6*(RANDBETWEEN(90,100))/100*(60/100))</f>
        <v>-0.20216299950140615</v>
      </c>
      <c r="I6" s="1">
        <f ca="1">('Profiles, Qc, Winter, S1'!I6*(RANDBETWEEN(90,100))/100*(40/100))+('Profiles, Qc, Summer, S1'!I6*(RANDBETWEEN(90,100))/100*(60/100))</f>
        <v>-0.11773470780835202</v>
      </c>
      <c r="J6" s="1">
        <f ca="1">('Profiles, Qc, Winter, S1'!J6*(RANDBETWEEN(90,100))/100*(40/100))+('Profiles, Qc, Summer, S1'!J6*(RANDBETWEEN(90,100))/100*(60/100))</f>
        <v>-5.7290362593221733E-2</v>
      </c>
      <c r="K6" s="1">
        <f ca="1">('Profiles, Qc, Winter, S1'!K6*(RANDBETWEEN(90,100))/100*(40/100))+('Profiles, Qc, Summer, S1'!K6*(RANDBETWEEN(90,100))/100*(60/100))</f>
        <v>-1.0384715010886676E-2</v>
      </c>
      <c r="L6" s="1">
        <f ca="1">('Profiles, Qc, Winter, S1'!L6*(RANDBETWEEN(90,100))/100*(40/100))+('Profiles, Qc, Summer, S1'!L6*(RANDBETWEEN(90,100))/100*(60/100))</f>
        <v>2.3711531952106603E-2</v>
      </c>
      <c r="M6" s="1">
        <f ca="1">('Profiles, Qc, Winter, S1'!M6*(RANDBETWEEN(90,100))/100*(40/100))+('Profiles, Qc, Summer, S1'!M6*(RANDBETWEEN(90,100))/100*(60/100))</f>
        <v>3.4067998008523871E-2</v>
      </c>
      <c r="N6" s="1">
        <f ca="1">('Profiles, Qc, Winter, S1'!N6*(RANDBETWEEN(90,100))/100*(40/100))+('Profiles, Qc, Summer, S1'!N6*(RANDBETWEEN(90,100))/100*(60/100))</f>
        <v>1.2737445782780632E-2</v>
      </c>
      <c r="O6" s="1">
        <f ca="1">('Profiles, Qc, Winter, S1'!O6*(RANDBETWEEN(90,100))/100*(40/100))+('Profiles, Qc, Summer, S1'!O6*(RANDBETWEEN(90,100))/100*(60/100))</f>
        <v>-1.4884327417022558E-2</v>
      </c>
      <c r="P6" s="1">
        <f ca="1">('Profiles, Qc, Winter, S1'!P6*(RANDBETWEEN(90,100))/100*(40/100))+('Profiles, Qc, Summer, S1'!P6*(RANDBETWEEN(90,100))/100*(60/100))</f>
        <v>-3.0302760796092162E-2</v>
      </c>
      <c r="Q6" s="1">
        <f ca="1">('Profiles, Qc, Winter, S1'!Q6*(RANDBETWEEN(90,100))/100*(40/100))+('Profiles, Qc, Summer, S1'!Q6*(RANDBETWEEN(90,100))/100*(60/100))</f>
        <v>-6.6099826501417519E-2</v>
      </c>
      <c r="R6" s="1">
        <f ca="1">('Profiles, Qc, Winter, S1'!R6*(RANDBETWEEN(90,100))/100*(40/100))+('Profiles, Qc, Summer, S1'!R6*(RANDBETWEEN(90,100))/100*(60/100))</f>
        <v>-5.8981815409925059E-2</v>
      </c>
      <c r="S6" s="1">
        <f ca="1">('Profiles, Qc, Winter, S1'!S6*(RANDBETWEEN(90,100))/100*(40/100))+('Profiles, Qc, Summer, S1'!S6*(RANDBETWEEN(90,100))/100*(60/100))</f>
        <v>-1.9904472085337764E-2</v>
      </c>
      <c r="T6" s="1">
        <f ca="1">('Profiles, Qc, Winter, S1'!T6*(RANDBETWEEN(90,100))/100*(40/100))+('Profiles, Qc, Summer, S1'!T6*(RANDBETWEEN(90,100))/100*(60/100))</f>
        <v>-2.8097895691553531E-2</v>
      </c>
      <c r="U6" s="1">
        <f ca="1">('Profiles, Qc, Winter, S1'!U6*(RANDBETWEEN(90,100))/100*(40/100))+('Profiles, Qc, Summer, S1'!U6*(RANDBETWEEN(90,100))/100*(60/100))</f>
        <v>-5.3565691161870981E-2</v>
      </c>
      <c r="V6" s="1">
        <f ca="1">('Profiles, Qc, Winter, S1'!V6*(RANDBETWEEN(90,100))/100*(40/100))+('Profiles, Qc, Summer, S1'!V6*(RANDBETWEEN(90,100))/100*(60/100))</f>
        <v>-2.4377092544728828E-2</v>
      </c>
      <c r="W6" s="1">
        <f ca="1">('Profiles, Qc, Winter, S1'!W6*(RANDBETWEEN(90,100))/100*(40/100))+('Profiles, Qc, Summer, S1'!W6*(RANDBETWEEN(90,100))/100*(60/100))</f>
        <v>-6.2145970798845894E-2</v>
      </c>
      <c r="X6" s="1">
        <f ca="1">('Profiles, Qc, Winter, S1'!X6*(RANDBETWEEN(90,100))/100*(40/100))+('Profiles, Qc, Summer, S1'!X6*(RANDBETWEEN(90,100))/100*(60/100))</f>
        <v>-8.4500683267201393E-2</v>
      </c>
      <c r="Y6" s="1">
        <f ca="1">('Profiles, Qc, Winter, S1'!Y6*(RANDBETWEEN(90,100))/100*(40/100))+('Profiles, Qc, Summer, S1'!Y6*(RANDBETWEEN(90,100))/100*(60/100))</f>
        <v>-0.11481253866882166</v>
      </c>
    </row>
    <row r="7" spans="1:25" x14ac:dyDescent="0.3">
      <c r="A7">
        <v>6</v>
      </c>
      <c r="B7" s="1">
        <f ca="1">('Profiles, Qc, Winter, S1'!B7*(RANDBETWEEN(90,100))/100*(40/100))+('Profiles, Qc, Summer, S1'!B7*(RANDBETWEEN(90,100))/100*(60/100))</f>
        <v>0.28303949158468183</v>
      </c>
      <c r="C7" s="1">
        <f ca="1">('Profiles, Qc, Winter, S1'!C7*(RANDBETWEEN(90,100))/100*(40/100))+('Profiles, Qc, Summer, S1'!C7*(RANDBETWEEN(90,100))/100*(60/100))</f>
        <v>0.28643148067917573</v>
      </c>
      <c r="D7" s="1">
        <f ca="1">('Profiles, Qc, Winter, S1'!D7*(RANDBETWEEN(90,100))/100*(40/100))+('Profiles, Qc, Summer, S1'!D7*(RANDBETWEEN(90,100))/100*(60/100))</f>
        <v>0.2310051167580747</v>
      </c>
      <c r="E7" s="1">
        <f ca="1">('Profiles, Qc, Winter, S1'!E7*(RANDBETWEEN(90,100))/100*(40/100))+('Profiles, Qc, Summer, S1'!E7*(RANDBETWEEN(90,100))/100*(60/100))</f>
        <v>0.28241583437416284</v>
      </c>
      <c r="F7" s="1">
        <f ca="1">('Profiles, Qc, Winter, S1'!F7*(RANDBETWEEN(90,100))/100*(40/100))+('Profiles, Qc, Summer, S1'!F7*(RANDBETWEEN(90,100))/100*(60/100))</f>
        <v>0.2748932914039498</v>
      </c>
      <c r="G7" s="1">
        <f ca="1">('Profiles, Qc, Winter, S1'!G7*(RANDBETWEEN(90,100))/100*(40/100))+('Profiles, Qc, Summer, S1'!G7*(RANDBETWEEN(90,100))/100*(60/100))</f>
        <v>0.29002177024476994</v>
      </c>
      <c r="H7" s="1">
        <f ca="1">('Profiles, Qc, Winter, S1'!H7*(RANDBETWEEN(90,100))/100*(40/100))+('Profiles, Qc, Summer, S1'!H7*(RANDBETWEEN(90,100))/100*(60/100))</f>
        <v>0.32457679555630381</v>
      </c>
      <c r="I7" s="1">
        <f ca="1">('Profiles, Qc, Winter, S1'!I7*(RANDBETWEEN(90,100))/100*(40/100))+('Profiles, Qc, Summer, S1'!I7*(RANDBETWEEN(90,100))/100*(60/100))</f>
        <v>0.61259177481779536</v>
      </c>
      <c r="J7" s="1">
        <f ca="1">('Profiles, Qc, Winter, S1'!J7*(RANDBETWEEN(90,100))/100*(40/100))+('Profiles, Qc, Summer, S1'!J7*(RANDBETWEEN(90,100))/100*(60/100))</f>
        <v>0.66614266391134902</v>
      </c>
      <c r="K7" s="1">
        <f ca="1">('Profiles, Qc, Winter, S1'!K7*(RANDBETWEEN(90,100))/100*(40/100))+('Profiles, Qc, Summer, S1'!K7*(RANDBETWEEN(90,100))/100*(60/100))</f>
        <v>0.67224689737686949</v>
      </c>
      <c r="L7" s="1">
        <f ca="1">('Profiles, Qc, Winter, S1'!L7*(RANDBETWEEN(90,100))/100*(40/100))+('Profiles, Qc, Summer, S1'!L7*(RANDBETWEEN(90,100))/100*(60/100))</f>
        <v>0.60141358376057918</v>
      </c>
      <c r="M7" s="1">
        <f ca="1">('Profiles, Qc, Winter, S1'!M7*(RANDBETWEEN(90,100))/100*(40/100))+('Profiles, Qc, Summer, S1'!M7*(RANDBETWEEN(90,100))/100*(60/100))</f>
        <v>0.71892902645139733</v>
      </c>
      <c r="N7" s="1">
        <f ca="1">('Profiles, Qc, Winter, S1'!N7*(RANDBETWEEN(90,100))/100*(40/100))+('Profiles, Qc, Summer, S1'!N7*(RANDBETWEEN(90,100))/100*(60/100))</f>
        <v>0.6962526025214254</v>
      </c>
      <c r="O7" s="1">
        <f ca="1">('Profiles, Qc, Winter, S1'!O7*(RANDBETWEEN(90,100))/100*(40/100))+('Profiles, Qc, Summer, S1'!O7*(RANDBETWEEN(90,100))/100*(60/100))</f>
        <v>0.69355923010151999</v>
      </c>
      <c r="P7" s="1">
        <f ca="1">('Profiles, Qc, Winter, S1'!P7*(RANDBETWEEN(90,100))/100*(40/100))+('Profiles, Qc, Summer, S1'!P7*(RANDBETWEEN(90,100))/100*(60/100))</f>
        <v>0.5775003266349118</v>
      </c>
      <c r="Q7" s="1">
        <f ca="1">('Profiles, Qc, Winter, S1'!Q7*(RANDBETWEEN(90,100))/100*(40/100))+('Profiles, Qc, Summer, S1'!Q7*(RANDBETWEEN(90,100))/100*(60/100))</f>
        <v>0.53566296147301129</v>
      </c>
      <c r="R7" s="1">
        <f ca="1">('Profiles, Qc, Winter, S1'!R7*(RANDBETWEEN(90,100))/100*(40/100))+('Profiles, Qc, Summer, S1'!R7*(RANDBETWEEN(90,100))/100*(60/100))</f>
        <v>0.57735252677574134</v>
      </c>
      <c r="S7" s="1">
        <f ca="1">('Profiles, Qc, Winter, S1'!S7*(RANDBETWEEN(90,100))/100*(40/100))+('Profiles, Qc, Summer, S1'!S7*(RANDBETWEEN(90,100))/100*(60/100))</f>
        <v>0.59089468480631169</v>
      </c>
      <c r="T7" s="1">
        <f ca="1">('Profiles, Qc, Winter, S1'!T7*(RANDBETWEEN(90,100))/100*(40/100))+('Profiles, Qc, Summer, S1'!T7*(RANDBETWEEN(90,100))/100*(60/100))</f>
        <v>0.47102315051340399</v>
      </c>
      <c r="U7" s="1">
        <f ca="1">('Profiles, Qc, Winter, S1'!U7*(RANDBETWEEN(90,100))/100*(40/100))+('Profiles, Qc, Summer, S1'!U7*(RANDBETWEEN(90,100))/100*(60/100))</f>
        <v>0.4689511893604888</v>
      </c>
      <c r="V7" s="1">
        <f ca="1">('Profiles, Qc, Winter, S1'!V7*(RANDBETWEEN(90,100))/100*(40/100))+('Profiles, Qc, Summer, S1'!V7*(RANDBETWEEN(90,100))/100*(60/100))</f>
        <v>0.47794265047406748</v>
      </c>
      <c r="W7" s="1">
        <f ca="1">('Profiles, Qc, Winter, S1'!W7*(RANDBETWEEN(90,100))/100*(40/100))+('Profiles, Qc, Summer, S1'!W7*(RANDBETWEEN(90,100))/100*(60/100))</f>
        <v>0.39681364604543046</v>
      </c>
      <c r="X7" s="1">
        <f ca="1">('Profiles, Qc, Winter, S1'!X7*(RANDBETWEEN(90,100))/100*(40/100))+('Profiles, Qc, Summer, S1'!X7*(RANDBETWEEN(90,100))/100*(60/100))</f>
        <v>0.30551651588874984</v>
      </c>
      <c r="Y7" s="1">
        <f ca="1">('Profiles, Qc, Winter, S1'!Y7*(RANDBETWEEN(90,100))/100*(40/100))+('Profiles, Qc, Summer, S1'!Y7*(RANDBETWEEN(90,100))/100*(60/100))</f>
        <v>0.32834069007622868</v>
      </c>
    </row>
    <row r="8" spans="1:25" x14ac:dyDescent="0.3">
      <c r="A8">
        <v>7</v>
      </c>
      <c r="B8" s="1">
        <f ca="1">('Profiles, Qc, Winter, S1'!B8*(RANDBETWEEN(90,100))/100*(40/100))+('Profiles, Qc, Summer, S1'!B8*(RANDBETWEEN(90,100))/100*(60/100))</f>
        <v>-0.21510633117275207</v>
      </c>
      <c r="C8" s="1">
        <f ca="1">('Profiles, Qc, Winter, S1'!C8*(RANDBETWEEN(90,100))/100*(40/100))+('Profiles, Qc, Summer, S1'!C8*(RANDBETWEEN(90,100))/100*(60/100))</f>
        <v>-0.21260069419011632</v>
      </c>
      <c r="D8" s="1">
        <f ca="1">('Profiles, Qc, Winter, S1'!D8*(RANDBETWEEN(90,100))/100*(40/100))+('Profiles, Qc, Summer, S1'!D8*(RANDBETWEEN(90,100))/100*(60/100))</f>
        <v>-0.22194646212797997</v>
      </c>
      <c r="E8" s="1">
        <f ca="1">('Profiles, Qc, Winter, S1'!E8*(RANDBETWEEN(90,100))/100*(40/100))+('Profiles, Qc, Summer, S1'!E8*(RANDBETWEEN(90,100))/100*(60/100))</f>
        <v>-0.2305396343087239</v>
      </c>
      <c r="F8" s="1">
        <f ca="1">('Profiles, Qc, Winter, S1'!F8*(RANDBETWEEN(90,100))/100*(40/100))+('Profiles, Qc, Summer, S1'!F8*(RANDBETWEEN(90,100))/100*(60/100))</f>
        <v>-0.2228805698016306</v>
      </c>
      <c r="G8" s="1">
        <f ca="1">('Profiles, Qc, Winter, S1'!G8*(RANDBETWEEN(90,100))/100*(40/100))+('Profiles, Qc, Summer, S1'!G8*(RANDBETWEEN(90,100))/100*(60/100))</f>
        <v>-0.21253791743838765</v>
      </c>
      <c r="H8" s="1">
        <f ca="1">('Profiles, Qc, Winter, S1'!H8*(RANDBETWEEN(90,100))/100*(40/100))+('Profiles, Qc, Summer, S1'!H8*(RANDBETWEEN(90,100))/100*(60/100))</f>
        <v>-0.18327573672546466</v>
      </c>
      <c r="I8" s="1">
        <f ca="1">('Profiles, Qc, Winter, S1'!I8*(RANDBETWEEN(90,100))/100*(40/100))+('Profiles, Qc, Summer, S1'!I8*(RANDBETWEEN(90,100))/100*(60/100))</f>
        <v>-9.3540903014907612E-2</v>
      </c>
      <c r="J8" s="1">
        <f ca="1">('Profiles, Qc, Winter, S1'!J8*(RANDBETWEEN(90,100))/100*(40/100))+('Profiles, Qc, Summer, S1'!J8*(RANDBETWEEN(90,100))/100*(60/100))</f>
        <v>-2.9153268331518184E-2</v>
      </c>
      <c r="K8" s="1">
        <f ca="1">('Profiles, Qc, Winter, S1'!K8*(RANDBETWEEN(90,100))/100*(40/100))+('Profiles, Qc, Summer, S1'!K8*(RANDBETWEEN(90,100))/100*(60/100))</f>
        <v>-2.3619903741680309E-2</v>
      </c>
      <c r="L8" s="1">
        <f ca="1">('Profiles, Qc, Winter, S1'!L8*(RANDBETWEEN(90,100))/100*(40/100))+('Profiles, Qc, Summer, S1'!L8*(RANDBETWEEN(90,100))/100*(60/100))</f>
        <v>2.3151338928864267E-3</v>
      </c>
      <c r="M8" s="1">
        <f ca="1">('Profiles, Qc, Winter, S1'!M8*(RANDBETWEEN(90,100))/100*(40/100))+('Profiles, Qc, Summer, S1'!M8*(RANDBETWEEN(90,100))/100*(60/100))</f>
        <v>1.1049883919793625E-3</v>
      </c>
      <c r="N8" s="1">
        <f ca="1">('Profiles, Qc, Winter, S1'!N8*(RANDBETWEEN(90,100))/100*(40/100))+('Profiles, Qc, Summer, S1'!N8*(RANDBETWEEN(90,100))/100*(60/100))</f>
        <v>-1.7202257049769819E-2</v>
      </c>
      <c r="O8" s="1">
        <f ca="1">('Profiles, Qc, Winter, S1'!O8*(RANDBETWEEN(90,100))/100*(40/100))+('Profiles, Qc, Summer, S1'!O8*(RANDBETWEEN(90,100))/100*(60/100))</f>
        <v>-1.8940030807823489E-2</v>
      </c>
      <c r="P8" s="1">
        <f ca="1">('Profiles, Qc, Winter, S1'!P8*(RANDBETWEEN(90,100))/100*(40/100))+('Profiles, Qc, Summer, S1'!P8*(RANDBETWEEN(90,100))/100*(60/100))</f>
        <v>-4.7372586330252826E-2</v>
      </c>
      <c r="Q8" s="1">
        <f ca="1">('Profiles, Qc, Winter, S1'!Q8*(RANDBETWEEN(90,100))/100*(40/100))+('Profiles, Qc, Summer, S1'!Q8*(RANDBETWEEN(90,100))/100*(60/100))</f>
        <v>-7.3792338655580395E-2</v>
      </c>
      <c r="R8" s="1">
        <f ca="1">('Profiles, Qc, Winter, S1'!R8*(RANDBETWEEN(90,100))/100*(40/100))+('Profiles, Qc, Summer, S1'!R8*(RANDBETWEEN(90,100))/100*(60/100))</f>
        <v>-8.2463807852930851E-2</v>
      </c>
      <c r="S8" s="1">
        <f ca="1">('Profiles, Qc, Winter, S1'!S8*(RANDBETWEEN(90,100))/100*(40/100))+('Profiles, Qc, Summer, S1'!S8*(RANDBETWEEN(90,100))/100*(60/100))</f>
        <v>-9.3189572965690415E-2</v>
      </c>
      <c r="T8" s="1">
        <f ca="1">('Profiles, Qc, Winter, S1'!T8*(RANDBETWEEN(90,100))/100*(40/100))+('Profiles, Qc, Summer, S1'!T8*(RANDBETWEEN(90,100))/100*(60/100))</f>
        <v>-9.4390148459454148E-2</v>
      </c>
      <c r="U8" s="1">
        <f ca="1">('Profiles, Qc, Winter, S1'!U8*(RANDBETWEEN(90,100))/100*(40/100))+('Profiles, Qc, Summer, S1'!U8*(RANDBETWEEN(90,100))/100*(60/100))</f>
        <v>-0.10007332078758537</v>
      </c>
      <c r="V8" s="1">
        <f ca="1">('Profiles, Qc, Winter, S1'!V8*(RANDBETWEEN(90,100))/100*(40/100))+('Profiles, Qc, Summer, S1'!V8*(RANDBETWEEN(90,100))/100*(60/100))</f>
        <v>-9.2808093400003316E-2</v>
      </c>
      <c r="W8" s="1">
        <f ca="1">('Profiles, Qc, Winter, S1'!W8*(RANDBETWEEN(90,100))/100*(40/100))+('Profiles, Qc, Summer, S1'!W8*(RANDBETWEEN(90,100))/100*(60/100))</f>
        <v>-0.13431959485881179</v>
      </c>
      <c r="X8" s="1">
        <f ca="1">('Profiles, Qc, Winter, S1'!X8*(RANDBETWEEN(90,100))/100*(40/100))+('Profiles, Qc, Summer, S1'!X8*(RANDBETWEEN(90,100))/100*(60/100))</f>
        <v>-0.15624114804321462</v>
      </c>
      <c r="Y8" s="1">
        <f ca="1">('Profiles, Qc, Winter, S1'!Y8*(RANDBETWEEN(90,100))/100*(40/100))+('Profiles, Qc, Summer, S1'!Y8*(RANDBETWEEN(90,100))/100*(60/100))</f>
        <v>-0.16937800511847689</v>
      </c>
    </row>
    <row r="9" spans="1:25" x14ac:dyDescent="0.3">
      <c r="A9">
        <v>8</v>
      </c>
      <c r="B9" s="1">
        <f ca="1">('Profiles, Qc, Winter, S1'!B9*(RANDBETWEEN(90,100))/100*(40/100))+('Profiles, Qc, Summer, S1'!B9*(RANDBETWEEN(90,100))/100*(60/100))</f>
        <v>-0.7988638302806258</v>
      </c>
      <c r="C9" s="1">
        <f ca="1">('Profiles, Qc, Winter, S1'!C9*(RANDBETWEEN(90,100))/100*(40/100))+('Profiles, Qc, Summer, S1'!C9*(RANDBETWEEN(90,100))/100*(60/100))</f>
        <v>-0.77085842580706232</v>
      </c>
      <c r="D9" s="1">
        <f ca="1">('Profiles, Qc, Winter, S1'!D9*(RANDBETWEEN(90,100))/100*(40/100))+('Profiles, Qc, Summer, S1'!D9*(RANDBETWEEN(90,100))/100*(60/100))</f>
        <v>-0.78147626389755276</v>
      </c>
      <c r="E9" s="1">
        <f ca="1">('Profiles, Qc, Winter, S1'!E9*(RANDBETWEEN(90,100))/100*(40/100))+('Profiles, Qc, Summer, S1'!E9*(RANDBETWEEN(90,100))/100*(60/100))</f>
        <v>-0.80065591542928616</v>
      </c>
      <c r="F9" s="1">
        <f ca="1">('Profiles, Qc, Winter, S1'!F9*(RANDBETWEEN(90,100))/100*(40/100))+('Profiles, Qc, Summer, S1'!F9*(RANDBETWEEN(90,100))/100*(60/100))</f>
        <v>-0.78560835967086251</v>
      </c>
      <c r="G9" s="1">
        <f ca="1">('Profiles, Qc, Winter, S1'!G9*(RANDBETWEEN(90,100))/100*(40/100))+('Profiles, Qc, Summer, S1'!G9*(RANDBETWEEN(90,100))/100*(60/100))</f>
        <v>-0.76363760997821273</v>
      </c>
      <c r="H9" s="1">
        <f ca="1">('Profiles, Qc, Winter, S1'!H9*(RANDBETWEEN(90,100))/100*(40/100))+('Profiles, Qc, Summer, S1'!H9*(RANDBETWEEN(90,100))/100*(60/100))</f>
        <v>-0.65611597269381228</v>
      </c>
      <c r="I9" s="1">
        <f ca="1">('Profiles, Qc, Winter, S1'!I9*(RANDBETWEEN(90,100))/100*(40/100))+('Profiles, Qc, Summer, S1'!I9*(RANDBETWEEN(90,100))/100*(60/100))</f>
        <v>-0.50769128590388657</v>
      </c>
      <c r="J9" s="1">
        <f ca="1">('Profiles, Qc, Winter, S1'!J9*(RANDBETWEEN(90,100))/100*(40/100))+('Profiles, Qc, Summer, S1'!J9*(RANDBETWEEN(90,100))/100*(60/100))</f>
        <v>-0.5055868299089098</v>
      </c>
      <c r="K9" s="1">
        <f ca="1">('Profiles, Qc, Winter, S1'!K9*(RANDBETWEEN(90,100))/100*(40/100))+('Profiles, Qc, Summer, S1'!K9*(RANDBETWEEN(90,100))/100*(60/100))</f>
        <v>-0.51960836353754591</v>
      </c>
      <c r="L9" s="1">
        <f ca="1">('Profiles, Qc, Winter, S1'!L9*(RANDBETWEEN(90,100))/100*(40/100))+('Profiles, Qc, Summer, S1'!L9*(RANDBETWEEN(90,100))/100*(60/100))</f>
        <v>-0.50002657585321875</v>
      </c>
      <c r="M9" s="1">
        <f ca="1">('Profiles, Qc, Winter, S1'!M9*(RANDBETWEEN(90,100))/100*(40/100))+('Profiles, Qc, Summer, S1'!M9*(RANDBETWEEN(90,100))/100*(60/100))</f>
        <v>-0.48001403856642533</v>
      </c>
      <c r="N9" s="1">
        <f ca="1">('Profiles, Qc, Winter, S1'!N9*(RANDBETWEEN(90,100))/100*(40/100))+('Profiles, Qc, Summer, S1'!N9*(RANDBETWEEN(90,100))/100*(60/100))</f>
        <v>-0.50895559295786075</v>
      </c>
      <c r="O9" s="1">
        <f ca="1">('Profiles, Qc, Winter, S1'!O9*(RANDBETWEEN(90,100))/100*(40/100))+('Profiles, Qc, Summer, S1'!O9*(RANDBETWEEN(90,100))/100*(60/100))</f>
        <v>-0.53426356827094579</v>
      </c>
      <c r="P9" s="1">
        <f ca="1">('Profiles, Qc, Winter, S1'!P9*(RANDBETWEEN(90,100))/100*(40/100))+('Profiles, Qc, Summer, S1'!P9*(RANDBETWEEN(90,100))/100*(60/100))</f>
        <v>-0.56719472184261566</v>
      </c>
      <c r="Q9" s="1">
        <f ca="1">('Profiles, Qc, Winter, S1'!Q9*(RANDBETWEEN(90,100))/100*(40/100))+('Profiles, Qc, Summer, S1'!Q9*(RANDBETWEEN(90,100))/100*(60/100))</f>
        <v>-0.65831351556366069</v>
      </c>
      <c r="R9" s="1">
        <f ca="1">('Profiles, Qc, Winter, S1'!R9*(RANDBETWEEN(90,100))/100*(40/100))+('Profiles, Qc, Summer, S1'!R9*(RANDBETWEEN(90,100))/100*(60/100))</f>
        <v>-0.61942715111908697</v>
      </c>
      <c r="S9" s="1">
        <f ca="1">('Profiles, Qc, Winter, S1'!S9*(RANDBETWEEN(90,100))/100*(40/100))+('Profiles, Qc, Summer, S1'!S9*(RANDBETWEEN(90,100))/100*(60/100))</f>
        <v>-0.64345408439156782</v>
      </c>
      <c r="T9" s="1">
        <f ca="1">('Profiles, Qc, Winter, S1'!T9*(RANDBETWEEN(90,100))/100*(40/100))+('Profiles, Qc, Summer, S1'!T9*(RANDBETWEEN(90,100))/100*(60/100))</f>
        <v>-0.67473309685622551</v>
      </c>
      <c r="U9" s="1">
        <f ca="1">('Profiles, Qc, Winter, S1'!U9*(RANDBETWEEN(90,100))/100*(40/100))+('Profiles, Qc, Summer, S1'!U9*(RANDBETWEEN(90,100))/100*(60/100))</f>
        <v>-0.67498590293867378</v>
      </c>
      <c r="V9" s="1">
        <f ca="1">('Profiles, Qc, Winter, S1'!V9*(RANDBETWEEN(90,100))/100*(40/100))+('Profiles, Qc, Summer, S1'!V9*(RANDBETWEEN(90,100))/100*(60/100))</f>
        <v>-0.68805491313142197</v>
      </c>
      <c r="W9" s="1">
        <f ca="1">('Profiles, Qc, Winter, S1'!W9*(RANDBETWEEN(90,100))/100*(40/100))+('Profiles, Qc, Summer, S1'!W9*(RANDBETWEEN(90,100))/100*(60/100))</f>
        <v>-0.7553370781698161</v>
      </c>
      <c r="X9" s="1">
        <f ca="1">('Profiles, Qc, Winter, S1'!X9*(RANDBETWEEN(90,100))/100*(40/100))+('Profiles, Qc, Summer, S1'!X9*(RANDBETWEEN(90,100))/100*(60/100))</f>
        <v>-0.78111983806079466</v>
      </c>
      <c r="Y9" s="1">
        <f ca="1">('Profiles, Qc, Winter, S1'!Y9*(RANDBETWEEN(90,100))/100*(40/100))+('Profiles, Qc, Summer, S1'!Y9*(RANDBETWEEN(90,100))/100*(60/100))</f>
        <v>-0.76126865372136443</v>
      </c>
    </row>
    <row r="10" spans="1:25" x14ac:dyDescent="0.3">
      <c r="A10">
        <v>9</v>
      </c>
      <c r="B10" s="1">
        <f ca="1">('Profiles, Qc, Winter, S1'!B10*(RANDBETWEEN(90,100))/100*(40/100))+('Profiles, Qc, Summer, S1'!B10*(RANDBETWEEN(90,100))/100*(60/100))</f>
        <v>-8.3407798221979117E-3</v>
      </c>
      <c r="C10" s="1">
        <f ca="1">('Profiles, Qc, Winter, S1'!C10*(RANDBETWEEN(90,100))/100*(40/100))+('Profiles, Qc, Summer, S1'!C10*(RANDBETWEEN(90,100))/100*(60/100))</f>
        <v>-2.3409473818447872E-2</v>
      </c>
      <c r="D10" s="1">
        <f ca="1">('Profiles, Qc, Winter, S1'!D10*(RANDBETWEEN(90,100))/100*(40/100))+('Profiles, Qc, Summer, S1'!D10*(RANDBETWEEN(90,100))/100*(60/100))</f>
        <v>-2.7017474067206049E-2</v>
      </c>
      <c r="E10" s="1">
        <f ca="1">('Profiles, Qc, Winter, S1'!E10*(RANDBETWEEN(90,100))/100*(40/100))+('Profiles, Qc, Summer, S1'!E10*(RANDBETWEEN(90,100))/100*(60/100))</f>
        <v>-3.2792567121531127E-2</v>
      </c>
      <c r="F10" s="1">
        <f ca="1">('Profiles, Qc, Winter, S1'!F10*(RANDBETWEEN(90,100))/100*(40/100))+('Profiles, Qc, Summer, S1'!F10*(RANDBETWEEN(90,100))/100*(60/100))</f>
        <v>-3.2326134555506494E-2</v>
      </c>
      <c r="G10" s="1">
        <f ca="1">('Profiles, Qc, Winter, S1'!G10*(RANDBETWEEN(90,100))/100*(40/100))+('Profiles, Qc, Summer, S1'!G10*(RANDBETWEEN(90,100))/100*(60/100))</f>
        <v>-3.5618666809703062E-2</v>
      </c>
      <c r="H10" s="1">
        <f ca="1">('Profiles, Qc, Winter, S1'!H10*(RANDBETWEEN(90,100))/100*(40/100))+('Profiles, Qc, Summer, S1'!H10*(RANDBETWEEN(90,100))/100*(60/100))</f>
        <v>-5.5284338302588554E-2</v>
      </c>
      <c r="I10" s="1">
        <f ca="1">('Profiles, Qc, Winter, S1'!I10*(RANDBETWEEN(90,100))/100*(40/100))+('Profiles, Qc, Summer, S1'!I10*(RANDBETWEEN(90,100))/100*(60/100))</f>
        <v>-2.6173099264436714E-2</v>
      </c>
      <c r="J10" s="1">
        <f ca="1">('Profiles, Qc, Winter, S1'!J10*(RANDBETWEEN(90,100))/100*(40/100))+('Profiles, Qc, Summer, S1'!J10*(RANDBETWEEN(90,100))/100*(60/100))</f>
        <v>-3.3018051787535613E-2</v>
      </c>
      <c r="K10" s="1">
        <f ca="1">('Profiles, Qc, Winter, S1'!K10*(RANDBETWEEN(90,100))/100*(40/100))+('Profiles, Qc, Summer, S1'!K10*(RANDBETWEEN(90,100))/100*(60/100))</f>
        <v>-1.8539203185821786E-2</v>
      </c>
      <c r="L10" s="1">
        <f ca="1">('Profiles, Qc, Winter, S1'!L10*(RANDBETWEEN(90,100))/100*(40/100))+('Profiles, Qc, Summer, S1'!L10*(RANDBETWEEN(90,100))/100*(60/100))</f>
        <v>-1.0110263999902436E-2</v>
      </c>
      <c r="M10" s="1">
        <f ca="1">('Profiles, Qc, Winter, S1'!M10*(RANDBETWEEN(90,100))/100*(40/100))+('Profiles, Qc, Summer, S1'!M10*(RANDBETWEEN(90,100))/100*(60/100))</f>
        <v>-3.4755775321802535E-3</v>
      </c>
      <c r="N10" s="1">
        <f ca="1">('Profiles, Qc, Winter, S1'!N10*(RANDBETWEEN(90,100))/100*(40/100))+('Profiles, Qc, Summer, S1'!N10*(RANDBETWEEN(90,100))/100*(60/100))</f>
        <v>1.1721284590825125E-2</v>
      </c>
      <c r="O10" s="1">
        <f ca="1">('Profiles, Qc, Winter, S1'!O10*(RANDBETWEEN(90,100))/100*(40/100))+('Profiles, Qc, Summer, S1'!O10*(RANDBETWEEN(90,100))/100*(60/100))</f>
        <v>1.3172211168306225E-2</v>
      </c>
      <c r="P10" s="1">
        <f ca="1">('Profiles, Qc, Winter, S1'!P10*(RANDBETWEEN(90,100))/100*(40/100))+('Profiles, Qc, Summer, S1'!P10*(RANDBETWEEN(90,100))/100*(60/100))</f>
        <v>7.459114984698173E-3</v>
      </c>
      <c r="Q10" s="1">
        <f ca="1">('Profiles, Qc, Winter, S1'!Q10*(RANDBETWEEN(90,100))/100*(40/100))+('Profiles, Qc, Summer, S1'!Q10*(RANDBETWEEN(90,100))/100*(60/100))</f>
        <v>2.8963460308245259E-2</v>
      </c>
      <c r="R10" s="1">
        <f ca="1">('Profiles, Qc, Winter, S1'!R10*(RANDBETWEEN(90,100))/100*(40/100))+('Profiles, Qc, Summer, S1'!R10*(RANDBETWEEN(90,100))/100*(60/100))</f>
        <v>2.4214111886549428E-2</v>
      </c>
      <c r="S10" s="1">
        <f ca="1">('Profiles, Qc, Winter, S1'!S10*(RANDBETWEEN(90,100))/100*(40/100))+('Profiles, Qc, Summer, S1'!S10*(RANDBETWEEN(90,100))/100*(60/100))</f>
        <v>1.8700470728210721E-2</v>
      </c>
      <c r="T10" s="1">
        <f ca="1">('Profiles, Qc, Winter, S1'!T10*(RANDBETWEEN(90,100))/100*(40/100))+('Profiles, Qc, Summer, S1'!T10*(RANDBETWEEN(90,100))/100*(60/100))</f>
        <v>1.2941880467945031E-2</v>
      </c>
      <c r="U10" s="1">
        <f ca="1">('Profiles, Qc, Winter, S1'!U10*(RANDBETWEEN(90,100))/100*(40/100))+('Profiles, Qc, Summer, S1'!U10*(RANDBETWEEN(90,100))/100*(60/100))</f>
        <v>1.4091476277880561E-2</v>
      </c>
      <c r="V10" s="1">
        <f ca="1">('Profiles, Qc, Winter, S1'!V10*(RANDBETWEEN(90,100))/100*(40/100))+('Profiles, Qc, Summer, S1'!V10*(RANDBETWEEN(90,100))/100*(60/100))</f>
        <v>2.358584609231934E-2</v>
      </c>
      <c r="W10" s="1">
        <f ca="1">('Profiles, Qc, Winter, S1'!W10*(RANDBETWEEN(90,100))/100*(40/100))+('Profiles, Qc, Summer, S1'!W10*(RANDBETWEEN(90,100))/100*(60/100))</f>
        <v>2.1799471558892489E-2</v>
      </c>
      <c r="X10" s="1">
        <f ca="1">('Profiles, Qc, Winter, S1'!X10*(RANDBETWEEN(90,100))/100*(40/100))+('Profiles, Qc, Summer, S1'!X10*(RANDBETWEEN(90,100))/100*(60/100))</f>
        <v>-1.315015789555494E-2</v>
      </c>
      <c r="Y10" s="1">
        <f ca="1">('Profiles, Qc, Winter, S1'!Y10*(RANDBETWEEN(90,100))/100*(40/100))+('Profiles, Qc, Summer, S1'!Y10*(RANDBETWEEN(90,100))/100*(60/100))</f>
        <v>-1.5062460716888409E-2</v>
      </c>
    </row>
    <row r="11" spans="1:25" x14ac:dyDescent="0.3">
      <c r="A11">
        <v>10</v>
      </c>
      <c r="B11" s="1">
        <f ca="1">('Profiles, Qc, Winter, S1'!B11*(RANDBETWEEN(90,100))/100*(40/100))+('Profiles, Qc, Summer, S1'!B11*(RANDBETWEEN(90,100))/100*(60/100))</f>
        <v>-0.18723793692583912</v>
      </c>
      <c r="C11" s="1">
        <f ca="1">('Profiles, Qc, Winter, S1'!C11*(RANDBETWEEN(90,100))/100*(40/100))+('Profiles, Qc, Summer, S1'!C11*(RANDBETWEEN(90,100))/100*(60/100))</f>
        <v>-0.1963629553891702</v>
      </c>
      <c r="D11" s="1">
        <f ca="1">('Profiles, Qc, Winter, S1'!D11*(RANDBETWEEN(90,100))/100*(40/100))+('Profiles, Qc, Summer, S1'!D11*(RANDBETWEEN(90,100))/100*(60/100))</f>
        <v>-0.20569664399276893</v>
      </c>
      <c r="E11" s="1">
        <f ca="1">('Profiles, Qc, Winter, S1'!E11*(RANDBETWEEN(90,100))/100*(40/100))+('Profiles, Qc, Summer, S1'!E11*(RANDBETWEEN(90,100))/100*(60/100))</f>
        <v>-0.19712358485335602</v>
      </c>
      <c r="F11" s="1">
        <f ca="1">('Profiles, Qc, Winter, S1'!F11*(RANDBETWEEN(90,100))/100*(40/100))+('Profiles, Qc, Summer, S1'!F11*(RANDBETWEEN(90,100))/100*(60/100))</f>
        <v>-0.19305906725284994</v>
      </c>
      <c r="G11" s="1">
        <f ca="1">('Profiles, Qc, Winter, S1'!G11*(RANDBETWEEN(90,100))/100*(40/100))+('Profiles, Qc, Summer, S1'!G11*(RANDBETWEEN(90,100))/100*(60/100))</f>
        <v>-0.19612762511991133</v>
      </c>
      <c r="H11" s="1">
        <f ca="1">('Profiles, Qc, Winter, S1'!H11*(RANDBETWEEN(90,100))/100*(40/100))+('Profiles, Qc, Summer, S1'!H11*(RANDBETWEEN(90,100))/100*(60/100))</f>
        <v>-0.11509385265139788</v>
      </c>
      <c r="I11" s="1">
        <f ca="1">('Profiles, Qc, Winter, S1'!I11*(RANDBETWEEN(90,100))/100*(40/100))+('Profiles, Qc, Summer, S1'!I11*(RANDBETWEEN(90,100))/100*(60/100))</f>
        <v>-4.5076600942527419E-2</v>
      </c>
      <c r="J11" s="1">
        <f ca="1">('Profiles, Qc, Winter, S1'!J11*(RANDBETWEEN(90,100))/100*(40/100))+('Profiles, Qc, Summer, S1'!J11*(RANDBETWEEN(90,100))/100*(60/100))</f>
        <v>9.701507772900915E-3</v>
      </c>
      <c r="K11" s="1">
        <f ca="1">('Profiles, Qc, Winter, S1'!K11*(RANDBETWEEN(90,100))/100*(40/100))+('Profiles, Qc, Summer, S1'!K11*(RANDBETWEEN(90,100))/100*(60/100))</f>
        <v>3.1047650513619466E-2</v>
      </c>
      <c r="L11" s="1">
        <f ca="1">('Profiles, Qc, Winter, S1'!L11*(RANDBETWEEN(90,100))/100*(40/100))+('Profiles, Qc, Summer, S1'!L11*(RANDBETWEEN(90,100))/100*(60/100))</f>
        <v>-8.7556197917339311E-3</v>
      </c>
      <c r="M11" s="1">
        <f ca="1">('Profiles, Qc, Winter, S1'!M11*(RANDBETWEEN(90,100))/100*(40/100))+('Profiles, Qc, Summer, S1'!M11*(RANDBETWEEN(90,100))/100*(60/100))</f>
        <v>3.1358008805478184E-2</v>
      </c>
      <c r="N11" s="1">
        <f ca="1">('Profiles, Qc, Winter, S1'!N11*(RANDBETWEEN(90,100))/100*(40/100))+('Profiles, Qc, Summer, S1'!N11*(RANDBETWEEN(90,100))/100*(60/100))</f>
        <v>3.6353272755468714E-2</v>
      </c>
      <c r="O11" s="1">
        <f ca="1">('Profiles, Qc, Winter, S1'!O11*(RANDBETWEEN(90,100))/100*(40/100))+('Profiles, Qc, Summer, S1'!O11*(RANDBETWEEN(90,100))/100*(60/100))</f>
        <v>1.5886191765662978E-2</v>
      </c>
      <c r="P11" s="1">
        <f ca="1">('Profiles, Qc, Winter, S1'!P11*(RANDBETWEEN(90,100))/100*(40/100))+('Profiles, Qc, Summer, S1'!P11*(RANDBETWEEN(90,100))/100*(60/100))</f>
        <v>-7.4904789682061698E-3</v>
      </c>
      <c r="Q11" s="1">
        <f ca="1">('Profiles, Qc, Winter, S1'!Q11*(RANDBETWEEN(90,100))/100*(40/100))+('Profiles, Qc, Summer, S1'!Q11*(RANDBETWEEN(90,100))/100*(60/100))</f>
        <v>-3.8255741377676941E-2</v>
      </c>
      <c r="R11" s="1">
        <f ca="1">('Profiles, Qc, Winter, S1'!R11*(RANDBETWEEN(90,100))/100*(40/100))+('Profiles, Qc, Summer, S1'!R11*(RANDBETWEEN(90,100))/100*(60/100))</f>
        <v>-4.4701389871289195E-2</v>
      </c>
      <c r="S11" s="1">
        <f ca="1">('Profiles, Qc, Winter, S1'!S11*(RANDBETWEEN(90,100))/100*(40/100))+('Profiles, Qc, Summer, S1'!S11*(RANDBETWEEN(90,100))/100*(60/100))</f>
        <v>-2.6242099568045137E-2</v>
      </c>
      <c r="T11" s="1">
        <f ca="1">('Profiles, Qc, Winter, S1'!T11*(RANDBETWEEN(90,100))/100*(40/100))+('Profiles, Qc, Summer, S1'!T11*(RANDBETWEEN(90,100))/100*(60/100))</f>
        <v>-3.9735142130420266E-2</v>
      </c>
      <c r="U11" s="1">
        <f ca="1">('Profiles, Qc, Winter, S1'!U11*(RANDBETWEEN(90,100))/100*(40/100))+('Profiles, Qc, Summer, S1'!U11*(RANDBETWEEN(90,100))/100*(60/100))</f>
        <v>-3.9235079816263889E-2</v>
      </c>
      <c r="V11" s="1">
        <f ca="1">('Profiles, Qc, Winter, S1'!V11*(RANDBETWEEN(90,100))/100*(40/100))+('Profiles, Qc, Summer, S1'!V11*(RANDBETWEEN(90,100))/100*(60/100))</f>
        <v>-3.9190145988127922E-2</v>
      </c>
      <c r="W11" s="1">
        <f ca="1">('Profiles, Qc, Winter, S1'!W11*(RANDBETWEEN(90,100))/100*(40/100))+('Profiles, Qc, Summer, S1'!W11*(RANDBETWEEN(90,100))/100*(60/100))</f>
        <v>-8.863452830089634E-2</v>
      </c>
      <c r="X11" s="1">
        <f ca="1">('Profiles, Qc, Winter, S1'!X11*(RANDBETWEEN(90,100))/100*(40/100))+('Profiles, Qc, Summer, S1'!X11*(RANDBETWEEN(90,100))/100*(60/100))</f>
        <v>-0.13675082921005394</v>
      </c>
      <c r="Y11" s="1">
        <f ca="1">('Profiles, Qc, Winter, S1'!Y11*(RANDBETWEEN(90,100))/100*(40/100))+('Profiles, Qc, Summer, S1'!Y11*(RANDBETWEEN(90,100))/100*(60/100))</f>
        <v>-0.16293452352212287</v>
      </c>
    </row>
    <row r="12" spans="1:25" x14ac:dyDescent="0.3">
      <c r="A12">
        <v>11</v>
      </c>
      <c r="B12" s="1">
        <f ca="1">('Profiles, Qc, Winter, S1'!B12*(RANDBETWEEN(90,100))/100*(40/100))+('Profiles, Qc, Summer, S1'!B12*(RANDBETWEEN(90,100))/100*(60/100))</f>
        <v>-0.17632785988350297</v>
      </c>
      <c r="C12" s="1">
        <f ca="1">('Profiles, Qc, Winter, S1'!C12*(RANDBETWEEN(90,100))/100*(40/100))+('Profiles, Qc, Summer, S1'!C12*(RANDBETWEEN(90,100))/100*(60/100))</f>
        <v>-0.1806730597018511</v>
      </c>
      <c r="D12" s="1">
        <f ca="1">('Profiles, Qc, Winter, S1'!D12*(RANDBETWEEN(90,100))/100*(40/100))+('Profiles, Qc, Summer, S1'!D12*(RANDBETWEEN(90,100))/100*(60/100))</f>
        <v>-0.1839380839452221</v>
      </c>
      <c r="E12" s="1">
        <f ca="1">('Profiles, Qc, Winter, S1'!E12*(RANDBETWEEN(90,100))/100*(40/100))+('Profiles, Qc, Summer, S1'!E12*(RANDBETWEEN(90,100))/100*(60/100))</f>
        <v>-0.19596538316760057</v>
      </c>
      <c r="F12" s="1">
        <f ca="1">('Profiles, Qc, Winter, S1'!F12*(RANDBETWEEN(90,100))/100*(40/100))+('Profiles, Qc, Summer, S1'!F12*(RANDBETWEEN(90,100))/100*(60/100))</f>
        <v>-0.18540789747294351</v>
      </c>
      <c r="G12" s="1">
        <f ca="1">('Profiles, Qc, Winter, S1'!G12*(RANDBETWEEN(90,100))/100*(40/100))+('Profiles, Qc, Summer, S1'!G12*(RANDBETWEEN(90,100))/100*(60/100))</f>
        <v>-0.17049198476052257</v>
      </c>
      <c r="H12" s="1">
        <f ca="1">('Profiles, Qc, Winter, S1'!H12*(RANDBETWEEN(90,100))/100*(40/100))+('Profiles, Qc, Summer, S1'!H12*(RANDBETWEEN(90,100))/100*(60/100))</f>
        <v>-0.13166317024353286</v>
      </c>
      <c r="I12" s="1">
        <f ca="1">('Profiles, Qc, Winter, S1'!I12*(RANDBETWEEN(90,100))/100*(40/100))+('Profiles, Qc, Summer, S1'!I12*(RANDBETWEEN(90,100))/100*(60/100))</f>
        <v>-0.11332477505317062</v>
      </c>
      <c r="J12" s="1">
        <f ca="1">('Profiles, Qc, Winter, S1'!J12*(RANDBETWEEN(90,100))/100*(40/100))+('Profiles, Qc, Summer, S1'!J12*(RANDBETWEEN(90,100))/100*(60/100))</f>
        <v>-8.7789692914619577E-2</v>
      </c>
      <c r="K12" s="1">
        <f ca="1">('Profiles, Qc, Winter, S1'!K12*(RANDBETWEEN(90,100))/100*(40/100))+('Profiles, Qc, Summer, S1'!K12*(RANDBETWEEN(90,100))/100*(60/100))</f>
        <v>-6.2561894472949173E-2</v>
      </c>
      <c r="L12" s="1">
        <f ca="1">('Profiles, Qc, Winter, S1'!L12*(RANDBETWEEN(90,100))/100*(40/100))+('Profiles, Qc, Summer, S1'!L12*(RANDBETWEEN(90,100))/100*(60/100))</f>
        <v>-8.8191232250417861E-2</v>
      </c>
      <c r="M12" s="1">
        <f ca="1">('Profiles, Qc, Winter, S1'!M12*(RANDBETWEEN(90,100))/100*(40/100))+('Profiles, Qc, Summer, S1'!M12*(RANDBETWEEN(90,100))/100*(60/100))</f>
        <v>-9.22142786040588E-2</v>
      </c>
      <c r="N12" s="1">
        <f ca="1">('Profiles, Qc, Winter, S1'!N12*(RANDBETWEEN(90,100))/100*(40/100))+('Profiles, Qc, Summer, S1'!N12*(RANDBETWEEN(90,100))/100*(60/100))</f>
        <v>-0.10878784498001687</v>
      </c>
      <c r="O12" s="1">
        <f ca="1">('Profiles, Qc, Winter, S1'!O12*(RANDBETWEEN(90,100))/100*(40/100))+('Profiles, Qc, Summer, S1'!O12*(RANDBETWEEN(90,100))/100*(60/100))</f>
        <v>-0.10805916896373485</v>
      </c>
      <c r="P12" s="1">
        <f ca="1">('Profiles, Qc, Winter, S1'!P12*(RANDBETWEEN(90,100))/100*(40/100))+('Profiles, Qc, Summer, S1'!P12*(RANDBETWEEN(90,100))/100*(60/100))</f>
        <v>-0.11748329375380813</v>
      </c>
      <c r="Q12" s="1">
        <f ca="1">('Profiles, Qc, Winter, S1'!Q12*(RANDBETWEEN(90,100))/100*(40/100))+('Profiles, Qc, Summer, S1'!Q12*(RANDBETWEEN(90,100))/100*(60/100))</f>
        <v>-0.11637349124119489</v>
      </c>
      <c r="R12" s="1">
        <f ca="1">('Profiles, Qc, Winter, S1'!R12*(RANDBETWEEN(90,100))/100*(40/100))+('Profiles, Qc, Summer, S1'!R12*(RANDBETWEEN(90,100))/100*(60/100))</f>
        <v>-0.11012606564556489</v>
      </c>
      <c r="S12" s="1">
        <f ca="1">('Profiles, Qc, Winter, S1'!S12*(RANDBETWEEN(90,100))/100*(40/100))+('Profiles, Qc, Summer, S1'!S12*(RANDBETWEEN(90,100))/100*(60/100))</f>
        <v>-8.4222922819873314E-2</v>
      </c>
      <c r="T12" s="1">
        <f ca="1">('Profiles, Qc, Winter, S1'!T12*(RANDBETWEEN(90,100))/100*(40/100))+('Profiles, Qc, Summer, S1'!T12*(RANDBETWEEN(90,100))/100*(60/100))</f>
        <v>-8.7895783949468342E-2</v>
      </c>
      <c r="U12" s="1">
        <f ca="1">('Profiles, Qc, Winter, S1'!U12*(RANDBETWEEN(90,100))/100*(40/100))+('Profiles, Qc, Summer, S1'!U12*(RANDBETWEEN(90,100))/100*(60/100))</f>
        <v>-0.10244361062147955</v>
      </c>
      <c r="V12" s="1">
        <f ca="1">('Profiles, Qc, Winter, S1'!V12*(RANDBETWEEN(90,100))/100*(40/100))+('Profiles, Qc, Summer, S1'!V12*(RANDBETWEEN(90,100))/100*(60/100))</f>
        <v>-9.7152896786007609E-2</v>
      </c>
      <c r="W12" s="1">
        <f ca="1">('Profiles, Qc, Winter, S1'!W12*(RANDBETWEEN(90,100))/100*(40/100))+('Profiles, Qc, Summer, S1'!W12*(RANDBETWEEN(90,100))/100*(60/100))</f>
        <v>-0.10670392624729008</v>
      </c>
      <c r="X12" s="1">
        <f ca="1">('Profiles, Qc, Winter, S1'!X12*(RANDBETWEEN(90,100))/100*(40/100))+('Profiles, Qc, Summer, S1'!X12*(RANDBETWEEN(90,100))/100*(60/100))</f>
        <v>-0.12112965964069608</v>
      </c>
      <c r="Y12" s="1">
        <f ca="1">('Profiles, Qc, Winter, S1'!Y12*(RANDBETWEEN(90,100))/100*(40/100))+('Profiles, Qc, Summer, S1'!Y12*(RANDBETWEEN(90,100))/100*(60/100))</f>
        <v>-0.13305374636381911</v>
      </c>
    </row>
    <row r="13" spans="1:25" x14ac:dyDescent="0.3">
      <c r="A13">
        <v>12</v>
      </c>
      <c r="B13" s="1">
        <f ca="1">('Profiles, Qc, Winter, S1'!B13*(RANDBETWEEN(90,100))/100*(40/100))+('Profiles, Qc, Summer, S1'!B13*(RANDBETWEEN(90,100))/100*(60/100))</f>
        <v>-0.16814896042212749</v>
      </c>
      <c r="C13" s="1">
        <f ca="1">('Profiles, Qc, Winter, S1'!C13*(RANDBETWEEN(90,100))/100*(40/100))+('Profiles, Qc, Summer, S1'!C13*(RANDBETWEEN(90,100))/100*(60/100))</f>
        <v>-7.5636733795164904E-2</v>
      </c>
      <c r="D13" s="1">
        <f ca="1">('Profiles, Qc, Winter, S1'!D13*(RANDBETWEEN(90,100))/100*(40/100))+('Profiles, Qc, Summer, S1'!D13*(RANDBETWEEN(90,100))/100*(60/100))</f>
        <v>-7.2030117120133533E-2</v>
      </c>
      <c r="E13" s="1">
        <f ca="1">('Profiles, Qc, Winter, S1'!E13*(RANDBETWEEN(90,100))/100*(40/100))+('Profiles, Qc, Summer, S1'!E13*(RANDBETWEEN(90,100))/100*(60/100))</f>
        <v>-5.6869392599730749E-2</v>
      </c>
      <c r="F13" s="1">
        <f ca="1">('Profiles, Qc, Winter, S1'!F13*(RANDBETWEEN(90,100))/100*(40/100))+('Profiles, Qc, Summer, S1'!F13*(RANDBETWEEN(90,100))/100*(60/100))</f>
        <v>-7.9699635718729261E-2</v>
      </c>
      <c r="G13" s="1">
        <f ca="1">('Profiles, Qc, Winter, S1'!G13*(RANDBETWEEN(90,100))/100*(40/100))+('Profiles, Qc, Summer, S1'!G13*(RANDBETWEEN(90,100))/100*(60/100))</f>
        <v>-8.5731717822769199E-2</v>
      </c>
      <c r="H13" s="1">
        <f ca="1">('Profiles, Qc, Winter, S1'!H13*(RANDBETWEEN(90,100))/100*(40/100))+('Profiles, Qc, Summer, S1'!H13*(RANDBETWEEN(90,100))/100*(60/100))</f>
        <v>-0.18331790648311772</v>
      </c>
      <c r="I13" s="1">
        <f ca="1">('Profiles, Qc, Winter, S1'!I13*(RANDBETWEEN(90,100))/100*(40/100))+('Profiles, Qc, Summer, S1'!I13*(RANDBETWEEN(90,100))/100*(60/100))</f>
        <v>-0.12292119390913342</v>
      </c>
      <c r="J13" s="1">
        <f ca="1">('Profiles, Qc, Winter, S1'!J13*(RANDBETWEEN(90,100))/100*(40/100))+('Profiles, Qc, Summer, S1'!J13*(RANDBETWEEN(90,100))/100*(60/100))</f>
        <v>-3.5493021606413794E-2</v>
      </c>
      <c r="K13" s="1">
        <f ca="1">('Profiles, Qc, Winter, S1'!K13*(RANDBETWEEN(90,100))/100*(40/100))+('Profiles, Qc, Summer, S1'!K13*(RANDBETWEEN(90,100))/100*(60/100))</f>
        <v>-4.6621889237113523E-2</v>
      </c>
      <c r="L13" s="1">
        <f ca="1">('Profiles, Qc, Winter, S1'!L13*(RANDBETWEEN(90,100))/100*(40/100))+('Profiles, Qc, Summer, S1'!L13*(RANDBETWEEN(90,100))/100*(60/100))</f>
        <v>-9.6804677797861227E-2</v>
      </c>
      <c r="M13" s="1">
        <f ca="1">('Profiles, Qc, Winter, S1'!M13*(RANDBETWEEN(90,100))/100*(40/100))+('Profiles, Qc, Summer, S1'!M13*(RANDBETWEEN(90,100))/100*(60/100))</f>
        <v>-0.12204736743809595</v>
      </c>
      <c r="N13" s="1">
        <f ca="1">('Profiles, Qc, Winter, S1'!N13*(RANDBETWEEN(90,100))/100*(40/100))+('Profiles, Qc, Summer, S1'!N13*(RANDBETWEEN(90,100))/100*(60/100))</f>
        <v>0.20085248801217626</v>
      </c>
      <c r="O13" s="1">
        <f ca="1">('Profiles, Qc, Winter, S1'!O13*(RANDBETWEEN(90,100))/100*(40/100))+('Profiles, Qc, Summer, S1'!O13*(RANDBETWEEN(90,100))/100*(60/100))</f>
        <v>0.17928678707597315</v>
      </c>
      <c r="P13" s="1">
        <f ca="1">('Profiles, Qc, Winter, S1'!P13*(RANDBETWEEN(90,100))/100*(40/100))+('Profiles, Qc, Summer, S1'!P13*(RANDBETWEEN(90,100))/100*(60/100))</f>
        <v>-4.3902094179224582E-2</v>
      </c>
      <c r="Q13" s="1">
        <f ca="1">('Profiles, Qc, Winter, S1'!Q13*(RANDBETWEEN(90,100))/100*(40/100))+('Profiles, Qc, Summer, S1'!Q13*(RANDBETWEEN(90,100))/100*(60/100))</f>
        <v>9.773162569620425E-2</v>
      </c>
      <c r="R13" s="1">
        <f ca="1">('Profiles, Qc, Winter, S1'!R13*(RANDBETWEEN(90,100))/100*(40/100))+('Profiles, Qc, Summer, S1'!R13*(RANDBETWEEN(90,100))/100*(60/100))</f>
        <v>1.741851542410415E-2</v>
      </c>
      <c r="S13" s="1">
        <f ca="1">('Profiles, Qc, Winter, S1'!S13*(RANDBETWEEN(90,100))/100*(40/100))+('Profiles, Qc, Summer, S1'!S13*(RANDBETWEEN(90,100))/100*(60/100))</f>
        <v>8.408078392122946E-2</v>
      </c>
      <c r="T13" s="1">
        <f ca="1">('Profiles, Qc, Winter, S1'!T13*(RANDBETWEEN(90,100))/100*(40/100))+('Profiles, Qc, Summer, S1'!T13*(RANDBETWEEN(90,100))/100*(60/100))</f>
        <v>0.1412451628281397</v>
      </c>
      <c r="U13" s="1">
        <f ca="1">('Profiles, Qc, Winter, S1'!U13*(RANDBETWEEN(90,100))/100*(40/100))+('Profiles, Qc, Summer, S1'!U13*(RANDBETWEEN(90,100))/100*(60/100))</f>
        <v>0.24708231189393123</v>
      </c>
      <c r="V13" s="1">
        <f ca="1">('Profiles, Qc, Winter, S1'!V13*(RANDBETWEEN(90,100))/100*(40/100))+('Profiles, Qc, Summer, S1'!V13*(RANDBETWEEN(90,100))/100*(60/100))</f>
        <v>0.40220934123435709</v>
      </c>
      <c r="W13" s="1">
        <f ca="1">('Profiles, Qc, Winter, S1'!W13*(RANDBETWEEN(90,100))/100*(40/100))+('Profiles, Qc, Summer, S1'!W13*(RANDBETWEEN(90,100))/100*(60/100))</f>
        <v>0.4395675348057394</v>
      </c>
      <c r="X13" s="1">
        <f ca="1">('Profiles, Qc, Winter, S1'!X13*(RANDBETWEEN(90,100))/100*(40/100))+('Profiles, Qc, Summer, S1'!X13*(RANDBETWEEN(90,100))/100*(60/100))</f>
        <v>0.41613272751345709</v>
      </c>
      <c r="Y13" s="1">
        <f ca="1">('Profiles, Qc, Winter, S1'!Y13*(RANDBETWEEN(90,100))/100*(40/100))+('Profiles, Qc, Summer, S1'!Y13*(RANDBETWEEN(90,100))/100*(60/100))</f>
        <v>0.39402682814171369</v>
      </c>
    </row>
    <row r="14" spans="1:25" x14ac:dyDescent="0.3">
      <c r="A14">
        <v>13</v>
      </c>
      <c r="B14" s="1">
        <f ca="1">('Profiles, Qc, Winter, S1'!B14*(RANDBETWEEN(90,100))/100*(40/100))+('Profiles, Qc, Summer, S1'!B14*(RANDBETWEEN(90,100))/100*(60/100))</f>
        <v>0.17024590498659206</v>
      </c>
      <c r="C14" s="1">
        <f ca="1">('Profiles, Qc, Winter, S1'!C14*(RANDBETWEEN(90,100))/100*(40/100))+('Profiles, Qc, Summer, S1'!C14*(RANDBETWEEN(90,100))/100*(60/100))</f>
        <v>0.16385033735823798</v>
      </c>
      <c r="D14" s="1">
        <f ca="1">('Profiles, Qc, Winter, S1'!D14*(RANDBETWEEN(90,100))/100*(40/100))+('Profiles, Qc, Summer, S1'!D14*(RANDBETWEEN(90,100))/100*(60/100))</f>
        <v>0.13873343548268585</v>
      </c>
      <c r="E14" s="1">
        <f ca="1">('Profiles, Qc, Winter, S1'!E14*(RANDBETWEEN(90,100))/100*(40/100))+('Profiles, Qc, Summer, S1'!E14*(RANDBETWEEN(90,100))/100*(60/100))</f>
        <v>0.14803482653032127</v>
      </c>
      <c r="F14" s="1">
        <f ca="1">('Profiles, Qc, Winter, S1'!F14*(RANDBETWEEN(90,100))/100*(40/100))+('Profiles, Qc, Summer, S1'!F14*(RANDBETWEEN(90,100))/100*(60/100))</f>
        <v>0.14114294190773258</v>
      </c>
      <c r="G14" s="1">
        <f ca="1">('Profiles, Qc, Winter, S1'!G14*(RANDBETWEEN(90,100))/100*(40/100))+('Profiles, Qc, Summer, S1'!G14*(RANDBETWEEN(90,100))/100*(60/100))</f>
        <v>0.17039515955002268</v>
      </c>
      <c r="H14" s="1">
        <f ca="1">('Profiles, Qc, Winter, S1'!H14*(RANDBETWEEN(90,100))/100*(40/100))+('Profiles, Qc, Summer, S1'!H14*(RANDBETWEEN(90,100))/100*(60/100))</f>
        <v>0.58626271127946739</v>
      </c>
      <c r="I14" s="1">
        <f ca="1">('Profiles, Qc, Winter, S1'!I14*(RANDBETWEEN(90,100))/100*(40/100))+('Profiles, Qc, Summer, S1'!I14*(RANDBETWEEN(90,100))/100*(60/100))</f>
        <v>0.75344570686702306</v>
      </c>
      <c r="J14" s="1">
        <f ca="1">('Profiles, Qc, Winter, S1'!J14*(RANDBETWEEN(90,100))/100*(40/100))+('Profiles, Qc, Summer, S1'!J14*(RANDBETWEEN(90,100))/100*(60/100))</f>
        <v>0.8859649576926012</v>
      </c>
      <c r="K14" s="1">
        <f ca="1">('Profiles, Qc, Winter, S1'!K14*(RANDBETWEEN(90,100))/100*(40/100))+('Profiles, Qc, Summer, S1'!K14*(RANDBETWEEN(90,100))/100*(60/100))</f>
        <v>0.88553467142978659</v>
      </c>
      <c r="L14" s="1">
        <f ca="1">('Profiles, Qc, Winter, S1'!L14*(RANDBETWEEN(90,100))/100*(40/100))+('Profiles, Qc, Summer, S1'!L14*(RANDBETWEEN(90,100))/100*(60/100))</f>
        <v>0.85130817101716638</v>
      </c>
      <c r="M14" s="1">
        <f ca="1">('Profiles, Qc, Winter, S1'!M14*(RANDBETWEEN(90,100))/100*(40/100))+('Profiles, Qc, Summer, S1'!M14*(RANDBETWEEN(90,100))/100*(60/100))</f>
        <v>0.86158463136973107</v>
      </c>
      <c r="N14" s="1">
        <f ca="1">('Profiles, Qc, Winter, S1'!N14*(RANDBETWEEN(90,100))/100*(40/100))+('Profiles, Qc, Summer, S1'!N14*(RANDBETWEEN(90,100))/100*(60/100))</f>
        <v>0.93182996165519061</v>
      </c>
      <c r="O14" s="1">
        <f ca="1">('Profiles, Qc, Winter, S1'!O14*(RANDBETWEEN(90,100))/100*(40/100))+('Profiles, Qc, Summer, S1'!O14*(RANDBETWEEN(90,100))/100*(60/100))</f>
        <v>0.88687973373137108</v>
      </c>
      <c r="P14" s="1">
        <f ca="1">('Profiles, Qc, Winter, S1'!P14*(RANDBETWEEN(90,100))/100*(40/100))+('Profiles, Qc, Summer, S1'!P14*(RANDBETWEEN(90,100))/100*(60/100))</f>
        <v>0.77936834320404769</v>
      </c>
      <c r="Q14" s="1">
        <f ca="1">('Profiles, Qc, Winter, S1'!Q14*(RANDBETWEEN(90,100))/100*(40/100))+('Profiles, Qc, Summer, S1'!Q14*(RANDBETWEEN(90,100))/100*(60/100))</f>
        <v>0.74018152762594713</v>
      </c>
      <c r="R14" s="1">
        <f ca="1">('Profiles, Qc, Winter, S1'!R14*(RANDBETWEEN(90,100))/100*(40/100))+('Profiles, Qc, Summer, S1'!R14*(RANDBETWEEN(90,100))/100*(60/100))</f>
        <v>0.75044456496493184</v>
      </c>
      <c r="S14" s="1">
        <f ca="1">('Profiles, Qc, Winter, S1'!S14*(RANDBETWEEN(90,100))/100*(40/100))+('Profiles, Qc, Summer, S1'!S14*(RANDBETWEEN(90,100))/100*(60/100))</f>
        <v>0.72916370769381955</v>
      </c>
      <c r="T14" s="1">
        <f ca="1">('Profiles, Qc, Winter, S1'!T14*(RANDBETWEEN(90,100))/100*(40/100))+('Profiles, Qc, Summer, S1'!T14*(RANDBETWEEN(90,100))/100*(60/100))</f>
        <v>0.66396098301995865</v>
      </c>
      <c r="U14" s="1">
        <f ca="1">('Profiles, Qc, Winter, S1'!U14*(RANDBETWEEN(90,100))/100*(40/100))+('Profiles, Qc, Summer, S1'!U14*(RANDBETWEEN(90,100))/100*(60/100))</f>
        <v>0.53065915951247555</v>
      </c>
      <c r="V14" s="1">
        <f ca="1">('Profiles, Qc, Winter, S1'!V14*(RANDBETWEEN(90,100))/100*(40/100))+('Profiles, Qc, Summer, S1'!V14*(RANDBETWEEN(90,100))/100*(60/100))</f>
        <v>0.58005905083146936</v>
      </c>
      <c r="W14" s="1">
        <f ca="1">('Profiles, Qc, Winter, S1'!W14*(RANDBETWEEN(90,100))/100*(40/100))+('Profiles, Qc, Summer, S1'!W14*(RANDBETWEEN(90,100))/100*(60/100))</f>
        <v>0.43621610561975976</v>
      </c>
      <c r="X14" s="1">
        <f ca="1">('Profiles, Qc, Winter, S1'!X14*(RANDBETWEEN(90,100))/100*(40/100))+('Profiles, Qc, Summer, S1'!X14*(RANDBETWEEN(90,100))/100*(60/100))</f>
        <v>0.19726023959026767</v>
      </c>
      <c r="Y14" s="1">
        <f ca="1">('Profiles, Qc, Winter, S1'!Y14*(RANDBETWEEN(90,100))/100*(40/100))+('Profiles, Qc, Summer, S1'!Y14*(RANDBETWEEN(90,100))/100*(60/100))</f>
        <v>0.17940724398199445</v>
      </c>
    </row>
    <row r="15" spans="1:25" x14ac:dyDescent="0.3">
      <c r="A15">
        <v>14</v>
      </c>
      <c r="B15" s="1">
        <f ca="1">('Profiles, Qc, Winter, S1'!B15*(RANDBETWEEN(90,100))/100*(40/100))+('Profiles, Qc, Summer, S1'!B15*(RANDBETWEEN(90,100))/100*(60/100))</f>
        <v>0.24606611798353201</v>
      </c>
      <c r="C15" s="1">
        <f ca="1">('Profiles, Qc, Winter, S1'!C15*(RANDBETWEEN(90,100))/100*(40/100))+('Profiles, Qc, Summer, S1'!C15*(RANDBETWEEN(90,100))/100*(60/100))</f>
        <v>0.2509155882646697</v>
      </c>
      <c r="D15" s="1">
        <f ca="1">('Profiles, Qc, Winter, S1'!D15*(RANDBETWEEN(90,100))/100*(40/100))+('Profiles, Qc, Summer, S1'!D15*(RANDBETWEEN(90,100))/100*(60/100))</f>
        <v>0.24064878571974319</v>
      </c>
      <c r="E15" s="1">
        <f ca="1">('Profiles, Qc, Winter, S1'!E15*(RANDBETWEEN(90,100))/100*(40/100))+('Profiles, Qc, Summer, S1'!E15*(RANDBETWEEN(90,100))/100*(60/100))</f>
        <v>0.23979566454358558</v>
      </c>
      <c r="F15" s="1">
        <f ca="1">('Profiles, Qc, Winter, S1'!F15*(RANDBETWEEN(90,100))/100*(40/100))+('Profiles, Qc, Summer, S1'!F15*(RANDBETWEEN(90,100))/100*(60/100))</f>
        <v>0.23863777758298738</v>
      </c>
      <c r="G15" s="1">
        <f ca="1">('Profiles, Qc, Winter, S1'!G15*(RANDBETWEEN(90,100))/100*(40/100))+('Profiles, Qc, Summer, S1'!G15*(RANDBETWEEN(90,100))/100*(60/100))</f>
        <v>0.24223596928924787</v>
      </c>
      <c r="H15" s="1">
        <f ca="1">('Profiles, Qc, Winter, S1'!H15*(RANDBETWEEN(90,100))/100*(40/100))+('Profiles, Qc, Summer, S1'!H15*(RANDBETWEEN(90,100))/100*(60/100))</f>
        <v>0.24595771148773254</v>
      </c>
      <c r="I15" s="1">
        <f ca="1">('Profiles, Qc, Winter, S1'!I15*(RANDBETWEEN(90,100))/100*(40/100))+('Profiles, Qc, Summer, S1'!I15*(RANDBETWEEN(90,100))/100*(60/100))</f>
        <v>0.48144137226597777</v>
      </c>
      <c r="J15" s="1">
        <f ca="1">('Profiles, Qc, Winter, S1'!J15*(RANDBETWEEN(90,100))/100*(40/100))+('Profiles, Qc, Summer, S1'!J15*(RANDBETWEEN(90,100))/100*(60/100))</f>
        <v>0.56136261970537726</v>
      </c>
      <c r="K15" s="1">
        <f ca="1">('Profiles, Qc, Winter, S1'!K15*(RANDBETWEEN(90,100))/100*(40/100))+('Profiles, Qc, Summer, S1'!K15*(RANDBETWEEN(90,100))/100*(60/100))</f>
        <v>0.53150564371760634</v>
      </c>
      <c r="L15" s="1">
        <f ca="1">('Profiles, Qc, Winter, S1'!L15*(RANDBETWEEN(90,100))/100*(40/100))+('Profiles, Qc, Summer, S1'!L15*(RANDBETWEEN(90,100))/100*(60/100))</f>
        <v>0.56032810014769963</v>
      </c>
      <c r="M15" s="1">
        <f ca="1">('Profiles, Qc, Winter, S1'!M15*(RANDBETWEEN(90,100))/100*(40/100))+('Profiles, Qc, Summer, S1'!M15*(RANDBETWEEN(90,100))/100*(60/100))</f>
        <v>0.53181843471867374</v>
      </c>
      <c r="N15" s="1">
        <f ca="1">('Profiles, Qc, Winter, S1'!N15*(RANDBETWEEN(90,100))/100*(40/100))+('Profiles, Qc, Summer, S1'!N15*(RANDBETWEEN(90,100))/100*(60/100))</f>
        <v>0.5650014589819643</v>
      </c>
      <c r="O15" s="1">
        <f ca="1">('Profiles, Qc, Winter, S1'!O15*(RANDBETWEEN(90,100))/100*(40/100))+('Profiles, Qc, Summer, S1'!O15*(RANDBETWEEN(90,100))/100*(60/100))</f>
        <v>0.5466681148155208</v>
      </c>
      <c r="P15" s="1">
        <f ca="1">('Profiles, Qc, Winter, S1'!P15*(RANDBETWEEN(90,100))/100*(40/100))+('Profiles, Qc, Summer, S1'!P15*(RANDBETWEEN(90,100))/100*(60/100))</f>
        <v>0.34681620808965569</v>
      </c>
      <c r="Q15" s="1">
        <f ca="1">('Profiles, Qc, Winter, S1'!Q15*(RANDBETWEEN(90,100))/100*(40/100))+('Profiles, Qc, Summer, S1'!Q15*(RANDBETWEEN(90,100))/100*(60/100))</f>
        <v>0.50425421382585989</v>
      </c>
      <c r="R15" s="1">
        <f ca="1">('Profiles, Qc, Winter, S1'!R15*(RANDBETWEEN(90,100))/100*(40/100))+('Profiles, Qc, Summer, S1'!R15*(RANDBETWEEN(90,100))/100*(60/100))</f>
        <v>0.50688339823287554</v>
      </c>
      <c r="S15" s="1">
        <f ca="1">('Profiles, Qc, Winter, S1'!S15*(RANDBETWEEN(90,100))/100*(40/100))+('Profiles, Qc, Summer, S1'!S15*(RANDBETWEEN(90,100))/100*(60/100))</f>
        <v>0.46319014762095673</v>
      </c>
      <c r="T15" s="1">
        <f ca="1">('Profiles, Qc, Winter, S1'!T15*(RANDBETWEEN(90,100))/100*(40/100))+('Profiles, Qc, Summer, S1'!T15*(RANDBETWEEN(90,100))/100*(60/100))</f>
        <v>0.35960490065891021</v>
      </c>
      <c r="U15" s="1">
        <f ca="1">('Profiles, Qc, Winter, S1'!U15*(RANDBETWEEN(90,100))/100*(40/100))+('Profiles, Qc, Summer, S1'!U15*(RANDBETWEEN(90,100))/100*(60/100))</f>
        <v>0.34573080886151092</v>
      </c>
      <c r="V15" s="1">
        <f ca="1">('Profiles, Qc, Winter, S1'!V15*(RANDBETWEEN(90,100))/100*(40/100))+('Profiles, Qc, Summer, S1'!V15*(RANDBETWEEN(90,100))/100*(60/100))</f>
        <v>0.36290864376199744</v>
      </c>
      <c r="W15" s="1">
        <f ca="1">('Profiles, Qc, Winter, S1'!W15*(RANDBETWEEN(90,100))/100*(40/100))+('Profiles, Qc, Summer, S1'!W15*(RANDBETWEEN(90,100))/100*(60/100))</f>
        <v>0.34117493476859806</v>
      </c>
      <c r="X15" s="1">
        <f ca="1">('Profiles, Qc, Winter, S1'!X15*(RANDBETWEEN(90,100))/100*(40/100))+('Profiles, Qc, Summer, S1'!X15*(RANDBETWEEN(90,100))/100*(60/100))</f>
        <v>0.2351697609901649</v>
      </c>
      <c r="Y15" s="1">
        <f ca="1">('Profiles, Qc, Winter, S1'!Y15*(RANDBETWEEN(90,100))/100*(40/100))+('Profiles, Qc, Summer, S1'!Y15*(RANDBETWEEN(90,100))/100*(60/100))</f>
        <v>0.22204442932062432</v>
      </c>
    </row>
    <row r="16" spans="1:25" x14ac:dyDescent="0.3">
      <c r="A16">
        <v>15</v>
      </c>
      <c r="B16" s="1">
        <f ca="1">('Profiles, Qc, Winter, S1'!B16*(RANDBETWEEN(90,100))/100*(40/100))+('Profiles, Qc, Summer, S1'!B16*(RANDBETWEEN(90,100))/100*(60/100))</f>
        <v>-4.5881049237786305E-2</v>
      </c>
      <c r="C16" s="1">
        <f ca="1">('Profiles, Qc, Winter, S1'!C16*(RANDBETWEEN(90,100))/100*(40/100))+('Profiles, Qc, Summer, S1'!C16*(RANDBETWEEN(90,100))/100*(60/100))</f>
        <v>-5.3256480740248718E-2</v>
      </c>
      <c r="D16" s="1">
        <f ca="1">('Profiles, Qc, Winter, S1'!D16*(RANDBETWEEN(90,100))/100*(40/100))+('Profiles, Qc, Summer, S1'!D16*(RANDBETWEEN(90,100))/100*(60/100))</f>
        <v>-5.965434988036486E-2</v>
      </c>
      <c r="E16" s="1">
        <f ca="1">('Profiles, Qc, Winter, S1'!E16*(RANDBETWEEN(90,100))/100*(40/100))+('Profiles, Qc, Summer, S1'!E16*(RANDBETWEEN(90,100))/100*(60/100))</f>
        <v>-6.6333586760101496E-2</v>
      </c>
      <c r="F16" s="1">
        <f ca="1">('Profiles, Qc, Winter, S1'!F16*(RANDBETWEEN(90,100))/100*(40/100))+('Profiles, Qc, Summer, S1'!F16*(RANDBETWEEN(90,100))/100*(60/100))</f>
        <v>-6.8757511683248132E-2</v>
      </c>
      <c r="G16" s="1">
        <f ca="1">('Profiles, Qc, Winter, S1'!G16*(RANDBETWEEN(90,100))/100*(40/100))+('Profiles, Qc, Summer, S1'!G16*(RANDBETWEEN(90,100))/100*(60/100))</f>
        <v>-6.0125906536573827E-2</v>
      </c>
      <c r="H16" s="1">
        <f ca="1">('Profiles, Qc, Winter, S1'!H16*(RANDBETWEEN(90,100))/100*(40/100))+('Profiles, Qc, Summer, S1'!H16*(RANDBETWEEN(90,100))/100*(60/100))</f>
        <v>-4.6550526668899847E-2</v>
      </c>
      <c r="I16" s="1">
        <f ca="1">('Profiles, Qc, Winter, S1'!I16*(RANDBETWEEN(90,100))/100*(40/100))+('Profiles, Qc, Summer, S1'!I16*(RANDBETWEEN(90,100))/100*(60/100))</f>
        <v>4.1242944658433096E-2</v>
      </c>
      <c r="J16" s="1">
        <f ca="1">('Profiles, Qc, Winter, S1'!J16*(RANDBETWEEN(90,100))/100*(40/100))+('Profiles, Qc, Summer, S1'!J16*(RANDBETWEEN(90,100))/100*(60/100))</f>
        <v>5.596683839195718E-2</v>
      </c>
      <c r="K16" s="1">
        <f ca="1">('Profiles, Qc, Winter, S1'!K16*(RANDBETWEEN(90,100))/100*(40/100))+('Profiles, Qc, Summer, S1'!K16*(RANDBETWEEN(90,100))/100*(60/100))</f>
        <v>7.6512423419853384E-2</v>
      </c>
      <c r="L16" s="1">
        <f ca="1">('Profiles, Qc, Winter, S1'!L16*(RANDBETWEEN(90,100))/100*(40/100))+('Profiles, Qc, Summer, S1'!L16*(RANDBETWEEN(90,100))/100*(60/100))</f>
        <v>4.3697069521581894E-2</v>
      </c>
      <c r="M16" s="1">
        <f ca="1">('Profiles, Qc, Winter, S1'!M16*(RANDBETWEEN(90,100))/100*(40/100))+('Profiles, Qc, Summer, S1'!M16*(RANDBETWEEN(90,100))/100*(60/100))</f>
        <v>2.5892789941618304E-2</v>
      </c>
      <c r="N16" s="1">
        <f ca="1">('Profiles, Qc, Winter, S1'!N16*(RANDBETWEEN(90,100))/100*(40/100))+('Profiles, Qc, Summer, S1'!N16*(RANDBETWEEN(90,100))/100*(60/100))</f>
        <v>5.7796062179615477E-3</v>
      </c>
      <c r="O16" s="1">
        <f ca="1">('Profiles, Qc, Winter, S1'!O16*(RANDBETWEEN(90,100))/100*(40/100))+('Profiles, Qc, Summer, S1'!O16*(RANDBETWEEN(90,100))/100*(60/100))</f>
        <v>5.2762699003876465E-3</v>
      </c>
      <c r="P16" s="1">
        <f ca="1">('Profiles, Qc, Winter, S1'!P16*(RANDBETWEEN(90,100))/100*(40/100))+('Profiles, Qc, Summer, S1'!P16*(RANDBETWEEN(90,100))/100*(60/100))</f>
        <v>-1.2507734065086019E-2</v>
      </c>
      <c r="Q16" s="1">
        <f ca="1">('Profiles, Qc, Winter, S1'!Q16*(RANDBETWEEN(90,100))/100*(40/100))+('Profiles, Qc, Summer, S1'!Q16*(RANDBETWEEN(90,100))/100*(60/100))</f>
        <v>-1.3431094049051412E-2</v>
      </c>
      <c r="R16" s="1">
        <f ca="1">('Profiles, Qc, Winter, S1'!R16*(RANDBETWEEN(90,100))/100*(40/100))+('Profiles, Qc, Summer, S1'!R16*(RANDBETWEEN(90,100))/100*(60/100))</f>
        <v>-5.1179610319056212E-3</v>
      </c>
      <c r="S16" s="1">
        <f ca="1">('Profiles, Qc, Winter, S1'!S16*(RANDBETWEEN(90,100))/100*(40/100))+('Profiles, Qc, Summer, S1'!S16*(RANDBETWEEN(90,100))/100*(60/100))</f>
        <v>3.7970232869533077E-2</v>
      </c>
      <c r="T16" s="1">
        <f ca="1">('Profiles, Qc, Winter, S1'!T16*(RANDBETWEEN(90,100))/100*(40/100))+('Profiles, Qc, Summer, S1'!T16*(RANDBETWEEN(90,100))/100*(60/100))</f>
        <v>5.44879144749153E-2</v>
      </c>
      <c r="U16" s="1">
        <f ca="1">('Profiles, Qc, Winter, S1'!U16*(RANDBETWEEN(90,100))/100*(40/100))+('Profiles, Qc, Summer, S1'!U16*(RANDBETWEEN(90,100))/100*(60/100))</f>
        <v>4.6866734666854072E-2</v>
      </c>
      <c r="V16" s="1">
        <f ca="1">('Profiles, Qc, Winter, S1'!V16*(RANDBETWEEN(90,100))/100*(40/100))+('Profiles, Qc, Summer, S1'!V16*(RANDBETWEEN(90,100))/100*(60/100))</f>
        <v>2.5001780732766772E-2</v>
      </c>
      <c r="W16" s="1">
        <f ca="1">('Profiles, Qc, Winter, S1'!W16*(RANDBETWEEN(90,100))/100*(40/100))+('Profiles, Qc, Summer, S1'!W16*(RANDBETWEEN(90,100))/100*(60/100))</f>
        <v>4.1405047154816008E-3</v>
      </c>
      <c r="X16" s="1">
        <f ca="1">('Profiles, Qc, Winter, S1'!X16*(RANDBETWEEN(90,100))/100*(40/100))+('Profiles, Qc, Summer, S1'!X16*(RANDBETWEEN(90,100))/100*(60/100))</f>
        <v>-1.7379813290198051E-2</v>
      </c>
      <c r="Y16" s="1">
        <f ca="1">('Profiles, Qc, Winter, S1'!Y16*(RANDBETWEEN(90,100))/100*(40/100))+('Profiles, Qc, Summer, S1'!Y16*(RANDBETWEEN(90,100))/100*(60/100))</f>
        <v>-3.4815805721140895E-2</v>
      </c>
    </row>
    <row r="17" spans="1:25" x14ac:dyDescent="0.3">
      <c r="A17">
        <v>16</v>
      </c>
      <c r="B17" s="1">
        <f ca="1">('Profiles, Qc, Winter, S1'!B17*(RANDBETWEEN(90,100))/100*(40/100))+('Profiles, Qc, Summer, S1'!B17*(RANDBETWEEN(90,100))/100*(60/100))</f>
        <v>-0.15448051405314273</v>
      </c>
      <c r="C17" s="1">
        <f ca="1">('Profiles, Qc, Winter, S1'!C17*(RANDBETWEEN(90,100))/100*(40/100))+('Profiles, Qc, Summer, S1'!C17*(RANDBETWEEN(90,100))/100*(60/100))</f>
        <v>-0.20977156929544702</v>
      </c>
      <c r="D17" s="1">
        <f ca="1">('Profiles, Qc, Winter, S1'!D17*(RANDBETWEEN(90,100))/100*(40/100))+('Profiles, Qc, Summer, S1'!D17*(RANDBETWEEN(90,100))/100*(60/100))</f>
        <v>-0.26781107286833727</v>
      </c>
      <c r="E17" s="1">
        <f ca="1">('Profiles, Qc, Winter, S1'!E17*(RANDBETWEEN(90,100))/100*(40/100))+('Profiles, Qc, Summer, S1'!E17*(RANDBETWEEN(90,100))/100*(60/100))</f>
        <v>-0.25752621569683953</v>
      </c>
      <c r="F17" s="1">
        <f ca="1">('Profiles, Qc, Winter, S1'!F17*(RANDBETWEEN(90,100))/100*(40/100))+('Profiles, Qc, Summer, S1'!F17*(RANDBETWEEN(90,100))/100*(60/100))</f>
        <v>-0.24598140450330325</v>
      </c>
      <c r="G17" s="1">
        <f ca="1">('Profiles, Qc, Winter, S1'!G17*(RANDBETWEEN(90,100))/100*(40/100))+('Profiles, Qc, Summer, S1'!G17*(RANDBETWEEN(90,100))/100*(60/100))</f>
        <v>-0.21973052410212651</v>
      </c>
      <c r="H17" s="1">
        <f ca="1">('Profiles, Qc, Winter, S1'!H17*(RANDBETWEEN(90,100))/100*(40/100))+('Profiles, Qc, Summer, S1'!H17*(RANDBETWEEN(90,100))/100*(60/100))</f>
        <v>-1.1051803737307211E-2</v>
      </c>
      <c r="I17" s="1">
        <f ca="1">('Profiles, Qc, Winter, S1'!I17*(RANDBETWEEN(90,100))/100*(40/100))+('Profiles, Qc, Summer, S1'!I17*(RANDBETWEEN(90,100))/100*(60/100))</f>
        <v>0.19470514608617032</v>
      </c>
      <c r="J17" s="1">
        <f ca="1">('Profiles, Qc, Winter, S1'!J17*(RANDBETWEEN(90,100))/100*(40/100))+('Profiles, Qc, Summer, S1'!J17*(RANDBETWEEN(90,100))/100*(60/100))</f>
        <v>0.24777952164485212</v>
      </c>
      <c r="K17" s="1">
        <f ca="1">('Profiles, Qc, Winter, S1'!K17*(RANDBETWEEN(90,100))/100*(40/100))+('Profiles, Qc, Summer, S1'!K17*(RANDBETWEEN(90,100))/100*(60/100))</f>
        <v>0.23805116952014263</v>
      </c>
      <c r="L17" s="1">
        <f ca="1">('Profiles, Qc, Winter, S1'!L17*(RANDBETWEEN(90,100))/100*(40/100))+('Profiles, Qc, Summer, S1'!L17*(RANDBETWEEN(90,100))/100*(60/100))</f>
        <v>0.18182960402001452</v>
      </c>
      <c r="M17" s="1">
        <f ca="1">('Profiles, Qc, Winter, S1'!M17*(RANDBETWEEN(90,100))/100*(40/100))+('Profiles, Qc, Summer, S1'!M17*(RANDBETWEEN(90,100))/100*(60/100))</f>
        <v>0.2517504815198196</v>
      </c>
      <c r="N17" s="1">
        <f ca="1">('Profiles, Qc, Winter, S1'!N17*(RANDBETWEEN(90,100))/100*(40/100))+('Profiles, Qc, Summer, S1'!N17*(RANDBETWEEN(90,100))/100*(60/100))</f>
        <v>0.21556628297777394</v>
      </c>
      <c r="O17" s="1">
        <f ca="1">('Profiles, Qc, Winter, S1'!O17*(RANDBETWEEN(90,100))/100*(40/100))+('Profiles, Qc, Summer, S1'!O17*(RANDBETWEEN(90,100))/100*(60/100))</f>
        <v>0.16051922098604887</v>
      </c>
      <c r="P17" s="1">
        <f ca="1">('Profiles, Qc, Winter, S1'!P17*(RANDBETWEEN(90,100))/100*(40/100))+('Profiles, Qc, Summer, S1'!P17*(RANDBETWEEN(90,100))/100*(60/100))</f>
        <v>6.018508723562243E-2</v>
      </c>
      <c r="Q17" s="1">
        <f ca="1">('Profiles, Qc, Winter, S1'!Q17*(RANDBETWEEN(90,100))/100*(40/100))+('Profiles, Qc, Summer, S1'!Q17*(RANDBETWEEN(90,100))/100*(60/100))</f>
        <v>2.098896418186675E-2</v>
      </c>
      <c r="R17" s="1">
        <f ca="1">('Profiles, Qc, Winter, S1'!R17*(RANDBETWEEN(90,100))/100*(40/100))+('Profiles, Qc, Summer, S1'!R17*(RANDBETWEEN(90,100))/100*(60/100))</f>
        <v>5.2117230087826857E-2</v>
      </c>
      <c r="S17" s="1">
        <f ca="1">('Profiles, Qc, Winter, S1'!S17*(RANDBETWEEN(90,100))/100*(40/100))+('Profiles, Qc, Summer, S1'!S17*(RANDBETWEEN(90,100))/100*(60/100))</f>
        <v>5.9004398719676637E-2</v>
      </c>
      <c r="T17" s="1">
        <f ca="1">('Profiles, Qc, Winter, S1'!T17*(RANDBETWEEN(90,100))/100*(40/100))+('Profiles, Qc, Summer, S1'!T17*(RANDBETWEEN(90,100))/100*(60/100))</f>
        <v>-3.2788382876784018E-2</v>
      </c>
      <c r="U17" s="1">
        <f ca="1">('Profiles, Qc, Winter, S1'!U17*(RANDBETWEEN(90,100))/100*(40/100))+('Profiles, Qc, Summer, S1'!U17*(RANDBETWEEN(90,100))/100*(60/100))</f>
        <v>3.6434264971629507E-2</v>
      </c>
      <c r="V17" s="1">
        <f ca="1">('Profiles, Qc, Winter, S1'!V17*(RANDBETWEEN(90,100))/100*(40/100))+('Profiles, Qc, Summer, S1'!V17*(RANDBETWEEN(90,100))/100*(60/100))</f>
        <v>4.8547531108028612E-2</v>
      </c>
      <c r="W17" s="1">
        <f ca="1">('Profiles, Qc, Winter, S1'!W17*(RANDBETWEEN(90,100))/100*(40/100))+('Profiles, Qc, Summer, S1'!W17*(RANDBETWEEN(90,100))/100*(60/100))</f>
        <v>-7.1239318844200164E-3</v>
      </c>
      <c r="X17" s="1">
        <f ca="1">('Profiles, Qc, Winter, S1'!X17*(RANDBETWEEN(90,100))/100*(40/100))+('Profiles, Qc, Summer, S1'!X17*(RANDBETWEEN(90,100))/100*(60/100))</f>
        <v>-0.14830337523584564</v>
      </c>
      <c r="Y17" s="1">
        <f ca="1">('Profiles, Qc, Winter, S1'!Y17*(RANDBETWEEN(90,100))/100*(40/100))+('Profiles, Qc, Summer, S1'!Y17*(RANDBETWEEN(90,100))/100*(60/100))</f>
        <v>-0.21551456010129655</v>
      </c>
    </row>
    <row r="18" spans="1:25" x14ac:dyDescent="0.3">
      <c r="A18">
        <v>17</v>
      </c>
      <c r="B18" s="1">
        <f ca="1">('Profiles, Qc, Winter, S1'!B18*(RANDBETWEEN(90,100))/100*(40/100))+('Profiles, Qc, Summer, S1'!B18*(RANDBETWEEN(90,100))/100*(60/100))</f>
        <v>-0.29516538895925815</v>
      </c>
      <c r="C18" s="1">
        <f ca="1">('Profiles, Qc, Winter, S1'!C18*(RANDBETWEEN(90,100))/100*(40/100))+('Profiles, Qc, Summer, S1'!C18*(RANDBETWEEN(90,100))/100*(60/100))</f>
        <v>-0.29381444421272407</v>
      </c>
      <c r="D18" s="1">
        <f ca="1">('Profiles, Qc, Winter, S1'!D18*(RANDBETWEEN(90,100))/100*(40/100))+('Profiles, Qc, Summer, S1'!D18*(RANDBETWEEN(90,100))/100*(60/100))</f>
        <v>-0.31784886291121817</v>
      </c>
      <c r="E18" s="1">
        <f ca="1">('Profiles, Qc, Winter, S1'!E18*(RANDBETWEEN(90,100))/100*(40/100))+('Profiles, Qc, Summer, S1'!E18*(RANDBETWEEN(90,100))/100*(60/100))</f>
        <v>-0.30916364663880946</v>
      </c>
      <c r="F18" s="1">
        <f ca="1">('Profiles, Qc, Winter, S1'!F18*(RANDBETWEEN(90,100))/100*(40/100))+('Profiles, Qc, Summer, S1'!F18*(RANDBETWEEN(90,100))/100*(60/100))</f>
        <v>-0.32802467531549773</v>
      </c>
      <c r="G18" s="1">
        <f ca="1">('Profiles, Qc, Winter, S1'!G18*(RANDBETWEEN(90,100))/100*(40/100))+('Profiles, Qc, Summer, S1'!G18*(RANDBETWEEN(90,100))/100*(60/100))</f>
        <v>-0.30321199332702964</v>
      </c>
      <c r="H18" s="1">
        <f ca="1">('Profiles, Qc, Winter, S1'!H18*(RANDBETWEEN(90,100))/100*(40/100))+('Profiles, Qc, Summer, S1'!H18*(RANDBETWEEN(90,100))/100*(60/100))</f>
        <v>-0.27330826192081753</v>
      </c>
      <c r="I18" s="1">
        <f ca="1">('Profiles, Qc, Winter, S1'!I18*(RANDBETWEEN(90,100))/100*(40/100))+('Profiles, Qc, Summer, S1'!I18*(RANDBETWEEN(90,100))/100*(60/100))</f>
        <v>-0.22151852669372063</v>
      </c>
      <c r="J18" s="1">
        <f ca="1">('Profiles, Qc, Winter, S1'!J18*(RANDBETWEEN(90,100))/100*(40/100))+('Profiles, Qc, Summer, S1'!J18*(RANDBETWEEN(90,100))/100*(60/100))</f>
        <v>-0.18122159795739012</v>
      </c>
      <c r="K18" s="1">
        <f ca="1">('Profiles, Qc, Winter, S1'!K18*(RANDBETWEEN(90,100))/100*(40/100))+('Profiles, Qc, Summer, S1'!K18*(RANDBETWEEN(90,100))/100*(60/100))</f>
        <v>-0.19960992217511447</v>
      </c>
      <c r="L18" s="1">
        <f ca="1">('Profiles, Qc, Winter, S1'!L18*(RANDBETWEEN(90,100))/100*(40/100))+('Profiles, Qc, Summer, S1'!L18*(RANDBETWEEN(90,100))/100*(60/100))</f>
        <v>-0.23886997147131994</v>
      </c>
      <c r="M18" s="1">
        <f ca="1">('Profiles, Qc, Winter, S1'!M18*(RANDBETWEEN(90,100))/100*(40/100))+('Profiles, Qc, Summer, S1'!M18*(RANDBETWEEN(90,100))/100*(60/100))</f>
        <v>-0.24678991312711329</v>
      </c>
      <c r="N18" s="1">
        <f ca="1">('Profiles, Qc, Winter, S1'!N18*(RANDBETWEEN(90,100))/100*(40/100))+('Profiles, Qc, Summer, S1'!N18*(RANDBETWEEN(90,100))/100*(60/100))</f>
        <v>-0.23404910462523254</v>
      </c>
      <c r="O18" s="1">
        <f ca="1">('Profiles, Qc, Winter, S1'!O18*(RANDBETWEEN(90,100))/100*(40/100))+('Profiles, Qc, Summer, S1'!O18*(RANDBETWEEN(90,100))/100*(60/100))</f>
        <v>-0.25613808905613134</v>
      </c>
      <c r="P18" s="1">
        <f ca="1">('Profiles, Qc, Winter, S1'!P18*(RANDBETWEEN(90,100))/100*(40/100))+('Profiles, Qc, Summer, S1'!P18*(RANDBETWEEN(90,100))/100*(60/100))</f>
        <v>-0.24637506057305736</v>
      </c>
      <c r="Q18" s="1">
        <f ca="1">('Profiles, Qc, Winter, S1'!Q18*(RANDBETWEEN(90,100))/100*(40/100))+('Profiles, Qc, Summer, S1'!Q18*(RANDBETWEEN(90,100))/100*(60/100))</f>
        <v>-0.26453218299359738</v>
      </c>
      <c r="R18" s="1">
        <f ca="1">('Profiles, Qc, Winter, S1'!R18*(RANDBETWEEN(90,100))/100*(40/100))+('Profiles, Qc, Summer, S1'!R18*(RANDBETWEEN(90,100))/100*(60/100))</f>
        <v>-0.25701230103811906</v>
      </c>
      <c r="S18" s="1">
        <f ca="1">('Profiles, Qc, Winter, S1'!S18*(RANDBETWEEN(90,100))/100*(40/100))+('Profiles, Qc, Summer, S1'!S18*(RANDBETWEEN(90,100))/100*(60/100))</f>
        <v>-0.20176892635456259</v>
      </c>
      <c r="T18" s="1">
        <f ca="1">('Profiles, Qc, Winter, S1'!T18*(RANDBETWEEN(90,100))/100*(40/100))+('Profiles, Qc, Summer, S1'!T18*(RANDBETWEEN(90,100))/100*(60/100))</f>
        <v>-0.18432689832901397</v>
      </c>
      <c r="U18" s="1">
        <f ca="1">('Profiles, Qc, Winter, S1'!U18*(RANDBETWEEN(90,100))/100*(40/100))+('Profiles, Qc, Summer, S1'!U18*(RANDBETWEEN(90,100))/100*(60/100))</f>
        <v>-0.19286804028793059</v>
      </c>
      <c r="V18" s="1">
        <f ca="1">('Profiles, Qc, Winter, S1'!V18*(RANDBETWEEN(90,100))/100*(40/100))+('Profiles, Qc, Summer, S1'!V18*(RANDBETWEEN(90,100))/100*(60/100))</f>
        <v>-0.20283696337893595</v>
      </c>
      <c r="W18" s="1">
        <f ca="1">('Profiles, Qc, Winter, S1'!W18*(RANDBETWEEN(90,100))/100*(40/100))+('Profiles, Qc, Summer, S1'!W18*(RANDBETWEEN(90,100))/100*(60/100))</f>
        <v>-0.22458522818868648</v>
      </c>
      <c r="X18" s="1">
        <f ca="1">('Profiles, Qc, Winter, S1'!X18*(RANDBETWEEN(90,100))/100*(40/100))+('Profiles, Qc, Summer, S1'!X18*(RANDBETWEEN(90,100))/100*(60/100))</f>
        <v>-0.27397448720692485</v>
      </c>
      <c r="Y18" s="1">
        <f ca="1">('Profiles, Qc, Winter, S1'!Y18*(RANDBETWEEN(90,100))/100*(40/100))+('Profiles, Qc, Summer, S1'!Y18*(RANDBETWEEN(90,100))/100*(60/100))</f>
        <v>-0.26476054235085944</v>
      </c>
    </row>
    <row r="19" spans="1:25" x14ac:dyDescent="0.3">
      <c r="A19">
        <v>18</v>
      </c>
      <c r="B19" s="1">
        <f ca="1">('Profiles, Qc, Winter, S1'!B19*(RANDBETWEEN(90,100))/100*(40/100))+('Profiles, Qc, Summer, S1'!B19*(RANDBETWEEN(90,100))/100*(60/100))</f>
        <v>-0.21071338334748718</v>
      </c>
      <c r="C19" s="1">
        <f ca="1">('Profiles, Qc, Winter, S1'!C19*(RANDBETWEEN(90,100))/100*(40/100))+('Profiles, Qc, Summer, S1'!C19*(RANDBETWEEN(90,100))/100*(60/100))</f>
        <v>-0.23161010760588596</v>
      </c>
      <c r="D19" s="1">
        <f ca="1">('Profiles, Qc, Winter, S1'!D19*(RANDBETWEEN(90,100))/100*(40/100))+('Profiles, Qc, Summer, S1'!D19*(RANDBETWEEN(90,100))/100*(60/100))</f>
        <v>-0.25858355904275465</v>
      </c>
      <c r="E19" s="1">
        <f ca="1">('Profiles, Qc, Winter, S1'!E19*(RANDBETWEEN(90,100))/100*(40/100))+('Profiles, Qc, Summer, S1'!E19*(RANDBETWEEN(90,100))/100*(60/100))</f>
        <v>-0.25970487495502109</v>
      </c>
      <c r="F19" s="1">
        <f ca="1">('Profiles, Qc, Winter, S1'!F19*(RANDBETWEEN(90,100))/100*(40/100))+('Profiles, Qc, Summer, S1'!F19*(RANDBETWEEN(90,100))/100*(60/100))</f>
        <v>-0.25915250575532428</v>
      </c>
      <c r="G19" s="1">
        <f ca="1">('Profiles, Qc, Winter, S1'!G19*(RANDBETWEEN(90,100))/100*(40/100))+('Profiles, Qc, Summer, S1'!G19*(RANDBETWEEN(90,100))/100*(60/100))</f>
        <v>-0.25614265644458845</v>
      </c>
      <c r="H19" s="1">
        <f ca="1">('Profiles, Qc, Winter, S1'!H19*(RANDBETWEEN(90,100))/100*(40/100))+('Profiles, Qc, Summer, S1'!H19*(RANDBETWEEN(90,100))/100*(60/100))</f>
        <v>-0.20261793838513106</v>
      </c>
      <c r="I19" s="1">
        <f ca="1">('Profiles, Qc, Winter, S1'!I19*(RANDBETWEEN(90,100))/100*(40/100))+('Profiles, Qc, Summer, S1'!I19*(RANDBETWEEN(90,100))/100*(60/100))</f>
        <v>-0.11914343128649657</v>
      </c>
      <c r="J19" s="1">
        <f ca="1">('Profiles, Qc, Winter, S1'!J19*(RANDBETWEEN(90,100))/100*(40/100))+('Profiles, Qc, Summer, S1'!J19*(RANDBETWEEN(90,100))/100*(60/100))</f>
        <v>-6.2515776742418719E-2</v>
      </c>
      <c r="K19" s="1">
        <f ca="1">('Profiles, Qc, Winter, S1'!K19*(RANDBETWEEN(90,100))/100*(40/100))+('Profiles, Qc, Summer, S1'!K19*(RANDBETWEEN(90,100))/100*(60/100))</f>
        <v>-1.2676815590086793E-2</v>
      </c>
      <c r="L19" s="1">
        <f ca="1">('Profiles, Qc, Winter, S1'!L19*(RANDBETWEEN(90,100))/100*(40/100))+('Profiles, Qc, Summer, S1'!L19*(RANDBETWEEN(90,100))/100*(60/100))</f>
        <v>1.7051332821853948E-2</v>
      </c>
      <c r="M19" s="1">
        <f ca="1">('Profiles, Qc, Winter, S1'!M19*(RANDBETWEEN(90,100))/100*(40/100))+('Profiles, Qc, Summer, S1'!M19*(RANDBETWEEN(90,100))/100*(60/100))</f>
        <v>2.8835918369097852E-2</v>
      </c>
      <c r="N19" s="1">
        <f ca="1">('Profiles, Qc, Winter, S1'!N19*(RANDBETWEEN(90,100))/100*(40/100))+('Profiles, Qc, Summer, S1'!N19*(RANDBETWEEN(90,100))/100*(60/100))</f>
        <v>-1.173568309625117E-3</v>
      </c>
      <c r="O19" s="1">
        <f ca="1">('Profiles, Qc, Winter, S1'!O19*(RANDBETWEEN(90,100))/100*(40/100))+('Profiles, Qc, Summer, S1'!O19*(RANDBETWEEN(90,100))/100*(60/100))</f>
        <v>-1.1305492217338231E-2</v>
      </c>
      <c r="P19" s="1">
        <f ca="1">('Profiles, Qc, Winter, S1'!P19*(RANDBETWEEN(90,100))/100*(40/100))+('Profiles, Qc, Summer, S1'!P19*(RANDBETWEEN(90,100))/100*(60/100))</f>
        <v>-3.5635366570569274E-2</v>
      </c>
      <c r="Q19" s="1">
        <f ca="1">('Profiles, Qc, Winter, S1'!Q19*(RANDBETWEEN(90,100))/100*(40/100))+('Profiles, Qc, Summer, S1'!Q19*(RANDBETWEEN(90,100))/100*(60/100))</f>
        <v>-6.6962083194327213E-2</v>
      </c>
      <c r="R19" s="1">
        <f ca="1">('Profiles, Qc, Winter, S1'!R19*(RANDBETWEEN(90,100))/100*(40/100))+('Profiles, Qc, Summer, S1'!R19*(RANDBETWEEN(90,100))/100*(60/100))</f>
        <v>-5.625413182395568E-2</v>
      </c>
      <c r="S19" s="1">
        <f ca="1">('Profiles, Qc, Winter, S1'!S19*(RANDBETWEEN(90,100))/100*(40/100))+('Profiles, Qc, Summer, S1'!S19*(RANDBETWEEN(90,100))/100*(60/100))</f>
        <v>-1.9693169591746138E-2</v>
      </c>
      <c r="T19" s="1">
        <f ca="1">('Profiles, Qc, Winter, S1'!T19*(RANDBETWEEN(90,100))/100*(40/100))+('Profiles, Qc, Summer, S1'!T19*(RANDBETWEEN(90,100))/100*(60/100))</f>
        <v>-3.0442838195319608E-2</v>
      </c>
      <c r="U19" s="1">
        <f ca="1">('Profiles, Qc, Winter, S1'!U19*(RANDBETWEEN(90,100))/100*(40/100))+('Profiles, Qc, Summer, S1'!U19*(RANDBETWEEN(90,100))/100*(60/100))</f>
        <v>-5.7844334345602259E-2</v>
      </c>
      <c r="V19" s="1">
        <f ca="1">('Profiles, Qc, Winter, S1'!V19*(RANDBETWEEN(90,100))/100*(40/100))+('Profiles, Qc, Summer, S1'!V19*(RANDBETWEEN(90,100))/100*(60/100))</f>
        <v>-2.5286264233945116E-2</v>
      </c>
      <c r="W19" s="1">
        <f ca="1">('Profiles, Qc, Winter, S1'!W19*(RANDBETWEEN(90,100))/100*(40/100))+('Profiles, Qc, Summer, S1'!W19*(RANDBETWEEN(90,100))/100*(60/100))</f>
        <v>-6.488403046856657E-2</v>
      </c>
      <c r="X19" s="1">
        <f ca="1">('Profiles, Qc, Winter, S1'!X19*(RANDBETWEEN(90,100))/100*(40/100))+('Profiles, Qc, Summer, S1'!X19*(RANDBETWEEN(90,100))/100*(60/100))</f>
        <v>-8.2171418308685809E-2</v>
      </c>
      <c r="Y19" s="1">
        <f ca="1">('Profiles, Qc, Winter, S1'!Y19*(RANDBETWEEN(90,100))/100*(40/100))+('Profiles, Qc, Summer, S1'!Y19*(RANDBETWEEN(90,100))/100*(60/100))</f>
        <v>-0.11825798491664155</v>
      </c>
    </row>
    <row r="20" spans="1:25" x14ac:dyDescent="0.3">
      <c r="A20">
        <v>19</v>
      </c>
      <c r="B20" s="1">
        <f ca="1">('Profiles, Qc, Winter, S1'!B20*(RANDBETWEEN(90,100))/100*(40/100))+('Profiles, Qc, Summer, S1'!B20*(RANDBETWEEN(90,100))/100*(60/100))</f>
        <v>0.27200306677967334</v>
      </c>
      <c r="C20" s="1">
        <f ca="1">('Profiles, Qc, Winter, S1'!C20*(RANDBETWEEN(90,100))/100*(40/100))+('Profiles, Qc, Summer, S1'!C20*(RANDBETWEEN(90,100))/100*(60/100))</f>
        <v>0.28643148067917573</v>
      </c>
      <c r="D20" s="1">
        <f ca="1">('Profiles, Qc, Winter, S1'!D20*(RANDBETWEEN(90,100))/100*(40/100))+('Profiles, Qc, Summer, S1'!D20*(RANDBETWEEN(90,100))/100*(60/100))</f>
        <v>0.2146435146459594</v>
      </c>
      <c r="E20" s="1">
        <f ca="1">('Profiles, Qc, Winter, S1'!E20*(RANDBETWEEN(90,100))/100*(40/100))+('Profiles, Qc, Summer, S1'!E20*(RANDBETWEEN(90,100))/100*(60/100))</f>
        <v>0.28241583437416284</v>
      </c>
      <c r="F20" s="1">
        <f ca="1">('Profiles, Qc, Winter, S1'!F20*(RANDBETWEEN(90,100))/100*(40/100))+('Profiles, Qc, Summer, S1'!F20*(RANDBETWEEN(90,100))/100*(60/100))</f>
        <v>0.26362679314108423</v>
      </c>
      <c r="G20" s="1">
        <f ca="1">('Profiles, Qc, Winter, S1'!G20*(RANDBETWEEN(90,100))/100*(40/100))+('Profiles, Qc, Summer, S1'!G20*(RANDBETWEEN(90,100))/100*(60/100))</f>
        <v>0.30224222995828076</v>
      </c>
      <c r="H20" s="1">
        <f ca="1">('Profiles, Qc, Winter, S1'!H20*(RANDBETWEEN(90,100))/100*(40/100))+('Profiles, Qc, Summer, S1'!H20*(RANDBETWEEN(90,100))/100*(60/100))</f>
        <v>0.31031189253022562</v>
      </c>
      <c r="I20" s="1">
        <f ca="1">('Profiles, Qc, Winter, S1'!I20*(RANDBETWEEN(90,100))/100*(40/100))+('Profiles, Qc, Summer, S1'!I20*(RANDBETWEEN(90,100))/100*(60/100))</f>
        <v>0.60229505430275654</v>
      </c>
      <c r="J20" s="1">
        <f ca="1">('Profiles, Qc, Winter, S1'!J20*(RANDBETWEEN(90,100))/100*(40/100))+('Profiles, Qc, Summer, S1'!J20*(RANDBETWEEN(90,100))/100*(60/100))</f>
        <v>0.70182862551217406</v>
      </c>
      <c r="K20" s="1">
        <f ca="1">('Profiles, Qc, Winter, S1'!K20*(RANDBETWEEN(90,100))/100*(40/100))+('Profiles, Qc, Summer, S1'!K20*(RANDBETWEEN(90,100))/100*(60/100))</f>
        <v>0.66933981936098741</v>
      </c>
      <c r="L20" s="1">
        <f ca="1">('Profiles, Qc, Winter, S1'!L20*(RANDBETWEEN(90,100))/100*(40/100))+('Profiles, Qc, Summer, S1'!L20*(RANDBETWEEN(90,100))/100*(60/100))</f>
        <v>0.60770634328336326</v>
      </c>
      <c r="M20" s="1">
        <f ca="1">('Profiles, Qc, Winter, S1'!M20*(RANDBETWEEN(90,100))/100*(40/100))+('Profiles, Qc, Summer, S1'!M20*(RANDBETWEEN(90,100))/100*(60/100))</f>
        <v>0.67925683805087012</v>
      </c>
      <c r="N20" s="1">
        <f ca="1">('Profiles, Qc, Winter, S1'!N20*(RANDBETWEEN(90,100))/100*(40/100))+('Profiles, Qc, Summer, S1'!N20*(RANDBETWEEN(90,100))/100*(60/100))</f>
        <v>0.6962526025214254</v>
      </c>
      <c r="O20" s="1">
        <f ca="1">('Profiles, Qc, Winter, S1'!O20*(RANDBETWEEN(90,100))/100*(40/100))+('Profiles, Qc, Summer, S1'!O20*(RANDBETWEEN(90,100))/100*(60/100))</f>
        <v>0.66729367932430406</v>
      </c>
      <c r="P20" s="1">
        <f ca="1">('Profiles, Qc, Winter, S1'!P20*(RANDBETWEEN(90,100))/100*(40/100))+('Profiles, Qc, Summer, S1'!P20*(RANDBETWEEN(90,100))/100*(60/100))</f>
        <v>0.59178463609653698</v>
      </c>
      <c r="Q20" s="1">
        <f ca="1">('Profiles, Qc, Winter, S1'!Q20*(RANDBETWEEN(90,100))/100*(40/100))+('Profiles, Qc, Summer, S1'!Q20*(RANDBETWEEN(90,100))/100*(60/100))</f>
        <v>0.51627507309150311</v>
      </c>
      <c r="R20" s="1">
        <f ca="1">('Profiles, Qc, Winter, S1'!R20*(RANDBETWEEN(90,100))/100*(40/100))+('Profiles, Qc, Summer, S1'!R20*(RANDBETWEEN(90,100))/100*(60/100))</f>
        <v>0.56636846071307556</v>
      </c>
      <c r="S20" s="1">
        <f ca="1">('Profiles, Qc, Winter, S1'!S20*(RANDBETWEEN(90,100))/100*(40/100))+('Profiles, Qc, Summer, S1'!S20*(RANDBETWEEN(90,100))/100*(60/100))</f>
        <v>0.59640005434774368</v>
      </c>
      <c r="T20" s="1">
        <f ca="1">('Profiles, Qc, Winter, S1'!T20*(RANDBETWEEN(90,100))/100*(40/100))+('Profiles, Qc, Summer, S1'!T20*(RANDBETWEEN(90,100))/100*(60/100))</f>
        <v>0.47559251764481203</v>
      </c>
      <c r="U20" s="1">
        <f ca="1">('Profiles, Qc, Winter, S1'!U20*(RANDBETWEEN(90,100))/100*(40/100))+('Profiles, Qc, Summer, S1'!U20*(RANDBETWEEN(90,100))/100*(60/100))</f>
        <v>0.4594112575124496</v>
      </c>
      <c r="V20" s="1">
        <f ca="1">('Profiles, Qc, Winter, S1'!V20*(RANDBETWEEN(90,100))/100*(40/100))+('Profiles, Qc, Summer, S1'!V20*(RANDBETWEEN(90,100))/100*(60/100))</f>
        <v>0.49731312995428023</v>
      </c>
      <c r="W20" s="1">
        <f ca="1">('Profiles, Qc, Winter, S1'!W20*(RANDBETWEEN(90,100))/100*(40/100))+('Profiles, Qc, Summer, S1'!W20*(RANDBETWEEN(90,100))/100*(60/100))</f>
        <v>0.42732565472138451</v>
      </c>
      <c r="X20" s="1">
        <f ca="1">('Profiles, Qc, Winter, S1'!X20*(RANDBETWEEN(90,100))/100*(40/100))+('Profiles, Qc, Summer, S1'!X20*(RANDBETWEEN(90,100))/100*(60/100))</f>
        <v>0.28678650038900078</v>
      </c>
      <c r="Y20" s="1">
        <f ca="1">('Profiles, Qc, Winter, S1'!Y20*(RANDBETWEEN(90,100))/100*(40/100))+('Profiles, Qc, Summer, S1'!Y20*(RANDBETWEEN(90,100))/100*(60/100))</f>
        <v>0.32834069007622868</v>
      </c>
    </row>
    <row r="21" spans="1:25" x14ac:dyDescent="0.3">
      <c r="A21">
        <v>20</v>
      </c>
      <c r="B21" s="1">
        <f ca="1">('Profiles, Qc, Winter, S1'!B21*(RANDBETWEEN(90,100))/100*(40/100))+('Profiles, Qc, Summer, S1'!B21*(RANDBETWEEN(90,100))/100*(60/100))</f>
        <v>-0.19962621816004419</v>
      </c>
      <c r="C21" s="1">
        <f ca="1">('Profiles, Qc, Winter, S1'!C21*(RANDBETWEEN(90,100))/100*(40/100))+('Profiles, Qc, Summer, S1'!C21*(RANDBETWEEN(90,100))/100*(60/100))</f>
        <v>-0.20531532320644608</v>
      </c>
      <c r="D21" s="1">
        <f ca="1">('Profiles, Qc, Winter, S1'!D21*(RANDBETWEEN(90,100))/100*(40/100))+('Profiles, Qc, Summer, S1'!D21*(RANDBETWEEN(90,100))/100*(60/100))</f>
        <v>-0.21527568957472321</v>
      </c>
      <c r="E21" s="1">
        <f ca="1">('Profiles, Qc, Winter, S1'!E21*(RANDBETWEEN(90,100))/100*(40/100))+('Profiles, Qc, Summer, S1'!E21*(RANDBETWEEN(90,100))/100*(60/100))</f>
        <v>-0.2262301803928522</v>
      </c>
      <c r="F21" s="1">
        <f ca="1">('Profiles, Qc, Winter, S1'!F21*(RANDBETWEEN(90,100))/100*(40/100))+('Profiles, Qc, Summer, S1'!F21*(RANDBETWEEN(90,100))/100*(60/100))</f>
        <v>-0.22779508646359198</v>
      </c>
      <c r="G21" s="1">
        <f ca="1">('Profiles, Qc, Winter, S1'!G21*(RANDBETWEEN(90,100))/100*(40/100))+('Profiles, Qc, Summer, S1'!G21*(RANDBETWEEN(90,100))/100*(60/100))</f>
        <v>-0.21302239173880944</v>
      </c>
      <c r="H21" s="1">
        <f ca="1">('Profiles, Qc, Winter, S1'!H21*(RANDBETWEEN(90,100))/100*(40/100))+('Profiles, Qc, Summer, S1'!H21*(RANDBETWEEN(90,100))/100*(60/100))</f>
        <v>-0.19004997375370603</v>
      </c>
      <c r="I21" s="1">
        <f ca="1">('Profiles, Qc, Winter, S1'!I21*(RANDBETWEEN(90,100))/100*(40/100))+('Profiles, Qc, Summer, S1'!I21*(RANDBETWEEN(90,100))/100*(60/100))</f>
        <v>-9.1742790580283118E-2</v>
      </c>
      <c r="J21" s="1">
        <f ca="1">('Profiles, Qc, Winter, S1'!J21*(RANDBETWEEN(90,100))/100*(40/100))+('Profiles, Qc, Summer, S1'!J21*(RANDBETWEEN(90,100))/100*(60/100))</f>
        <v>-2.8728566087939292E-2</v>
      </c>
      <c r="K21" s="1">
        <f ca="1">('Profiles, Qc, Winter, S1'!K21*(RANDBETWEEN(90,100))/100*(40/100))+('Profiles, Qc, Summer, S1'!K21*(RANDBETWEEN(90,100))/100*(60/100))</f>
        <v>-2.5598943991035149E-2</v>
      </c>
      <c r="L21" s="1">
        <f ca="1">('Profiles, Qc, Winter, S1'!L21*(RANDBETWEEN(90,100))/100*(40/100))+('Profiles, Qc, Summer, S1'!L21*(RANDBETWEEN(90,100))/100*(60/100))</f>
        <v>2.1462593663232003E-3</v>
      </c>
      <c r="M21" s="1">
        <f ca="1">('Profiles, Qc, Winter, S1'!M21*(RANDBETWEEN(90,100))/100*(40/100))+('Profiles, Qc, Summer, S1'!M21*(RANDBETWEEN(90,100))/100*(60/100))</f>
        <v>7.080573365722681E-4</v>
      </c>
      <c r="N21" s="1">
        <f ca="1">('Profiles, Qc, Winter, S1'!N21*(RANDBETWEEN(90,100))/100*(40/100))+('Profiles, Qc, Summer, S1'!N21*(RANDBETWEEN(90,100))/100*(60/100))</f>
        <v>-1.7310431344035246E-2</v>
      </c>
      <c r="O21" s="1">
        <f ca="1">('Profiles, Qc, Winter, S1'!O21*(RANDBETWEEN(90,100))/100*(40/100))+('Profiles, Qc, Summer, S1'!O21*(RANDBETWEEN(90,100))/100*(60/100))</f>
        <v>-1.7304405813170259E-2</v>
      </c>
      <c r="P21" s="1">
        <f ca="1">('Profiles, Qc, Winter, S1'!P21*(RANDBETWEEN(90,100))/100*(40/100))+('Profiles, Qc, Summer, S1'!P21*(RANDBETWEEN(90,100))/100*(60/100))</f>
        <v>-4.9423610372955659E-2</v>
      </c>
      <c r="Q21" s="1">
        <f ca="1">('Profiles, Qc, Winter, S1'!Q21*(RANDBETWEEN(90,100))/100*(40/100))+('Profiles, Qc, Summer, S1'!Q21*(RANDBETWEEN(90,100))/100*(60/100))</f>
        <v>-7.3049993317477524E-2</v>
      </c>
      <c r="R21" s="1">
        <f ca="1">('Profiles, Qc, Winter, S1'!R21*(RANDBETWEEN(90,100))/100*(40/100))+('Profiles, Qc, Summer, S1'!R21*(RANDBETWEEN(90,100))/100*(60/100))</f>
        <v>-8.1117054537252126E-2</v>
      </c>
      <c r="S21" s="1">
        <f ca="1">('Profiles, Qc, Winter, S1'!S21*(RANDBETWEEN(90,100))/100*(40/100))+('Profiles, Qc, Summer, S1'!S21*(RANDBETWEEN(90,100))/100*(60/100))</f>
        <v>-9.3189572965690415E-2</v>
      </c>
      <c r="T21" s="1">
        <f ca="1">('Profiles, Qc, Winter, S1'!T21*(RANDBETWEEN(90,100))/100*(40/100))+('Profiles, Qc, Summer, S1'!T21*(RANDBETWEEN(90,100))/100*(60/100))</f>
        <v>-9.6159457561563938E-2</v>
      </c>
      <c r="U21" s="1">
        <f ca="1">('Profiles, Qc, Winter, S1'!U21*(RANDBETWEEN(90,100))/100*(40/100))+('Profiles, Qc, Summer, S1'!U21*(RANDBETWEEN(90,100))/100*(60/100))</f>
        <v>-0.10090775999833489</v>
      </c>
      <c r="V21" s="1">
        <f ca="1">('Profiles, Qc, Winter, S1'!V21*(RANDBETWEEN(90,100))/100*(40/100))+('Profiles, Qc, Summer, S1'!V21*(RANDBETWEEN(90,100))/100*(60/100))</f>
        <v>-9.6032154948502452E-2</v>
      </c>
      <c r="W21" s="1">
        <f ca="1">('Profiles, Qc, Winter, S1'!W21*(RANDBETWEEN(90,100))/100*(40/100))+('Profiles, Qc, Summer, S1'!W21*(RANDBETWEEN(90,100))/100*(60/100))</f>
        <v>-0.13313488973139767</v>
      </c>
      <c r="X21" s="1">
        <f ca="1">('Profiles, Qc, Winter, S1'!X21*(RANDBETWEEN(90,100))/100*(40/100))+('Profiles, Qc, Summer, S1'!X21*(RANDBETWEEN(90,100))/100*(60/100))</f>
        <v>-0.16146876576208874</v>
      </c>
      <c r="Y21" s="1">
        <f ca="1">('Profiles, Qc, Winter, S1'!Y21*(RANDBETWEEN(90,100))/100*(40/100))+('Profiles, Qc, Summer, S1'!Y21*(RANDBETWEEN(90,100))/100*(60/100))</f>
        <v>-0.16949062369528123</v>
      </c>
    </row>
    <row r="22" spans="1:25" x14ac:dyDescent="0.3">
      <c r="A22">
        <v>21</v>
      </c>
      <c r="B22" s="1">
        <f ca="1">('Profiles, Qc, Winter, S1'!B22*(RANDBETWEEN(90,100))/100*(40/100))+('Profiles, Qc, Summer, S1'!B22*(RANDBETWEEN(90,100))/100*(60/100))</f>
        <v>-0.76973771367898169</v>
      </c>
      <c r="C22" s="1">
        <f ca="1">('Profiles, Qc, Winter, S1'!C22*(RANDBETWEEN(90,100))/100*(40/100))+('Profiles, Qc, Summer, S1'!C22*(RANDBETWEEN(90,100))/100*(60/100))</f>
        <v>-0.8054678714218344</v>
      </c>
      <c r="D22" s="1">
        <f ca="1">('Profiles, Qc, Winter, S1'!D22*(RANDBETWEEN(90,100))/100*(40/100))+('Profiles, Qc, Summer, S1'!D22*(RANDBETWEEN(90,100))/100*(60/100))</f>
        <v>-0.83117393918038551</v>
      </c>
      <c r="E22" s="1">
        <f ca="1">('Profiles, Qc, Winter, S1'!E22*(RANDBETWEEN(90,100))/100*(40/100))+('Profiles, Qc, Summer, S1'!E22*(RANDBETWEEN(90,100))/100*(60/100))</f>
        <v>-0.76988941280067746</v>
      </c>
      <c r="F22" s="1">
        <f ca="1">('Profiles, Qc, Winter, S1'!F22*(RANDBETWEEN(90,100))/100*(40/100))+('Profiles, Qc, Summer, S1'!F22*(RANDBETWEEN(90,100))/100*(60/100))</f>
        <v>-0.79320324725320868</v>
      </c>
      <c r="G22" s="1">
        <f ca="1">('Profiles, Qc, Winter, S1'!G22*(RANDBETWEEN(90,100))/100*(40/100))+('Profiles, Qc, Summer, S1'!G22*(RANDBETWEEN(90,100))/100*(60/100))</f>
        <v>-0.76791829266328526</v>
      </c>
      <c r="H22" s="1">
        <f ca="1">('Profiles, Qc, Winter, S1'!H22*(RANDBETWEEN(90,100))/100*(40/100))+('Profiles, Qc, Summer, S1'!H22*(RANDBETWEEN(90,100))/100*(60/100))</f>
        <v>-0.64513788648147552</v>
      </c>
      <c r="I22" s="1">
        <f ca="1">('Profiles, Qc, Winter, S1'!I22*(RANDBETWEEN(90,100))/100*(40/100))+('Profiles, Qc, Summer, S1'!I22*(RANDBETWEEN(90,100))/100*(60/100))</f>
        <v>-0.51312512244659869</v>
      </c>
      <c r="J22" s="1">
        <f ca="1">('Profiles, Qc, Winter, S1'!J22*(RANDBETWEEN(90,100))/100*(40/100))+('Profiles, Qc, Summer, S1'!J22*(RANDBETWEEN(90,100))/100*(60/100))</f>
        <v>-0.48163908534513494</v>
      </c>
      <c r="K22" s="1">
        <f ca="1">('Profiles, Qc, Winter, S1'!K22*(RANDBETWEEN(90,100))/100*(40/100))+('Profiles, Qc, Summer, S1'!K22*(RANDBETWEEN(90,100))/100*(60/100))</f>
        <v>-0.50765333928516887</v>
      </c>
      <c r="L22" s="1">
        <f ca="1">('Profiles, Qc, Winter, S1'!L22*(RANDBETWEEN(90,100))/100*(40/100))+('Profiles, Qc, Summer, S1'!L22*(RANDBETWEEN(90,100))/100*(60/100))</f>
        <v>-0.47275460025228849</v>
      </c>
      <c r="M22" s="1">
        <f ca="1">('Profiles, Qc, Winter, S1'!M22*(RANDBETWEEN(90,100))/100*(40/100))+('Profiles, Qc, Summer, S1'!M22*(RANDBETWEEN(90,100))/100*(60/100))</f>
        <v>-0.46652878960465405</v>
      </c>
      <c r="N22" s="1">
        <f ca="1">('Profiles, Qc, Winter, S1'!N22*(RANDBETWEEN(90,100))/100*(40/100))+('Profiles, Qc, Summer, S1'!N22*(RANDBETWEEN(90,100))/100*(60/100))</f>
        <v>-0.48999336996508169</v>
      </c>
      <c r="O22" s="1">
        <f ca="1">('Profiles, Qc, Winter, S1'!O22*(RANDBETWEEN(90,100))/100*(40/100))+('Profiles, Qc, Summer, S1'!O22*(RANDBETWEEN(90,100))/100*(60/100))</f>
        <v>-0.53577039173555741</v>
      </c>
      <c r="P22" s="1">
        <f ca="1">('Profiles, Qc, Winter, S1'!P22*(RANDBETWEEN(90,100))/100*(40/100))+('Profiles, Qc, Summer, S1'!P22*(RANDBETWEEN(90,100))/100*(60/100))</f>
        <v>-0.57865839447218481</v>
      </c>
      <c r="Q22" s="1">
        <f ca="1">('Profiles, Qc, Winter, S1'!Q22*(RANDBETWEEN(90,100))/100*(40/100))+('Profiles, Qc, Summer, S1'!Q22*(RANDBETWEEN(90,100))/100*(60/100))</f>
        <v>-0.61363478241095293</v>
      </c>
      <c r="R22" s="1">
        <f ca="1">('Profiles, Qc, Winter, S1'!R22*(RANDBETWEEN(90,100))/100*(40/100))+('Profiles, Qc, Summer, S1'!R22*(RANDBETWEEN(90,100))/100*(60/100))</f>
        <v>-0.665393498448277</v>
      </c>
      <c r="S22" s="1">
        <f ca="1">('Profiles, Qc, Winter, S1'!S22*(RANDBETWEEN(90,100))/100*(40/100))+('Profiles, Qc, Summer, S1'!S22*(RANDBETWEEN(90,100))/100*(60/100))</f>
        <v>-0.62844950566475322</v>
      </c>
      <c r="T22" s="1">
        <f ca="1">('Profiles, Qc, Winter, S1'!T22*(RANDBETWEEN(90,100))/100*(40/100))+('Profiles, Qc, Summer, S1'!T22*(RANDBETWEEN(90,100))/100*(60/100))</f>
        <v>-0.6711819308949718</v>
      </c>
      <c r="U22" s="1">
        <f ca="1">('Profiles, Qc, Winter, S1'!U22*(RANDBETWEEN(90,100))/100*(40/100))+('Profiles, Qc, Summer, S1'!U22*(RANDBETWEEN(90,100))/100*(60/100))</f>
        <v>-0.69216862937045853</v>
      </c>
      <c r="V22" s="1">
        <f ca="1">('Profiles, Qc, Winter, S1'!V22*(RANDBETWEEN(90,100))/100*(40/100))+('Profiles, Qc, Summer, S1'!V22*(RANDBETWEEN(90,100))/100*(60/100))</f>
        <v>-0.7271213150098299</v>
      </c>
      <c r="W22" s="1">
        <f ca="1">('Profiles, Qc, Winter, S1'!W22*(RANDBETWEEN(90,100))/100*(40/100))+('Profiles, Qc, Summer, S1'!W22*(RANDBETWEEN(90,100))/100*(60/100))</f>
        <v>-0.73893579853145619</v>
      </c>
      <c r="X22" s="1">
        <f ca="1">('Profiles, Qc, Winter, S1'!X22*(RANDBETWEEN(90,100))/100*(40/100))+('Profiles, Qc, Summer, S1'!X22*(RANDBETWEEN(90,100))/100*(60/100))</f>
        <v>-0.74270454399791441</v>
      </c>
      <c r="Y22" s="1">
        <f ca="1">('Profiles, Qc, Winter, S1'!Y22*(RANDBETWEEN(90,100))/100*(40/100))+('Profiles, Qc, Summer, S1'!Y22*(RANDBETWEEN(90,100))/100*(60/100))</f>
        <v>-0.79070982577235782</v>
      </c>
    </row>
    <row r="23" spans="1:25" x14ac:dyDescent="0.3">
      <c r="A23">
        <v>22</v>
      </c>
      <c r="B23" s="1">
        <f ca="1">('Profiles, Qc, Winter, S1'!B23*(RANDBETWEEN(90,100))/100*(40/100))+('Profiles, Qc, Summer, S1'!B23*(RANDBETWEEN(90,100))/100*(60/100))</f>
        <v>-8.7852868628110516E-3</v>
      </c>
      <c r="C23" s="1">
        <f ca="1">('Profiles, Qc, Winter, S1'!C23*(RANDBETWEEN(90,100))/100*(40/100))+('Profiles, Qc, Summer, S1'!C23*(RANDBETWEEN(90,100))/100*(60/100))</f>
        <v>-2.3346861927562385E-2</v>
      </c>
      <c r="D23" s="1">
        <f ca="1">('Profiles, Qc, Winter, S1'!D23*(RANDBETWEEN(90,100))/100*(40/100))+('Profiles, Qc, Summer, S1'!D23*(RANDBETWEEN(90,100))/100*(60/100))</f>
        <v>-2.6891262162404457E-2</v>
      </c>
      <c r="E23" s="1">
        <f ca="1">('Profiles, Qc, Winter, S1'!E23*(RANDBETWEEN(90,100))/100*(40/100))+('Profiles, Qc, Summer, S1'!E23*(RANDBETWEEN(90,100))/100*(60/100))</f>
        <v>-3.2704931572208509E-2</v>
      </c>
      <c r="F23" s="1">
        <f ca="1">('Profiles, Qc, Winter, S1'!F23*(RANDBETWEEN(90,100))/100*(40/100))+('Profiles, Qc, Summer, S1'!F23*(RANDBETWEEN(90,100))/100*(60/100))</f>
        <v>-3.0244910489069222E-2</v>
      </c>
      <c r="G23" s="1">
        <f ca="1">('Profiles, Qc, Winter, S1'!G23*(RANDBETWEEN(90,100))/100*(40/100))+('Profiles, Qc, Summer, S1'!G23*(RANDBETWEEN(90,100))/100*(60/100))</f>
        <v>-3.3305906211923086E-2</v>
      </c>
      <c r="H23" s="1">
        <f ca="1">('Profiles, Qc, Winter, S1'!H23*(RANDBETWEEN(90,100))/100*(40/100))+('Profiles, Qc, Summer, S1'!H23*(RANDBETWEEN(90,100))/100*(60/100))</f>
        <v>-5.8251941682125788E-2</v>
      </c>
      <c r="I23" s="1">
        <f ca="1">('Profiles, Qc, Winter, S1'!I23*(RANDBETWEEN(90,100))/100*(40/100))+('Profiles, Qc, Summer, S1'!I23*(RANDBETWEEN(90,100))/100*(60/100))</f>
        <v>-2.6173099264436714E-2</v>
      </c>
      <c r="J23" s="1">
        <f ca="1">('Profiles, Qc, Winter, S1'!J23*(RANDBETWEEN(90,100))/100*(40/100))+('Profiles, Qc, Summer, S1'!J23*(RANDBETWEEN(90,100))/100*(60/100))</f>
        <v>-3.3122905736987389E-2</v>
      </c>
      <c r="K23" s="1">
        <f ca="1">('Profiles, Qc, Winter, S1'!K23*(RANDBETWEEN(90,100))/100*(40/100))+('Profiles, Qc, Summer, S1'!K23*(RANDBETWEEN(90,100))/100*(60/100))</f>
        <v>-1.7654506825001411E-2</v>
      </c>
      <c r="L23" s="1">
        <f ca="1">('Profiles, Qc, Winter, S1'!L23*(RANDBETWEEN(90,100))/100*(40/100))+('Profiles, Qc, Summer, S1'!L23*(RANDBETWEEN(90,100))/100*(60/100))</f>
        <v>-9.800461900546599E-3</v>
      </c>
      <c r="M23" s="1">
        <f ca="1">('Profiles, Qc, Winter, S1'!M23*(RANDBETWEEN(90,100))/100*(40/100))+('Profiles, Qc, Summer, S1'!M23*(RANDBETWEEN(90,100))/100*(60/100))</f>
        <v>-3.2945441895022671E-3</v>
      </c>
      <c r="N23" s="1">
        <f ca="1">('Profiles, Qc, Winter, S1'!N23*(RANDBETWEEN(90,100))/100*(40/100))+('Profiles, Qc, Summer, S1'!N23*(RANDBETWEEN(90,100))/100*(60/100))</f>
        <v>1.1654283531543384E-2</v>
      </c>
      <c r="O23" s="1">
        <f ca="1">('Profiles, Qc, Winter, S1'!O23*(RANDBETWEEN(90,100))/100*(40/100))+('Profiles, Qc, Summer, S1'!O23*(RANDBETWEEN(90,100))/100*(60/100))</f>
        <v>1.1931442109150044E-2</v>
      </c>
      <c r="P23" s="1">
        <f ca="1">('Profiles, Qc, Winter, S1'!P23*(RANDBETWEEN(90,100))/100*(40/100))+('Profiles, Qc, Summer, S1'!P23*(RANDBETWEEN(90,100))/100*(60/100))</f>
        <v>7.4189807924340528E-3</v>
      </c>
      <c r="Q23" s="1">
        <f ca="1">('Profiles, Qc, Winter, S1'!Q23*(RANDBETWEEN(90,100))/100*(40/100))+('Profiles, Qc, Summer, S1'!Q23*(RANDBETWEEN(90,100))/100*(60/100))</f>
        <v>2.8462972101710889E-2</v>
      </c>
      <c r="R23" s="1">
        <f ca="1">('Profiles, Qc, Winter, S1'!R23*(RANDBETWEEN(90,100))/100*(40/100))+('Profiles, Qc, Summer, S1'!R23*(RANDBETWEEN(90,100))/100*(60/100))</f>
        <v>2.2830325771258424E-2</v>
      </c>
      <c r="S23" s="1">
        <f ca="1">('Profiles, Qc, Winter, S1'!S23*(RANDBETWEEN(90,100))/100*(40/100))+('Profiles, Qc, Summer, S1'!S23*(RANDBETWEEN(90,100))/100*(60/100))</f>
        <v>1.6882922460030265E-2</v>
      </c>
      <c r="T23" s="1">
        <f ca="1">('Profiles, Qc, Winter, S1'!T23*(RANDBETWEEN(90,100))/100*(40/100))+('Profiles, Qc, Summer, S1'!T23*(RANDBETWEEN(90,100))/100*(60/100))</f>
        <v>1.2876264333349097E-2</v>
      </c>
      <c r="U23" s="1">
        <f ca="1">('Profiles, Qc, Winter, S1'!U23*(RANDBETWEEN(90,100))/100*(40/100))+('Profiles, Qc, Summer, S1'!U23*(RANDBETWEEN(90,100))/100*(60/100))</f>
        <v>1.3462352581169915E-2</v>
      </c>
      <c r="V23" s="1">
        <f ca="1">('Profiles, Qc, Winter, S1'!V23*(RANDBETWEEN(90,100))/100*(40/100))+('Profiles, Qc, Summer, S1'!V23*(RANDBETWEEN(90,100))/100*(60/100))</f>
        <v>2.5536630942922148E-2</v>
      </c>
      <c r="W23" s="1">
        <f ca="1">('Profiles, Qc, Winter, S1'!W23*(RANDBETWEEN(90,100))/100*(40/100))+('Profiles, Qc, Summer, S1'!W23*(RANDBETWEEN(90,100))/100*(60/100))</f>
        <v>1.9101915833374505E-2</v>
      </c>
      <c r="X23" s="1">
        <f ca="1">('Profiles, Qc, Winter, S1'!X23*(RANDBETWEEN(90,100))/100*(40/100))+('Profiles, Qc, Summer, S1'!X23*(RANDBETWEEN(90,100))/100*(60/100))</f>
        <v>-1.2434546186437885E-2</v>
      </c>
      <c r="Y23" s="1">
        <f ca="1">('Profiles, Qc, Winter, S1'!Y23*(RANDBETWEEN(90,100))/100*(40/100))+('Profiles, Qc, Summer, S1'!Y23*(RANDBETWEEN(90,100))/100*(60/100))</f>
        <v>-1.5426610028534401E-2</v>
      </c>
    </row>
    <row r="24" spans="1:25" x14ac:dyDescent="0.3">
      <c r="A24">
        <v>23</v>
      </c>
      <c r="B24" s="1">
        <f ca="1">('Profiles, Qc, Winter, S1'!B24*(RANDBETWEEN(90,100))/100*(40/100))+('Profiles, Qc, Summer, S1'!B24*(RANDBETWEEN(90,100))/100*(60/100))</f>
        <v>-0.18328048477860379</v>
      </c>
      <c r="C24" s="1">
        <f ca="1">('Profiles, Qc, Winter, S1'!C24*(RANDBETWEEN(90,100))/100*(40/100))+('Profiles, Qc, Summer, S1'!C24*(RANDBETWEEN(90,100))/100*(60/100))</f>
        <v>-0.19413441326970304</v>
      </c>
      <c r="D24" s="1">
        <f ca="1">('Profiles, Qc, Winter, S1'!D24*(RANDBETWEEN(90,100))/100*(40/100))+('Profiles, Qc, Summer, S1'!D24*(RANDBETWEEN(90,100))/100*(60/100))</f>
        <v>-0.20315209025479258</v>
      </c>
      <c r="E24" s="1">
        <f ca="1">('Profiles, Qc, Winter, S1'!E24*(RANDBETWEEN(90,100))/100*(40/100))+('Profiles, Qc, Summer, S1'!E24*(RANDBETWEEN(90,100))/100*(60/100))</f>
        <v>-0.20562260894488135</v>
      </c>
      <c r="F24" s="1">
        <f ca="1">('Profiles, Qc, Winter, S1'!F24*(RANDBETWEEN(90,100))/100*(40/100))+('Profiles, Qc, Summer, S1'!F24*(RANDBETWEEN(90,100))/100*(60/100))</f>
        <v>-0.20280577678301814</v>
      </c>
      <c r="G24" s="1">
        <f ca="1">('Profiles, Qc, Winter, S1'!G24*(RANDBETWEEN(90,100))/100*(40/100))+('Profiles, Qc, Summer, S1'!G24*(RANDBETWEEN(90,100))/100*(60/100))</f>
        <v>-0.19908918648480639</v>
      </c>
      <c r="H24" s="1">
        <f ca="1">('Profiles, Qc, Winter, S1'!H24*(RANDBETWEEN(90,100))/100*(40/100))+('Profiles, Qc, Summer, S1'!H24*(RANDBETWEEN(90,100))/100*(60/100))</f>
        <v>-0.11617691581142942</v>
      </c>
      <c r="I24" s="1">
        <f ca="1">('Profiles, Qc, Winter, S1'!I24*(RANDBETWEEN(90,100))/100*(40/100))+('Profiles, Qc, Summer, S1'!I24*(RANDBETWEEN(90,100))/100*(60/100))</f>
        <v>-4.3625536407469849E-2</v>
      </c>
      <c r="J24" s="1">
        <f ca="1">('Profiles, Qc, Winter, S1'!J24*(RANDBETWEEN(90,100))/100*(40/100))+('Profiles, Qc, Summer, S1'!J24*(RANDBETWEEN(90,100))/100*(60/100))</f>
        <v>9.505517716882704E-3</v>
      </c>
      <c r="K24" s="1">
        <f ca="1">('Profiles, Qc, Winter, S1'!K24*(RANDBETWEEN(90,100))/100*(40/100))+('Profiles, Qc, Summer, S1'!K24*(RANDBETWEEN(90,100))/100*(60/100))</f>
        <v>3.2687839058100604E-2</v>
      </c>
      <c r="L24" s="1">
        <f ca="1">('Profiles, Qc, Winter, S1'!L24*(RANDBETWEEN(90,100))/100*(40/100))+('Profiles, Qc, Summer, S1'!L24*(RANDBETWEEN(90,100))/100*(60/100))</f>
        <v>-9.4244256664772694E-3</v>
      </c>
      <c r="M24" s="1">
        <f ca="1">('Profiles, Qc, Winter, S1'!M24*(RANDBETWEEN(90,100))/100*(40/100))+('Profiles, Qc, Summer, S1'!M24*(RANDBETWEEN(90,100))/100*(60/100))</f>
        <v>3.478897159453688E-2</v>
      </c>
      <c r="N24" s="1">
        <f ca="1">('Profiles, Qc, Winter, S1'!N24*(RANDBETWEEN(90,100))/100*(40/100))+('Profiles, Qc, Summer, S1'!N24*(RANDBETWEEN(90,100))/100*(60/100))</f>
        <v>3.6963032120089105E-2</v>
      </c>
      <c r="O24" s="1">
        <f ca="1">('Profiles, Qc, Winter, S1'!O24*(RANDBETWEEN(90,100))/100*(40/100))+('Profiles, Qc, Summer, S1'!O24*(RANDBETWEEN(90,100))/100*(60/100))</f>
        <v>1.7298297700388592E-2</v>
      </c>
      <c r="P24" s="1">
        <f ca="1">('Profiles, Qc, Winter, S1'!P24*(RANDBETWEEN(90,100))/100*(40/100))+('Profiles, Qc, Summer, S1'!P24*(RANDBETWEEN(90,100))/100*(60/100))</f>
        <v>-6.3403293503520239E-3</v>
      </c>
      <c r="Q24" s="1">
        <f ca="1">('Profiles, Qc, Winter, S1'!Q24*(RANDBETWEEN(90,100))/100*(40/100))+('Profiles, Qc, Summer, S1'!Q24*(RANDBETWEEN(90,100))/100*(60/100))</f>
        <v>-3.8848884944481243E-2</v>
      </c>
      <c r="R24" s="1">
        <f ca="1">('Profiles, Qc, Winter, S1'!R24*(RANDBETWEEN(90,100))/100*(40/100))+('Profiles, Qc, Summer, S1'!R24*(RANDBETWEEN(90,100))/100*(60/100))</f>
        <v>-4.9038651053251149E-2</v>
      </c>
      <c r="S24" s="1">
        <f ca="1">('Profiles, Qc, Winter, S1'!S24*(RANDBETWEEN(90,100))/100*(40/100))+('Profiles, Qc, Summer, S1'!S24*(RANDBETWEEN(90,100))/100*(60/100))</f>
        <v>-2.7518235627995765E-2</v>
      </c>
      <c r="T24" s="1">
        <f ca="1">('Profiles, Qc, Winter, S1'!T24*(RANDBETWEEN(90,100))/100*(40/100))+('Profiles, Qc, Summer, S1'!T24*(RANDBETWEEN(90,100))/100*(60/100))</f>
        <v>-3.7687309879687839E-2</v>
      </c>
      <c r="U24" s="1">
        <f ca="1">('Profiles, Qc, Winter, S1'!U24*(RANDBETWEEN(90,100))/100*(40/100))+('Profiles, Qc, Summer, S1'!U24*(RANDBETWEEN(90,100))/100*(60/100))</f>
        <v>-3.7202086272572557E-2</v>
      </c>
      <c r="V24" s="1">
        <f ca="1">('Profiles, Qc, Winter, S1'!V24*(RANDBETWEEN(90,100))/100*(40/100))+('Profiles, Qc, Summer, S1'!V24*(RANDBETWEEN(90,100))/100*(60/100))</f>
        <v>-4.1371820936804249E-2</v>
      </c>
      <c r="W24" s="1">
        <f ca="1">('Profiles, Qc, Winter, S1'!W24*(RANDBETWEEN(90,100))/100*(40/100))+('Profiles, Qc, Summer, S1'!W24*(RANDBETWEEN(90,100))/100*(60/100))</f>
        <v>-8.1768408404773396E-2</v>
      </c>
      <c r="X24" s="1">
        <f ca="1">('Profiles, Qc, Winter, S1'!X24*(RANDBETWEEN(90,100))/100*(40/100))+('Profiles, Qc, Summer, S1'!X24*(RANDBETWEEN(90,100))/100*(60/100))</f>
        <v>-0.13787890624548996</v>
      </c>
      <c r="Y24" s="1">
        <f ca="1">('Profiles, Qc, Winter, S1'!Y24*(RANDBETWEEN(90,100))/100*(40/100))+('Profiles, Qc, Summer, S1'!Y24*(RANDBETWEEN(90,100))/100*(60/100))</f>
        <v>-0.15642074102206324</v>
      </c>
    </row>
    <row r="25" spans="1:25" x14ac:dyDescent="0.3">
      <c r="A25">
        <v>24</v>
      </c>
      <c r="B25" s="1">
        <f ca="1">('Profiles, Qc, Winter, S1'!B25*(RANDBETWEEN(90,100))/100*(40/100))+('Profiles, Qc, Summer, S1'!B25*(RANDBETWEEN(90,100))/100*(60/100))</f>
        <v>-0.17277168403963467</v>
      </c>
      <c r="C25" s="1">
        <f ca="1">('Profiles, Qc, Winter, S1'!C25*(RANDBETWEEN(90,100))/100*(40/100))+('Profiles, Qc, Summer, S1'!C25*(RANDBETWEEN(90,100))/100*(60/100))</f>
        <v>-0.18011838792343016</v>
      </c>
      <c r="D25" s="1">
        <f ca="1">('Profiles, Qc, Winter, S1'!D25*(RANDBETWEEN(90,100))/100*(40/100))+('Profiles, Qc, Summer, S1'!D25*(RANDBETWEEN(90,100))/100*(60/100))</f>
        <v>-0.18969347829927191</v>
      </c>
      <c r="E25" s="1">
        <f ca="1">('Profiles, Qc, Winter, S1'!E25*(RANDBETWEEN(90,100))/100*(40/100))+('Profiles, Qc, Summer, S1'!E25*(RANDBETWEEN(90,100))/100*(60/100))</f>
        <v>-0.19281059762653704</v>
      </c>
      <c r="F25" s="1">
        <f ca="1">('Profiles, Qc, Winter, S1'!F25*(RANDBETWEEN(90,100))/100*(40/100))+('Profiles, Qc, Summer, S1'!F25*(RANDBETWEEN(90,100))/100*(60/100))</f>
        <v>-0.17756176414889385</v>
      </c>
      <c r="G25" s="1">
        <f ca="1">('Profiles, Qc, Winter, S1'!G25*(RANDBETWEEN(90,100))/100*(40/100))+('Profiles, Qc, Summer, S1'!G25*(RANDBETWEEN(90,100))/100*(60/100))</f>
        <v>-0.16051722902532817</v>
      </c>
      <c r="H25" s="1">
        <f ca="1">('Profiles, Qc, Winter, S1'!H25*(RANDBETWEEN(90,100))/100*(40/100))+('Profiles, Qc, Summer, S1'!H25*(RANDBETWEEN(90,100))/100*(60/100))</f>
        <v>-0.13029648325167656</v>
      </c>
      <c r="I25" s="1">
        <f ca="1">('Profiles, Qc, Winter, S1'!I25*(RANDBETWEEN(90,100))/100*(40/100))+('Profiles, Qc, Summer, S1'!I25*(RANDBETWEEN(90,100))/100*(60/100))</f>
        <v>-0.1089666100796509</v>
      </c>
      <c r="J25" s="1">
        <f ca="1">('Profiles, Qc, Winter, S1'!J25*(RANDBETWEEN(90,100))/100*(40/100))+('Profiles, Qc, Summer, S1'!J25*(RANDBETWEEN(90,100))/100*(60/100))</f>
        <v>-8.722350246974532E-2</v>
      </c>
      <c r="K25" s="1">
        <f ca="1">('Profiles, Qc, Winter, S1'!K25*(RANDBETWEEN(90,100))/100*(40/100))+('Profiles, Qc, Summer, S1'!K25*(RANDBETWEEN(90,100))/100*(60/100))</f>
        <v>-6.4035671188645463E-2</v>
      </c>
      <c r="L25" s="1">
        <f ca="1">('Profiles, Qc, Winter, S1'!L25*(RANDBETWEEN(90,100))/100*(40/100))+('Profiles, Qc, Summer, S1'!L25*(RANDBETWEEN(90,100))/100*(60/100))</f>
        <v>-9.5550951890589764E-2</v>
      </c>
      <c r="M25" s="1">
        <f ca="1">('Profiles, Qc, Winter, S1'!M25*(RANDBETWEEN(90,100))/100*(40/100))+('Profiles, Qc, Summer, S1'!M25*(RANDBETWEEN(90,100))/100*(60/100))</f>
        <v>-9.2165784974280962E-2</v>
      </c>
      <c r="N25" s="1">
        <f ca="1">('Profiles, Qc, Winter, S1'!N25*(RANDBETWEEN(90,100))/100*(40/100))+('Profiles, Qc, Summer, S1'!N25*(RANDBETWEEN(90,100))/100*(60/100))</f>
        <v>-0.10211716513906957</v>
      </c>
      <c r="O25" s="1">
        <f ca="1">('Profiles, Qc, Winter, S1'!O25*(RANDBETWEEN(90,100))/100*(40/100))+('Profiles, Qc, Summer, S1'!O25*(RANDBETWEEN(90,100))/100*(60/100))</f>
        <v>-0.10970409977158943</v>
      </c>
      <c r="P25" s="1">
        <f ca="1">('Profiles, Qc, Winter, S1'!P25*(RANDBETWEEN(90,100))/100*(40/100))+('Profiles, Qc, Summer, S1'!P25*(RANDBETWEEN(90,100))/100*(60/100))</f>
        <v>-0.12001610277786894</v>
      </c>
      <c r="Q25" s="1">
        <f ca="1">('Profiles, Qc, Winter, S1'!Q25*(RANDBETWEEN(90,100))/100*(40/100))+('Profiles, Qc, Summer, S1'!Q25*(RANDBETWEEN(90,100))/100*(60/100))</f>
        <v>-0.1201104641118982</v>
      </c>
      <c r="R25" s="1">
        <f ca="1">('Profiles, Qc, Winter, S1'!R25*(RANDBETWEEN(90,100))/100*(40/100))+('Profiles, Qc, Summer, S1'!R25*(RANDBETWEEN(90,100))/100*(60/100))</f>
        <v>-0.11158940024529992</v>
      </c>
      <c r="S25" s="1">
        <f ca="1">('Profiles, Qc, Winter, S1'!S25*(RANDBETWEEN(90,100))/100*(40/100))+('Profiles, Qc, Summer, S1'!S25*(RANDBETWEEN(90,100))/100*(60/100))</f>
        <v>-8.1066745912430155E-2</v>
      </c>
      <c r="T25" s="1">
        <f ca="1">('Profiles, Qc, Winter, S1'!T25*(RANDBETWEEN(90,100))/100*(40/100))+('Profiles, Qc, Summer, S1'!T25*(RANDBETWEEN(90,100))/100*(60/100))</f>
        <v>-8.5996930719543271E-2</v>
      </c>
      <c r="U25" s="1">
        <f ca="1">('Profiles, Qc, Winter, S1'!U25*(RANDBETWEEN(90,100))/100*(40/100))+('Profiles, Qc, Summer, S1'!U25*(RANDBETWEEN(90,100))/100*(60/100))</f>
        <v>-0.10661620686823292</v>
      </c>
      <c r="V25" s="1">
        <f ca="1">('Profiles, Qc, Winter, S1'!V25*(RANDBETWEEN(90,100))/100*(40/100))+('Profiles, Qc, Summer, S1'!V25*(RANDBETWEEN(90,100))/100*(60/100))</f>
        <v>-9.9587129151047143E-2</v>
      </c>
      <c r="W25" s="1">
        <f ca="1">('Profiles, Qc, Winter, S1'!W25*(RANDBETWEEN(90,100))/100*(40/100))+('Profiles, Qc, Summer, S1'!W25*(RANDBETWEEN(90,100))/100*(60/100))</f>
        <v>-0.11291370776181003</v>
      </c>
      <c r="X25" s="1">
        <f ca="1">('Profiles, Qc, Winter, S1'!X25*(RANDBETWEEN(90,100))/100*(40/100))+('Profiles, Qc, Summer, S1'!X25*(RANDBETWEEN(90,100))/100*(60/100))</f>
        <v>-0.1227344452609237</v>
      </c>
      <c r="Y25" s="1">
        <f ca="1">('Profiles, Qc, Winter, S1'!Y25*(RANDBETWEEN(90,100))/100*(40/100))+('Profiles, Qc, Summer, S1'!Y25*(RANDBETWEEN(90,100))/100*(60/100))</f>
        <v>-0.12809358623624029</v>
      </c>
    </row>
    <row r="26" spans="1:25" x14ac:dyDescent="0.3">
      <c r="A26">
        <v>25</v>
      </c>
      <c r="B26" s="1">
        <f ca="1">('Profiles, Qc, Winter, S1'!B26*(RANDBETWEEN(90,100))/100*(40/100))+('Profiles, Qc, Summer, S1'!B26*(RANDBETWEEN(90,100))/100*(60/100))</f>
        <v>-0.1737711058246019</v>
      </c>
      <c r="C26" s="1">
        <f ca="1">('Profiles, Qc, Winter, S1'!C26*(RANDBETWEEN(90,100))/100*(40/100))+('Profiles, Qc, Summer, S1'!C26*(RANDBETWEEN(90,100))/100*(60/100))</f>
        <v>-6.9333092186731726E-2</v>
      </c>
      <c r="D26" s="1">
        <f ca="1">('Profiles, Qc, Winter, S1'!D26*(RANDBETWEEN(90,100))/100*(40/100))+('Profiles, Qc, Summer, S1'!D26*(RANDBETWEEN(90,100))/100*(60/100))</f>
        <v>-7.683212492814244E-2</v>
      </c>
      <c r="E26" s="1">
        <f ca="1">('Profiles, Qc, Winter, S1'!E26*(RANDBETWEEN(90,100))/100*(40/100))+('Profiles, Qc, Summer, S1'!E26*(RANDBETWEEN(90,100))/100*(60/100))</f>
        <v>-5.9203350104462496E-2</v>
      </c>
      <c r="F26" s="1">
        <f ca="1">('Profiles, Qc, Winter, S1'!F26*(RANDBETWEEN(90,100))/100*(40/100))+('Profiles, Qc, Summer, S1'!F26*(RANDBETWEEN(90,100))/100*(60/100))</f>
        <v>-8.0649653902188978E-2</v>
      </c>
      <c r="G26" s="1">
        <f ca="1">('Profiles, Qc, Winter, S1'!G26*(RANDBETWEEN(90,100))/100*(40/100))+('Profiles, Qc, Summer, S1'!G26*(RANDBETWEEN(90,100))/100*(60/100))</f>
        <v>-8.6630964268020486E-2</v>
      </c>
      <c r="H26" s="1">
        <f ca="1">('Profiles, Qc, Winter, S1'!H26*(RANDBETWEEN(90,100))/100*(40/100))+('Profiles, Qc, Summer, S1'!H26*(RANDBETWEEN(90,100))/100*(60/100))</f>
        <v>-0.1975025136624167</v>
      </c>
      <c r="I26" s="1">
        <f ca="1">('Profiles, Qc, Winter, S1'!I26*(RANDBETWEEN(90,100))/100*(40/100))+('Profiles, Qc, Summer, S1'!I26*(RANDBETWEEN(90,100))/100*(60/100))</f>
        <v>-0.12115561452111505</v>
      </c>
      <c r="J26" s="1">
        <f ca="1">('Profiles, Qc, Winter, S1'!J26*(RANDBETWEEN(90,100))/100*(40/100))+('Profiles, Qc, Summer, S1'!J26*(RANDBETWEEN(90,100))/100*(60/100))</f>
        <v>-3.7084873119103967E-2</v>
      </c>
      <c r="K26" s="1">
        <f ca="1">('Profiles, Qc, Winter, S1'!K26*(RANDBETWEEN(90,100))/100*(40/100))+('Profiles, Qc, Summer, S1'!K26*(RANDBETWEEN(90,100))/100*(60/100))</f>
        <v>-5.0740955582043584E-2</v>
      </c>
      <c r="L26" s="1">
        <f ca="1">('Profiles, Qc, Winter, S1'!L26*(RANDBETWEEN(90,100))/100*(40/100))+('Profiles, Qc, Summer, S1'!L26*(RANDBETWEEN(90,100))/100*(60/100))</f>
        <v>-9.1487211790538286E-2</v>
      </c>
      <c r="M26" s="1">
        <f ca="1">('Profiles, Qc, Winter, S1'!M26*(RANDBETWEEN(90,100))/100*(40/100))+('Profiles, Qc, Summer, S1'!M26*(RANDBETWEEN(90,100))/100*(60/100))</f>
        <v>-0.12597838030211328</v>
      </c>
      <c r="N26" s="1">
        <f ca="1">('Profiles, Qc, Winter, S1'!N26*(RANDBETWEEN(90,100))/100*(40/100))+('Profiles, Qc, Summer, S1'!N26*(RANDBETWEEN(90,100))/100*(60/100))</f>
        <v>0.19188482791934994</v>
      </c>
      <c r="O26" s="1">
        <f ca="1">('Profiles, Qc, Winter, S1'!O26*(RANDBETWEEN(90,100))/100*(40/100))+('Profiles, Qc, Summer, S1'!O26*(RANDBETWEEN(90,100))/100*(60/100))</f>
        <v>0.18647320011118043</v>
      </c>
      <c r="P26" s="1">
        <f ca="1">('Profiles, Qc, Winter, S1'!P26*(RANDBETWEEN(90,100))/100*(40/100))+('Profiles, Qc, Summer, S1'!P26*(RANDBETWEEN(90,100))/100*(60/100))</f>
        <v>-3.2221725874128332E-2</v>
      </c>
      <c r="Q26" s="1">
        <f ca="1">('Profiles, Qc, Winter, S1'!Q26*(RANDBETWEEN(90,100))/100*(40/100))+('Profiles, Qc, Summer, S1'!Q26*(RANDBETWEEN(90,100))/100*(60/100))</f>
        <v>0.10040324481382198</v>
      </c>
      <c r="R26" s="1">
        <f ca="1">('Profiles, Qc, Winter, S1'!R26*(RANDBETWEEN(90,100))/100*(40/100))+('Profiles, Qc, Summer, S1'!R26*(RANDBETWEEN(90,100))/100*(60/100))</f>
        <v>2.1168988920676424E-2</v>
      </c>
      <c r="S26" s="1">
        <f ca="1">('Profiles, Qc, Winter, S1'!S26*(RANDBETWEEN(90,100))/100*(40/100))+('Profiles, Qc, Summer, S1'!S26*(RANDBETWEEN(90,100))/100*(60/100))</f>
        <v>7.6730677391767213E-2</v>
      </c>
      <c r="T26" s="1">
        <f ca="1">('Profiles, Qc, Winter, S1'!T26*(RANDBETWEEN(90,100))/100*(40/100))+('Profiles, Qc, Summer, S1'!T26*(RANDBETWEEN(90,100))/100*(60/100))</f>
        <v>0.1398956586935069</v>
      </c>
      <c r="U26" s="1">
        <f ca="1">('Profiles, Qc, Winter, S1'!U26*(RANDBETWEEN(90,100))/100*(40/100))+('Profiles, Qc, Summer, S1'!U26*(RANDBETWEEN(90,100))/100*(60/100))</f>
        <v>0.24587684750778172</v>
      </c>
      <c r="V26" s="1">
        <f ca="1">('Profiles, Qc, Winter, S1'!V26*(RANDBETWEEN(90,100))/100*(40/100))+('Profiles, Qc, Summer, S1'!V26*(RANDBETWEEN(90,100))/100*(60/100))</f>
        <v>0.39497689883693654</v>
      </c>
      <c r="W26" s="1">
        <f ca="1">('Profiles, Qc, Winter, S1'!W26*(RANDBETWEEN(90,100))/100*(40/100))+('Profiles, Qc, Summer, S1'!W26*(RANDBETWEEN(90,100))/100*(60/100))</f>
        <v>0.42717440041308097</v>
      </c>
      <c r="X26" s="1">
        <f ca="1">('Profiles, Qc, Winter, S1'!X26*(RANDBETWEEN(90,100))/100*(40/100))+('Profiles, Qc, Summer, S1'!X26*(RANDBETWEEN(90,100))/100*(60/100))</f>
        <v>0.40868794300206712</v>
      </c>
      <c r="Y26" s="1">
        <f ca="1">('Profiles, Qc, Winter, S1'!Y26*(RANDBETWEEN(90,100))/100*(40/100))+('Profiles, Qc, Summer, S1'!Y26*(RANDBETWEEN(90,100))/100*(60/100))</f>
        <v>0.3741850728775446</v>
      </c>
    </row>
    <row r="27" spans="1:25" x14ac:dyDescent="0.3">
      <c r="A27">
        <v>26</v>
      </c>
      <c r="B27" s="1">
        <f ca="1">('Profiles, Qc, Winter, S1'!B27*(RANDBETWEEN(90,100))/100*(40/100))+('Profiles, Qc, Summer, S1'!B27*(RANDBETWEEN(90,100))/100*(60/100))</f>
        <v>0.17091950172045273</v>
      </c>
      <c r="C27" s="1">
        <f ca="1">('Profiles, Qc, Winter, S1'!C27*(RANDBETWEEN(90,100))/100*(40/100))+('Profiles, Qc, Summer, S1'!C27*(RANDBETWEEN(90,100))/100*(60/100))</f>
        <v>0.15239560766449647</v>
      </c>
      <c r="D27" s="1">
        <f ca="1">('Profiles, Qc, Winter, S1'!D27*(RANDBETWEEN(90,100))/100*(40/100))+('Profiles, Qc, Summer, S1'!D27*(RANDBETWEEN(90,100))/100*(60/100))</f>
        <v>0.13781168244461117</v>
      </c>
      <c r="E27" s="1">
        <f ca="1">('Profiles, Qc, Winter, S1'!E27*(RANDBETWEEN(90,100))/100*(40/100))+('Profiles, Qc, Summer, S1'!E27*(RANDBETWEEN(90,100))/100*(60/100))</f>
        <v>0.14549103305593197</v>
      </c>
      <c r="F27" s="1">
        <f ca="1">('Profiles, Qc, Winter, S1'!F27*(RANDBETWEEN(90,100))/100*(40/100))+('Profiles, Qc, Summer, S1'!F27*(RANDBETWEEN(90,100))/100*(60/100))</f>
        <v>0.1337638771203222</v>
      </c>
      <c r="G27" s="1">
        <f ca="1">('Profiles, Qc, Winter, S1'!G27*(RANDBETWEEN(90,100))/100*(40/100))+('Profiles, Qc, Summer, S1'!G27*(RANDBETWEEN(90,100))/100*(60/100))</f>
        <v>0.17194423572255227</v>
      </c>
      <c r="H27" s="1">
        <f ca="1">('Profiles, Qc, Winter, S1'!H27*(RANDBETWEEN(90,100))/100*(40/100))+('Profiles, Qc, Summer, S1'!H27*(RANDBETWEEN(90,100))/100*(60/100))</f>
        <v>0.59489347407886506</v>
      </c>
      <c r="I27" s="1">
        <f ca="1">('Profiles, Qc, Winter, S1'!I27*(RANDBETWEEN(90,100))/100*(40/100))+('Profiles, Qc, Summer, S1'!I27*(RANDBETWEEN(90,100))/100*(60/100))</f>
        <v>0.74072514523598043</v>
      </c>
      <c r="J27" s="1">
        <f ca="1">('Profiles, Qc, Winter, S1'!J27*(RANDBETWEEN(90,100))/100*(40/100))+('Profiles, Qc, Summer, S1'!J27*(RANDBETWEEN(90,100))/100*(60/100))</f>
        <v>0.8895890208371684</v>
      </c>
      <c r="K27" s="1">
        <f ca="1">('Profiles, Qc, Winter, S1'!K27*(RANDBETWEEN(90,100))/100*(40/100))+('Profiles, Qc, Summer, S1'!K27*(RANDBETWEEN(90,100))/100*(60/100))</f>
        <v>0.8559114039102842</v>
      </c>
      <c r="L27" s="1">
        <f ca="1">('Profiles, Qc, Winter, S1'!L27*(RANDBETWEEN(90,100))/100*(40/100))+('Profiles, Qc, Summer, S1'!L27*(RANDBETWEEN(90,100))/100*(60/100))</f>
        <v>0.83576249129892732</v>
      </c>
      <c r="M27" s="1">
        <f ca="1">('Profiles, Qc, Winter, S1'!M27*(RANDBETWEEN(90,100))/100*(40/100))+('Profiles, Qc, Summer, S1'!M27*(RANDBETWEEN(90,100))/100*(60/100))</f>
        <v>0.86275074567561405</v>
      </c>
      <c r="N27" s="1">
        <f ca="1">('Profiles, Qc, Winter, S1'!N27*(RANDBETWEEN(90,100))/100*(40/100))+('Profiles, Qc, Summer, S1'!N27*(RANDBETWEEN(90,100))/100*(60/100))</f>
        <v>0.96960332913645086</v>
      </c>
      <c r="O27" s="1">
        <f ca="1">('Profiles, Qc, Winter, S1'!O27*(RANDBETWEEN(90,100))/100*(40/100))+('Profiles, Qc, Summer, S1'!O27*(RANDBETWEEN(90,100))/100*(60/100))</f>
        <v>0.86530513651058916</v>
      </c>
      <c r="P27" s="1">
        <f ca="1">('Profiles, Qc, Winter, S1'!P27*(RANDBETWEEN(90,100))/100*(40/100))+('Profiles, Qc, Summer, S1'!P27*(RANDBETWEEN(90,100))/100*(60/100))</f>
        <v>0.80072528502031948</v>
      </c>
      <c r="Q27" s="1">
        <f ca="1">('Profiles, Qc, Winter, S1'!Q27*(RANDBETWEEN(90,100))/100*(40/100))+('Profiles, Qc, Summer, S1'!Q27*(RANDBETWEEN(90,100))/100*(60/100))</f>
        <v>0.78682905810199977</v>
      </c>
      <c r="R27" s="1">
        <f ca="1">('Profiles, Qc, Winter, S1'!R27*(RANDBETWEEN(90,100))/100*(40/100))+('Profiles, Qc, Summer, S1'!R27*(RANDBETWEEN(90,100))/100*(60/100))</f>
        <v>0.73399107582793388</v>
      </c>
      <c r="S27" s="1">
        <f ca="1">('Profiles, Qc, Winter, S1'!S27*(RANDBETWEEN(90,100))/100*(40/100))+('Profiles, Qc, Summer, S1'!S27*(RANDBETWEEN(90,100))/100*(60/100))</f>
        <v>0.74213904134820385</v>
      </c>
      <c r="T27" s="1">
        <f ca="1">('Profiles, Qc, Winter, S1'!T27*(RANDBETWEEN(90,100))/100*(40/100))+('Profiles, Qc, Summer, S1'!T27*(RANDBETWEEN(90,100))/100*(60/100))</f>
        <v>0.6188101223122684</v>
      </c>
      <c r="U27" s="1">
        <f ca="1">('Profiles, Qc, Winter, S1'!U27*(RANDBETWEEN(90,100))/100*(40/100))+('Profiles, Qc, Summer, S1'!U27*(RANDBETWEEN(90,100))/100*(60/100))</f>
        <v>0.51717518611856894</v>
      </c>
      <c r="V27" s="1">
        <f ca="1">('Profiles, Qc, Winter, S1'!V27*(RANDBETWEEN(90,100))/100*(40/100))+('Profiles, Qc, Summer, S1'!V27*(RANDBETWEEN(90,100))/100*(60/100))</f>
        <v>0.59809198454408619</v>
      </c>
      <c r="W27" s="1">
        <f ca="1">('Profiles, Qc, Winter, S1'!W27*(RANDBETWEEN(90,100))/100*(40/100))+('Profiles, Qc, Summer, S1'!W27*(RANDBETWEEN(90,100))/100*(60/100))</f>
        <v>0.45085707746243797</v>
      </c>
      <c r="X27" s="1">
        <f ca="1">('Profiles, Qc, Winter, S1'!X27*(RANDBETWEEN(90,100))/100*(40/100))+('Profiles, Qc, Summer, S1'!X27*(RANDBETWEEN(90,100))/100*(60/100))</f>
        <v>0.18484804734997959</v>
      </c>
      <c r="Y27" s="1">
        <f ca="1">('Profiles, Qc, Winter, S1'!Y27*(RANDBETWEEN(90,100))/100*(40/100))+('Profiles, Qc, Summer, S1'!Y27*(RANDBETWEEN(90,100))/100*(60/100))</f>
        <v>0.17316829478744766</v>
      </c>
    </row>
    <row r="28" spans="1:25" x14ac:dyDescent="0.3">
      <c r="A28">
        <v>27</v>
      </c>
      <c r="B28" s="1">
        <f ca="1">('Profiles, Qc, Winter, S1'!B28*(RANDBETWEEN(90,100))/100*(40/100))+('Profiles, Qc, Summer, S1'!B28*(RANDBETWEEN(90,100))/100*(60/100))</f>
        <v>0.26169756437415359</v>
      </c>
      <c r="C28" s="1">
        <f ca="1">('Profiles, Qc, Winter, S1'!C28*(RANDBETWEEN(90,100))/100*(40/100))+('Profiles, Qc, Summer, S1'!C28*(RANDBETWEEN(90,100))/100*(60/100))</f>
        <v>0.25301601714290484</v>
      </c>
      <c r="D28" s="1">
        <f ca="1">('Profiles, Qc, Winter, S1'!D28*(RANDBETWEEN(90,100))/100*(40/100))+('Profiles, Qc, Summer, S1'!D28*(RANDBETWEEN(90,100))/100*(60/100))</f>
        <v>0.23515918311499773</v>
      </c>
      <c r="E28" s="1">
        <f ca="1">('Profiles, Qc, Winter, S1'!E28*(RANDBETWEEN(90,100))/100*(40/100))+('Profiles, Qc, Summer, S1'!E28*(RANDBETWEEN(90,100))/100*(60/100))</f>
        <v>0.25485714846242075</v>
      </c>
      <c r="F28" s="1">
        <f ca="1">('Profiles, Qc, Winter, S1'!F28*(RANDBETWEEN(90,100))/100*(40/100))+('Profiles, Qc, Summer, S1'!F28*(RANDBETWEEN(90,100))/100*(60/100))</f>
        <v>0.22801866707500246</v>
      </c>
      <c r="G28" s="1">
        <f ca="1">('Profiles, Qc, Winter, S1'!G28*(RANDBETWEEN(90,100))/100*(40/100))+('Profiles, Qc, Summer, S1'!G28*(RANDBETWEEN(90,100))/100*(60/100))</f>
        <v>0.2411984415936913</v>
      </c>
      <c r="H28" s="1">
        <f ca="1">('Profiles, Qc, Winter, S1'!H28*(RANDBETWEEN(90,100))/100*(40/100))+('Profiles, Qc, Summer, S1'!H28*(RANDBETWEEN(90,100))/100*(60/100))</f>
        <v>0.2258294391984412</v>
      </c>
      <c r="I28" s="1">
        <f ca="1">('Profiles, Qc, Winter, S1'!I28*(RANDBETWEEN(90,100))/100*(40/100))+('Profiles, Qc, Summer, S1'!I28*(RANDBETWEEN(90,100))/100*(60/100))</f>
        <v>0.48247002150775226</v>
      </c>
      <c r="J28" s="1">
        <f ca="1">('Profiles, Qc, Winter, S1'!J28*(RANDBETWEEN(90,100))/100*(40/100))+('Profiles, Qc, Summer, S1'!J28*(RANDBETWEEN(90,100))/100*(60/100))</f>
        <v>0.57787779049827859</v>
      </c>
      <c r="K28" s="1">
        <f ca="1">('Profiles, Qc, Winter, S1'!K28*(RANDBETWEEN(90,100))/100*(40/100))+('Profiles, Qc, Summer, S1'!K28*(RANDBETWEEN(90,100))/100*(60/100))</f>
        <v>0.5295001327226655</v>
      </c>
      <c r="L28" s="1">
        <f ca="1">('Profiles, Qc, Winter, S1'!L28*(RANDBETWEEN(90,100))/100*(40/100))+('Profiles, Qc, Summer, S1'!L28*(RANDBETWEEN(90,100))/100*(60/100))</f>
        <v>0.55631421493408939</v>
      </c>
      <c r="M28" s="1">
        <f ca="1">('Profiles, Qc, Winter, S1'!M28*(RANDBETWEEN(90,100))/100*(40/100))+('Profiles, Qc, Summer, S1'!M28*(RANDBETWEEN(90,100))/100*(60/100))</f>
        <v>0.53367373943539886</v>
      </c>
      <c r="N28" s="1">
        <f ca="1">('Profiles, Qc, Winter, S1'!N28*(RANDBETWEEN(90,100))/100*(40/100))+('Profiles, Qc, Summer, S1'!N28*(RANDBETWEEN(90,100))/100*(60/100))</f>
        <v>0.56999629852937872</v>
      </c>
      <c r="O28" s="1">
        <f ca="1">('Profiles, Qc, Winter, S1'!O28*(RANDBETWEEN(90,100))/100*(40/100))+('Profiles, Qc, Summer, S1'!O28*(RANDBETWEEN(90,100))/100*(60/100))</f>
        <v>0.53550293909683933</v>
      </c>
      <c r="P28" s="1">
        <f ca="1">('Profiles, Qc, Winter, S1'!P28*(RANDBETWEEN(90,100))/100*(40/100))+('Profiles, Qc, Summer, S1'!P28*(RANDBETWEEN(90,100))/100*(60/100))</f>
        <v>0.36827260518673011</v>
      </c>
      <c r="Q28" s="1">
        <f ca="1">('Profiles, Qc, Winter, S1'!Q28*(RANDBETWEEN(90,100))/100*(40/100))+('Profiles, Qc, Summer, S1'!Q28*(RANDBETWEEN(90,100))/100*(60/100))</f>
        <v>0.48790137040332648</v>
      </c>
      <c r="R28" s="1">
        <f ca="1">('Profiles, Qc, Winter, S1'!R28*(RANDBETWEEN(90,100))/100*(40/100))+('Profiles, Qc, Summer, S1'!R28*(RANDBETWEEN(90,100))/100*(60/100))</f>
        <v>0.53551015885032849</v>
      </c>
      <c r="S28" s="1">
        <f ca="1">('Profiles, Qc, Winter, S1'!S28*(RANDBETWEEN(90,100))/100*(40/100))+('Profiles, Qc, Summer, S1'!S28*(RANDBETWEEN(90,100))/100*(60/100))</f>
        <v>0.48109703599414561</v>
      </c>
      <c r="T28" s="1">
        <f ca="1">('Profiles, Qc, Winter, S1'!T28*(RANDBETWEEN(90,100))/100*(40/100))+('Profiles, Qc, Summer, S1'!T28*(RANDBETWEEN(90,100))/100*(60/100))</f>
        <v>0.37953820825811585</v>
      </c>
      <c r="U28" s="1">
        <f ca="1">('Profiles, Qc, Winter, S1'!U28*(RANDBETWEEN(90,100))/100*(40/100))+('Profiles, Qc, Summer, S1'!U28*(RANDBETWEEN(90,100))/100*(60/100))</f>
        <v>0.34684230239538477</v>
      </c>
      <c r="V28" s="1">
        <f ca="1">('Profiles, Qc, Winter, S1'!V28*(RANDBETWEEN(90,100))/100*(40/100))+('Profiles, Qc, Summer, S1'!V28*(RANDBETWEEN(90,100))/100*(60/100))</f>
        <v>0.33771361318489856</v>
      </c>
      <c r="W28" s="1">
        <f ca="1">('Profiles, Qc, Winter, S1'!W28*(RANDBETWEEN(90,100))/100*(40/100))+('Profiles, Qc, Summer, S1'!W28*(RANDBETWEEN(90,100))/100*(60/100))</f>
        <v>0.33285559165792794</v>
      </c>
      <c r="X28" s="1">
        <f ca="1">('Profiles, Qc, Winter, S1'!X28*(RANDBETWEEN(90,100))/100*(40/100))+('Profiles, Qc, Summer, S1'!X28*(RANDBETWEEN(90,100))/100*(60/100))</f>
        <v>0.22297164373995396</v>
      </c>
      <c r="Y28" s="1">
        <f ca="1">('Profiles, Qc, Winter, S1'!Y28*(RANDBETWEEN(90,100))/100*(40/100))+('Profiles, Qc, Summer, S1'!Y28*(RANDBETWEEN(90,100))/100*(60/100))</f>
        <v>0.22083972111897104</v>
      </c>
    </row>
    <row r="29" spans="1:25" x14ac:dyDescent="0.3">
      <c r="A29">
        <v>28</v>
      </c>
      <c r="B29" s="1">
        <f ca="1">('Profiles, Qc, Winter, S1'!B29*(RANDBETWEEN(90,100))/100*(40/100))+('Profiles, Qc, Summer, S1'!B29*(RANDBETWEEN(90,100))/100*(60/100))</f>
        <v>-4.4389511609289563E-2</v>
      </c>
      <c r="C29" s="1">
        <f ca="1">('Profiles, Qc, Winter, S1'!C29*(RANDBETWEEN(90,100))/100*(40/100))+('Profiles, Qc, Summer, S1'!C29*(RANDBETWEEN(90,100))/100*(60/100))</f>
        <v>-5.34706080404347E-2</v>
      </c>
      <c r="D29" s="1">
        <f ca="1">('Profiles, Qc, Winter, S1'!D29*(RANDBETWEEN(90,100))/100*(40/100))+('Profiles, Qc, Summer, S1'!D29*(RANDBETWEEN(90,100))/100*(60/100))</f>
        <v>-5.6382210359724363E-2</v>
      </c>
      <c r="E29" s="1">
        <f ca="1">('Profiles, Qc, Winter, S1'!E29*(RANDBETWEEN(90,100))/100*(40/100))+('Profiles, Qc, Summer, S1'!E29*(RANDBETWEEN(90,100))/100*(60/100))</f>
        <v>-6.5979801851469566E-2</v>
      </c>
      <c r="F29" s="1">
        <f ca="1">('Profiles, Qc, Winter, S1'!F29*(RANDBETWEEN(90,100))/100*(40/100))+('Profiles, Qc, Summer, S1'!F29*(RANDBETWEEN(90,100))/100*(60/100))</f>
        <v>-6.7850473192388516E-2</v>
      </c>
      <c r="G29" s="1">
        <f ca="1">('Profiles, Qc, Winter, S1'!G29*(RANDBETWEEN(90,100))/100*(40/100))+('Profiles, Qc, Summer, S1'!G29*(RANDBETWEEN(90,100))/100*(60/100))</f>
        <v>-5.7027646193124733E-2</v>
      </c>
      <c r="H29" s="1">
        <f ca="1">('Profiles, Qc, Winter, S1'!H29*(RANDBETWEEN(90,100))/100*(40/100))+('Profiles, Qc, Summer, S1'!H29*(RANDBETWEEN(90,100))/100*(60/100))</f>
        <v>-4.4586126399659753E-2</v>
      </c>
      <c r="I29" s="1">
        <f ca="1">('Profiles, Qc, Winter, S1'!I29*(RANDBETWEEN(90,100))/100*(40/100))+('Profiles, Qc, Summer, S1'!I29*(RANDBETWEEN(90,100))/100*(60/100))</f>
        <v>4.0022469888621924E-2</v>
      </c>
      <c r="J29" s="1">
        <f ca="1">('Profiles, Qc, Winter, S1'!J29*(RANDBETWEEN(90,100))/100*(40/100))+('Profiles, Qc, Summer, S1'!J29*(RANDBETWEEN(90,100))/100*(60/100))</f>
        <v>5.3449214739891532E-2</v>
      </c>
      <c r="K29" s="1">
        <f ca="1">('Profiles, Qc, Winter, S1'!K29*(RANDBETWEEN(90,100))/100*(40/100))+('Profiles, Qc, Summer, S1'!K29*(RANDBETWEEN(90,100))/100*(60/100))</f>
        <v>7.1263809579948309E-2</v>
      </c>
      <c r="L29" s="1">
        <f ca="1">('Profiles, Qc, Winter, S1'!L29*(RANDBETWEEN(90,100))/100*(40/100))+('Profiles, Qc, Summer, S1'!L29*(RANDBETWEEN(90,100))/100*(60/100))</f>
        <v>4.1417076236371565E-2</v>
      </c>
      <c r="M29" s="1">
        <f ca="1">('Profiles, Qc, Winter, S1'!M29*(RANDBETWEEN(90,100))/100*(40/100))+('Profiles, Qc, Summer, S1'!M29*(RANDBETWEEN(90,100))/100*(60/100))</f>
        <v>2.8198918623187949E-2</v>
      </c>
      <c r="N29" s="1">
        <f ca="1">('Profiles, Qc, Winter, S1'!N29*(RANDBETWEEN(90,100))/100*(40/100))+('Profiles, Qc, Summer, S1'!N29*(RANDBETWEEN(90,100))/100*(60/100))</f>
        <v>5.6516925071012358E-3</v>
      </c>
      <c r="O29" s="1">
        <f ca="1">('Profiles, Qc, Winter, S1'!O29*(RANDBETWEEN(90,100))/100*(40/100))+('Profiles, Qc, Summer, S1'!O29*(RANDBETWEEN(90,100))/100*(60/100))</f>
        <v>6.9663911770300214E-3</v>
      </c>
      <c r="P29" s="1">
        <f ca="1">('Profiles, Qc, Winter, S1'!P29*(RANDBETWEEN(90,100))/100*(40/100))+('Profiles, Qc, Summer, S1'!P29*(RANDBETWEEN(90,100))/100*(60/100))</f>
        <v>-1.381611877537052E-2</v>
      </c>
      <c r="Q29" s="1">
        <f ca="1">('Profiles, Qc, Winter, S1'!Q29*(RANDBETWEEN(90,100))/100*(40/100))+('Profiles, Qc, Summer, S1'!Q29*(RANDBETWEEN(90,100))/100*(60/100))</f>
        <v>-1.4158640838099855E-2</v>
      </c>
      <c r="R29" s="1">
        <f ca="1">('Profiles, Qc, Winter, S1'!R29*(RANDBETWEEN(90,100))/100*(40/100))+('Profiles, Qc, Summer, S1'!R29*(RANDBETWEEN(90,100))/100*(60/100))</f>
        <v>-7.1148379552882883E-3</v>
      </c>
      <c r="S29" s="1">
        <f ca="1">('Profiles, Qc, Winter, S1'!S29*(RANDBETWEEN(90,100))/100*(40/100))+('Profiles, Qc, Summer, S1'!S29*(RANDBETWEEN(90,100))/100*(60/100))</f>
        <v>3.5532984782818071E-2</v>
      </c>
      <c r="T29" s="1">
        <f ca="1">('Profiles, Qc, Winter, S1'!T29*(RANDBETWEEN(90,100))/100*(40/100))+('Profiles, Qc, Summer, S1'!T29*(RANDBETWEEN(90,100))/100*(60/100))</f>
        <v>5.5118565193234735E-2</v>
      </c>
      <c r="U29" s="1">
        <f ca="1">('Profiles, Qc, Winter, S1'!U29*(RANDBETWEEN(90,100))/100*(40/100))+('Profiles, Qc, Summer, S1'!U29*(RANDBETWEEN(90,100))/100*(60/100))</f>
        <v>4.4860954698150338E-2</v>
      </c>
      <c r="V29" s="1">
        <f ca="1">('Profiles, Qc, Winter, S1'!V29*(RANDBETWEEN(90,100))/100*(40/100))+('Profiles, Qc, Summer, S1'!V29*(RANDBETWEEN(90,100))/100*(60/100))</f>
        <v>2.2819588275146525E-2</v>
      </c>
      <c r="W29" s="1">
        <f ca="1">('Profiles, Qc, Winter, S1'!W29*(RANDBETWEEN(90,100))/100*(40/100))+('Profiles, Qc, Summer, S1'!W29*(RANDBETWEEN(90,100))/100*(60/100))</f>
        <v>5.7233249149646233E-3</v>
      </c>
      <c r="X29" s="1">
        <f ca="1">('Profiles, Qc, Winter, S1'!X29*(RANDBETWEEN(90,100))/100*(40/100))+('Profiles, Qc, Summer, S1'!X29*(RANDBETWEEN(90,100))/100*(60/100))</f>
        <v>-1.4027271067434507E-2</v>
      </c>
      <c r="Y29" s="1">
        <f ca="1">('Profiles, Qc, Winter, S1'!Y29*(RANDBETWEEN(90,100))/100*(40/100))+('Profiles, Qc, Summer, S1'!Y29*(RANDBETWEEN(90,100))/100*(60/100))</f>
        <v>-3.6883062554975948E-2</v>
      </c>
    </row>
    <row r="30" spans="1:25" x14ac:dyDescent="0.3">
      <c r="A30">
        <v>29</v>
      </c>
      <c r="B30" s="1">
        <f ca="1">('Profiles, Qc, Winter, S1'!B30*(RANDBETWEEN(90,100))/100*(40/100))+('Profiles, Qc, Summer, S1'!B30*(RANDBETWEEN(90,100))/100*(60/100))</f>
        <v>-0.15934428309043752</v>
      </c>
      <c r="C30" s="1">
        <f ca="1">('Profiles, Qc, Winter, S1'!C30*(RANDBETWEEN(90,100))/100*(40/100))+('Profiles, Qc, Summer, S1'!C30*(RANDBETWEEN(90,100))/100*(60/100))</f>
        <v>-0.20795528657790949</v>
      </c>
      <c r="D30" s="1">
        <f ca="1">('Profiles, Qc, Winter, S1'!D30*(RANDBETWEEN(90,100))/100*(40/100))+('Profiles, Qc, Summer, S1'!D30*(RANDBETWEEN(90,100))/100*(60/100))</f>
        <v>-0.26644355966626948</v>
      </c>
      <c r="E30" s="1">
        <f ca="1">('Profiles, Qc, Winter, S1'!E30*(RANDBETWEEN(90,100))/100*(40/100))+('Profiles, Qc, Summer, S1'!E30*(RANDBETWEEN(90,100))/100*(60/100))</f>
        <v>-0.25499811568502628</v>
      </c>
      <c r="F30" s="1">
        <f ca="1">('Profiles, Qc, Winter, S1'!F30*(RANDBETWEEN(90,100))/100*(40/100))+('Profiles, Qc, Summer, S1'!F30*(RANDBETWEEN(90,100))/100*(60/100))</f>
        <v>-0.24063398266627495</v>
      </c>
      <c r="G30" s="1">
        <f ca="1">('Profiles, Qc, Winter, S1'!G30*(RANDBETWEEN(90,100))/100*(40/100))+('Profiles, Qc, Summer, S1'!G30*(RANDBETWEEN(90,100))/100*(60/100))</f>
        <v>-0.22089077627065151</v>
      </c>
      <c r="H30" s="1">
        <f ca="1">('Profiles, Qc, Winter, S1'!H30*(RANDBETWEEN(90,100))/100*(40/100))+('Profiles, Qc, Summer, S1'!H30*(RANDBETWEEN(90,100))/100*(60/100))</f>
        <v>-1.1041628215562496E-2</v>
      </c>
      <c r="I30" s="1">
        <f ca="1">('Profiles, Qc, Winter, S1'!I30*(RANDBETWEEN(90,100))/100*(40/100))+('Profiles, Qc, Summer, S1'!I30*(RANDBETWEEN(90,100))/100*(60/100))</f>
        <v>0.18844699054621844</v>
      </c>
      <c r="J30" s="1">
        <f ca="1">('Profiles, Qc, Winter, S1'!J30*(RANDBETWEEN(90,100))/100*(40/100))+('Profiles, Qc, Summer, S1'!J30*(RANDBETWEEN(90,100))/100*(60/100))</f>
        <v>0.25202352919866089</v>
      </c>
      <c r="K30" s="1">
        <f ca="1">('Profiles, Qc, Winter, S1'!K30*(RANDBETWEEN(90,100))/100*(40/100))+('Profiles, Qc, Summer, S1'!K30*(RANDBETWEEN(90,100))/100*(60/100))</f>
        <v>0.23752006327475489</v>
      </c>
      <c r="L30" s="1">
        <f ca="1">('Profiles, Qc, Winter, S1'!L30*(RANDBETWEEN(90,100))/100*(40/100))+('Profiles, Qc, Summer, S1'!L30*(RANDBETWEEN(90,100))/100*(60/100))</f>
        <v>0.18277033605685292</v>
      </c>
      <c r="M30" s="1">
        <f ca="1">('Profiles, Qc, Winter, S1'!M30*(RANDBETWEEN(90,100))/100*(40/100))+('Profiles, Qc, Summer, S1'!M30*(RANDBETWEEN(90,100))/100*(60/100))</f>
        <v>0.24394215021443011</v>
      </c>
      <c r="N30" s="1">
        <f ca="1">('Profiles, Qc, Winter, S1'!N30*(RANDBETWEEN(90,100))/100*(40/100))+('Profiles, Qc, Summer, S1'!N30*(RANDBETWEEN(90,100))/100*(60/100))</f>
        <v>0.21517408469520613</v>
      </c>
      <c r="O30" s="1">
        <f ca="1">('Profiles, Qc, Winter, S1'!O30*(RANDBETWEEN(90,100))/100*(40/100))+('Profiles, Qc, Summer, S1'!O30*(RANDBETWEEN(90,100))/100*(60/100))</f>
        <v>0.16556675489497621</v>
      </c>
      <c r="P30" s="1">
        <f ca="1">('Profiles, Qc, Winter, S1'!P30*(RANDBETWEEN(90,100))/100*(40/100))+('Profiles, Qc, Summer, S1'!P30*(RANDBETWEEN(90,100))/100*(60/100))</f>
        <v>6.1597347557644254E-2</v>
      </c>
      <c r="Q30" s="1">
        <f ca="1">('Profiles, Qc, Winter, S1'!Q30*(RANDBETWEEN(90,100))/100*(40/100))+('Profiles, Qc, Summer, S1'!Q30*(RANDBETWEEN(90,100))/100*(60/100))</f>
        <v>2.098896418186675E-2</v>
      </c>
      <c r="R30" s="1">
        <f ca="1">('Profiles, Qc, Winter, S1'!R30*(RANDBETWEEN(90,100))/100*(40/100))+('Profiles, Qc, Summer, S1'!R30*(RANDBETWEEN(90,100))/100*(60/100))</f>
        <v>4.9554112746673547E-2</v>
      </c>
      <c r="S30" s="1">
        <f ca="1">('Profiles, Qc, Winter, S1'!S30*(RANDBETWEEN(90,100))/100*(40/100))+('Profiles, Qc, Summer, S1'!S30*(RANDBETWEEN(90,100))/100*(60/100))</f>
        <v>5.5611860153810519E-2</v>
      </c>
      <c r="T30" s="1">
        <f ca="1">('Profiles, Qc, Winter, S1'!T30*(RANDBETWEEN(90,100))/100*(40/100))+('Profiles, Qc, Summer, S1'!T30*(RANDBETWEEN(90,100))/100*(60/100))</f>
        <v>-3.2157642420037276E-2</v>
      </c>
      <c r="U30" s="1">
        <f ca="1">('Profiles, Qc, Winter, S1'!U30*(RANDBETWEEN(90,100))/100*(40/100))+('Profiles, Qc, Summer, S1'!U30*(RANDBETWEEN(90,100))/100*(60/100))</f>
        <v>3.4243057168566154E-2</v>
      </c>
      <c r="V30" s="1">
        <f ca="1">('Profiles, Qc, Winter, S1'!V30*(RANDBETWEEN(90,100))/100*(40/100))+('Profiles, Qc, Summer, S1'!V30*(RANDBETWEEN(90,100))/100*(60/100))</f>
        <v>4.7801239073706224E-2</v>
      </c>
      <c r="W30" s="1">
        <f ca="1">('Profiles, Qc, Winter, S1'!W30*(RANDBETWEEN(90,100))/100*(40/100))+('Profiles, Qc, Summer, S1'!W30*(RANDBETWEEN(90,100))/100*(60/100))</f>
        <v>-3.1288928636318894E-3</v>
      </c>
      <c r="X30" s="1">
        <f ca="1">('Profiles, Qc, Winter, S1'!X30*(RANDBETWEEN(90,100))/100*(40/100))+('Profiles, Qc, Summer, S1'!X30*(RANDBETWEEN(90,100))/100*(60/100))</f>
        <v>-0.15159077364912377</v>
      </c>
      <c r="Y30" s="1">
        <f ca="1">('Profiles, Qc, Winter, S1'!Y30*(RANDBETWEEN(90,100))/100*(40/100))+('Profiles, Qc, Summer, S1'!Y30*(RANDBETWEEN(90,100))/100*(60/100))</f>
        <v>-0.2232408935983306</v>
      </c>
    </row>
    <row r="31" spans="1:25" x14ac:dyDescent="0.3">
      <c r="A31">
        <v>30</v>
      </c>
      <c r="B31" s="1">
        <f ca="1">('Profiles, Qc, Winter, S1'!B31*(RANDBETWEEN(90,100))/100*(40/100))+('Profiles, Qc, Summer, S1'!B31*(RANDBETWEEN(90,100))/100*(60/100))</f>
        <v>-0.29792894783795759</v>
      </c>
      <c r="C31" s="1">
        <f ca="1">('Profiles, Qc, Winter, S1'!C31*(RANDBETWEEN(90,100))/100*(40/100))+('Profiles, Qc, Summer, S1'!C31*(RANDBETWEEN(90,100))/100*(60/100))</f>
        <v>-0.3065889852654512</v>
      </c>
      <c r="D31" s="1">
        <f ca="1">('Profiles, Qc, Winter, S1'!D31*(RANDBETWEEN(90,100))/100*(40/100))+('Profiles, Qc, Summer, S1'!D31*(RANDBETWEEN(90,100))/100*(60/100))</f>
        <v>-0.30655418779193871</v>
      </c>
      <c r="E31" s="1">
        <f ca="1">('Profiles, Qc, Winter, S1'!E31*(RANDBETWEEN(90,100))/100*(40/100))+('Profiles, Qc, Summer, S1'!E31*(RANDBETWEEN(90,100))/100*(60/100))</f>
        <v>-0.31804390253294246</v>
      </c>
      <c r="F31" s="1">
        <f ca="1">('Profiles, Qc, Winter, S1'!F31*(RANDBETWEEN(90,100))/100*(40/100))+('Profiles, Qc, Summer, S1'!F31*(RANDBETWEEN(90,100))/100*(60/100))</f>
        <v>-0.31704342452897172</v>
      </c>
      <c r="G31" s="1">
        <f ca="1">('Profiles, Qc, Winter, S1'!G31*(RANDBETWEEN(90,100))/100*(40/100))+('Profiles, Qc, Summer, S1'!G31*(RANDBETWEEN(90,100))/100*(60/100))</f>
        <v>-0.31616623354493589</v>
      </c>
      <c r="H31" s="1">
        <f ca="1">('Profiles, Qc, Winter, S1'!H31*(RANDBETWEEN(90,100))/100*(40/100))+('Profiles, Qc, Summer, S1'!H31*(RANDBETWEEN(90,100))/100*(60/100))</f>
        <v>-0.28108651789295136</v>
      </c>
      <c r="I31" s="1">
        <f ca="1">('Profiles, Qc, Winter, S1'!I31*(RANDBETWEEN(90,100))/100*(40/100))+('Profiles, Qc, Summer, S1'!I31*(RANDBETWEEN(90,100))/100*(60/100))</f>
        <v>-0.21845997642140008</v>
      </c>
      <c r="J31" s="1">
        <f ca="1">('Profiles, Qc, Winter, S1'!J31*(RANDBETWEEN(90,100))/100*(40/100))+('Profiles, Qc, Summer, S1'!J31*(RANDBETWEEN(90,100))/100*(60/100))</f>
        <v>-0.18676552940629465</v>
      </c>
      <c r="K31" s="1">
        <f ca="1">('Profiles, Qc, Winter, S1'!K31*(RANDBETWEEN(90,100))/100*(40/100))+('Profiles, Qc, Summer, S1'!K31*(RANDBETWEEN(90,100))/100*(60/100))</f>
        <v>-0.19824905999167686</v>
      </c>
      <c r="L31" s="1">
        <f ca="1">('Profiles, Qc, Winter, S1'!L31*(RANDBETWEEN(90,100))/100*(40/100))+('Profiles, Qc, Summer, S1'!L31*(RANDBETWEEN(90,100))/100*(60/100))</f>
        <v>-0.23036186781909285</v>
      </c>
      <c r="M31" s="1">
        <f ca="1">('Profiles, Qc, Winter, S1'!M31*(RANDBETWEEN(90,100))/100*(40/100))+('Profiles, Qc, Summer, S1'!M31*(RANDBETWEEN(90,100))/100*(60/100))</f>
        <v>-0.24941718193782328</v>
      </c>
      <c r="N31" s="1">
        <f ca="1">('Profiles, Qc, Winter, S1'!N31*(RANDBETWEEN(90,100))/100*(40/100))+('Profiles, Qc, Summer, S1'!N31*(RANDBETWEEN(90,100))/100*(60/100))</f>
        <v>-0.24617979500568812</v>
      </c>
      <c r="O31" s="1">
        <f ca="1">('Profiles, Qc, Winter, S1'!O31*(RANDBETWEEN(90,100))/100*(40/100))+('Profiles, Qc, Summer, S1'!O31*(RANDBETWEEN(90,100))/100*(60/100))</f>
        <v>-0.25738341003623305</v>
      </c>
      <c r="P31" s="1">
        <f ca="1">('Profiles, Qc, Winter, S1'!P31*(RANDBETWEEN(90,100))/100*(40/100))+('Profiles, Qc, Summer, S1'!P31*(RANDBETWEEN(90,100))/100*(60/100))</f>
        <v>-0.25696789325649183</v>
      </c>
      <c r="Q31" s="1">
        <f ca="1">('Profiles, Qc, Winter, S1'!Q31*(RANDBETWEEN(90,100))/100*(40/100))+('Profiles, Qc, Summer, S1'!Q31*(RANDBETWEEN(90,100))/100*(60/100))</f>
        <v>-0.26175480697801984</v>
      </c>
      <c r="R31" s="1">
        <f ca="1">('Profiles, Qc, Winter, S1'!R31*(RANDBETWEEN(90,100))/100*(40/100))+('Profiles, Qc, Summer, S1'!R31*(RANDBETWEEN(90,100))/100*(60/100))</f>
        <v>-0.25927261664909818</v>
      </c>
      <c r="S31" s="1">
        <f ca="1">('Profiles, Qc, Winter, S1'!S31*(RANDBETWEEN(90,100))/100*(40/100))+('Profiles, Qc, Summer, S1'!S31*(RANDBETWEEN(90,100))/100*(60/100))</f>
        <v>-0.21158064109900176</v>
      </c>
      <c r="T31" s="1">
        <f ca="1">('Profiles, Qc, Winter, S1'!T31*(RANDBETWEEN(90,100))/100*(40/100))+('Profiles, Qc, Summer, S1'!T31*(RANDBETWEEN(90,100))/100*(60/100))</f>
        <v>-0.18311295462040225</v>
      </c>
      <c r="U31" s="1">
        <f ca="1">('Profiles, Qc, Winter, S1'!U31*(RANDBETWEEN(90,100))/100*(40/100))+('Profiles, Qc, Summer, S1'!U31*(RANDBETWEEN(90,100))/100*(60/100))</f>
        <v>-0.18182440297947233</v>
      </c>
      <c r="V31" s="1">
        <f ca="1">('Profiles, Qc, Winter, S1'!V31*(RANDBETWEEN(90,100))/100*(40/100))+('Profiles, Qc, Summer, S1'!V31*(RANDBETWEEN(90,100))/100*(60/100))</f>
        <v>-0.1978318322956889</v>
      </c>
      <c r="W31" s="1">
        <f ca="1">('Profiles, Qc, Winter, S1'!W31*(RANDBETWEEN(90,100))/100*(40/100))+('Profiles, Qc, Summer, S1'!W31*(RANDBETWEEN(90,100))/100*(60/100))</f>
        <v>-0.2258994317500306</v>
      </c>
      <c r="X31" s="1">
        <f ca="1">('Profiles, Qc, Winter, S1'!X31*(RANDBETWEEN(90,100))/100*(40/100))+('Profiles, Qc, Summer, S1'!X31*(RANDBETWEEN(90,100))/100*(60/100))</f>
        <v>-0.25430282147572597</v>
      </c>
      <c r="Y31" s="1">
        <f ca="1">('Profiles, Qc, Winter, S1'!Y31*(RANDBETWEEN(90,100))/100*(40/100))+('Profiles, Qc, Summer, S1'!Y31*(RANDBETWEEN(90,100))/100*(60/100))</f>
        <v>-0.27359191157656981</v>
      </c>
    </row>
    <row r="32" spans="1:25" x14ac:dyDescent="0.3">
      <c r="A32">
        <v>31</v>
      </c>
      <c r="B32" s="1">
        <f ca="1">('Profiles, Qc, Winter, S1'!B32*(RANDBETWEEN(90,100))/100*(40/100))+('Profiles, Qc, Summer, S1'!B32*(RANDBETWEEN(90,100))/100*(60/100))</f>
        <v>-0.20523025205012058</v>
      </c>
      <c r="C32" s="1">
        <f ca="1">('Profiles, Qc, Winter, S1'!C32*(RANDBETWEEN(90,100))/100*(40/100))+('Profiles, Qc, Summer, S1'!C32*(RANDBETWEEN(90,100))/100*(60/100))</f>
        <v>-0.23386278354341039</v>
      </c>
      <c r="D32" s="1">
        <f ca="1">('Profiles, Qc, Winter, S1'!D32*(RANDBETWEEN(90,100))/100*(40/100))+('Profiles, Qc, Summer, S1'!D32*(RANDBETWEEN(90,100))/100*(60/100))</f>
        <v>-0.25076162346456649</v>
      </c>
      <c r="E32" s="1">
        <f ca="1">('Profiles, Qc, Winter, S1'!E32*(RANDBETWEEN(90,100))/100*(40/100))+('Profiles, Qc, Summer, S1'!E32*(RANDBETWEEN(90,100))/100*(60/100))</f>
        <v>-0.26842359192927684</v>
      </c>
      <c r="F32" s="1">
        <f ca="1">('Profiles, Qc, Winter, S1'!F32*(RANDBETWEEN(90,100))/100*(40/100))+('Profiles, Qc, Summer, S1'!F32*(RANDBETWEEN(90,100))/100*(60/100))</f>
        <v>-0.25981243940707138</v>
      </c>
      <c r="G32" s="1">
        <f ca="1">('Profiles, Qc, Winter, S1'!G32*(RANDBETWEEN(90,100))/100*(40/100))+('Profiles, Qc, Summer, S1'!G32*(RANDBETWEEN(90,100))/100*(60/100))</f>
        <v>-0.25745037189844849</v>
      </c>
      <c r="H32" s="1">
        <f ca="1">('Profiles, Qc, Winter, S1'!H32*(RANDBETWEEN(90,100))/100*(40/100))+('Profiles, Qc, Summer, S1'!H32*(RANDBETWEEN(90,100))/100*(60/100))</f>
        <v>-0.2020742015932066</v>
      </c>
      <c r="I32" s="1">
        <f ca="1">('Profiles, Qc, Winter, S1'!I32*(RANDBETWEEN(90,100))/100*(40/100))+('Profiles, Qc, Summer, S1'!I32*(RANDBETWEEN(90,100))/100*(60/100))</f>
        <v>-0.11805444965053036</v>
      </c>
      <c r="J32" s="1">
        <f ca="1">('Profiles, Qc, Winter, S1'!J32*(RANDBETWEEN(90,100))/100*(40/100))+('Profiles, Qc, Summer, S1'!J32*(RANDBETWEEN(90,100))/100*(60/100))</f>
        <v>-6.29558336218113E-2</v>
      </c>
      <c r="K32" s="1">
        <f ca="1">('Profiles, Qc, Winter, S1'!K32*(RANDBETWEEN(90,100))/100*(40/100))+('Profiles, Qc, Summer, S1'!K32*(RANDBETWEEN(90,100))/100*(60/100))</f>
        <v>-1.2639874359596744E-2</v>
      </c>
      <c r="L32" s="1">
        <f ca="1">('Profiles, Qc, Winter, S1'!L32*(RANDBETWEEN(90,100))/100*(40/100))+('Profiles, Qc, Summer, S1'!L32*(RANDBETWEEN(90,100))/100*(60/100))</f>
        <v>1.5554576796310227E-2</v>
      </c>
      <c r="M32" s="1">
        <f ca="1">('Profiles, Qc, Winter, S1'!M32*(RANDBETWEEN(90,100))/100*(40/100))+('Profiles, Qc, Summer, S1'!M32*(RANDBETWEEN(90,100))/100*(60/100))</f>
        <v>2.7258414580922097E-2</v>
      </c>
      <c r="N32" s="1">
        <f ca="1">('Profiles, Qc, Winter, S1'!N32*(RANDBETWEEN(90,100))/100*(40/100))+('Profiles, Qc, Summer, S1'!N32*(RANDBETWEEN(90,100))/100*(60/100))</f>
        <v>3.480910008612087E-3</v>
      </c>
      <c r="O32" s="1">
        <f ca="1">('Profiles, Qc, Winter, S1'!O32*(RANDBETWEEN(90,100))/100*(40/100))+('Profiles, Qc, Summer, S1'!O32*(RANDBETWEEN(90,100))/100*(60/100))</f>
        <v>-1.8917283141613492E-2</v>
      </c>
      <c r="P32" s="1">
        <f ca="1">('Profiles, Qc, Winter, S1'!P32*(RANDBETWEEN(90,100))/100*(40/100))+('Profiles, Qc, Summer, S1'!P32*(RANDBETWEEN(90,100))/100*(60/100))</f>
        <v>-3.2495761638667395E-2</v>
      </c>
      <c r="Q32" s="1">
        <f ca="1">('Profiles, Qc, Winter, S1'!Q32*(RANDBETWEEN(90,100))/100*(40/100))+('Profiles, Qc, Summer, S1'!Q32*(RANDBETWEEN(90,100))/100*(60/100))</f>
        <v>-6.3180932070889664E-2</v>
      </c>
      <c r="R32" s="1">
        <f ca="1">('Profiles, Qc, Winter, S1'!R32*(RANDBETWEEN(90,100))/100*(40/100))+('Profiles, Qc, Summer, S1'!R32*(RANDBETWEEN(90,100))/100*(60/100))</f>
        <v>-5.7454611574574238E-2</v>
      </c>
      <c r="S32" s="1">
        <f ca="1">('Profiles, Qc, Winter, S1'!S32*(RANDBETWEEN(90,100))/100*(40/100))+('Profiles, Qc, Summer, S1'!S32*(RANDBETWEEN(90,100))/100*(60/100))</f>
        <v>-2.0115774578929387E-2</v>
      </c>
      <c r="T32" s="1">
        <f ca="1">('Profiles, Qc, Winter, S1'!T32*(RANDBETWEEN(90,100))/100*(40/100))+('Profiles, Qc, Summer, S1'!T32*(RANDBETWEEN(90,100))/100*(60/100))</f>
        <v>-2.6990130405293914E-2</v>
      </c>
      <c r="U32" s="1">
        <f ca="1">('Profiles, Qc, Winter, S1'!U32*(RANDBETWEEN(90,100))/100*(40/100))+('Profiles, Qc, Summer, S1'!U32*(RANDBETWEEN(90,100))/100*(60/100))</f>
        <v>-5.4085143366056132E-2</v>
      </c>
      <c r="V32" s="1">
        <f ca="1">('Profiles, Qc, Winter, S1'!V32*(RANDBETWEEN(90,100))/100*(40/100))+('Profiles, Qc, Summer, S1'!V32*(RANDBETWEEN(90,100))/100*(60/100))</f>
        <v>-2.527593421974713E-2</v>
      </c>
      <c r="W32" s="1">
        <f ca="1">('Profiles, Qc, Winter, S1'!W32*(RANDBETWEEN(90,100))/100*(40/100))+('Profiles, Qc, Summer, S1'!W32*(RANDBETWEEN(90,100))/100*(60/100))</f>
        <v>-6.9073542946564037E-2</v>
      </c>
      <c r="X32" s="1">
        <f ca="1">('Profiles, Qc, Winter, S1'!X32*(RANDBETWEEN(90,100))/100*(40/100))+('Profiles, Qc, Summer, S1'!X32*(RANDBETWEEN(90,100))/100*(60/100))</f>
        <v>-8.3514351417718999E-2</v>
      </c>
      <c r="Y32" s="1">
        <f ca="1">('Profiles, Qc, Winter, S1'!Y32*(RANDBETWEEN(90,100))/100*(40/100))+('Profiles, Qc, Summer, S1'!Y32*(RANDBETWEEN(90,100))/100*(60/100))</f>
        <v>-0.12119400139526179</v>
      </c>
    </row>
    <row r="33" spans="1:25" x14ac:dyDescent="0.3">
      <c r="A33">
        <v>32</v>
      </c>
      <c r="B33" s="1">
        <f ca="1">('Profiles, Qc, Winter, S1'!B33*(RANDBETWEEN(90,100))/100*(40/100))+('Profiles, Qc, Summer, S1'!B33*(RANDBETWEEN(90,100))/100*(60/100))</f>
        <v>0.27936068331634567</v>
      </c>
      <c r="C33" s="1">
        <f ca="1">('Profiles, Qc, Winter, S1'!C33*(RANDBETWEEN(90,100))/100*(40/100))+('Profiles, Qc, Summer, S1'!C33*(RANDBETWEEN(90,100))/100*(60/100))</f>
        <v>0.29323719558888078</v>
      </c>
      <c r="D33" s="1">
        <f ca="1">('Profiles, Qc, Winter, S1'!D33*(RANDBETWEEN(90,100))/100*(40/100))+('Profiles, Qc, Summer, S1'!D33*(RANDBETWEEN(90,100))/100*(60/100))</f>
        <v>0.2250139625365406</v>
      </c>
      <c r="E33" s="1">
        <f ca="1">('Profiles, Qc, Winter, S1'!E33*(RANDBETWEEN(90,100))/100*(40/100))+('Profiles, Qc, Summer, S1'!E33*(RANDBETWEEN(90,100))/100*(60/100))</f>
        <v>0.26939439282892585</v>
      </c>
      <c r="F33" s="1">
        <f ca="1">('Profiles, Qc, Winter, S1'!F33*(RANDBETWEEN(90,100))/100*(40/100))+('Profiles, Qc, Summer, S1'!F33*(RANDBETWEEN(90,100))/100*(60/100))</f>
        <v>0.27604312319016</v>
      </c>
      <c r="G33" s="1">
        <f ca="1">('Profiles, Qc, Winter, S1'!G33*(RANDBETWEEN(90,100))/100*(40/100))+('Profiles, Qc, Summer, S1'!G33*(RANDBETWEEN(90,100))/100*(60/100))</f>
        <v>0.30144734635846787</v>
      </c>
      <c r="H33" s="1">
        <f ca="1">('Profiles, Qc, Winter, S1'!H33*(RANDBETWEEN(90,100))/100*(40/100))+('Profiles, Qc, Summer, S1'!H33*(RANDBETWEEN(90,100))/100*(60/100))</f>
        <v>0.32339588849386419</v>
      </c>
      <c r="I33" s="1">
        <f ca="1">('Profiles, Qc, Winter, S1'!I33*(RANDBETWEEN(90,100))/100*(40/100))+('Profiles, Qc, Summer, S1'!I33*(RANDBETWEEN(90,100))/100*(60/100))</f>
        <v>0.60023011700136153</v>
      </c>
      <c r="J33" s="1">
        <f ca="1">('Profiles, Qc, Winter, S1'!J33*(RANDBETWEEN(90,100))/100*(40/100))+('Profiles, Qc, Summer, S1'!J33*(RANDBETWEEN(90,100))/100*(60/100))</f>
        <v>0.70182579709460513</v>
      </c>
      <c r="K33" s="1">
        <f ca="1">('Profiles, Qc, Winter, S1'!K33*(RANDBETWEEN(90,100))/100*(40/100))+('Profiles, Qc, Summer, S1'!K33*(RANDBETWEEN(90,100))/100*(60/100))</f>
        <v>0.68143937791180287</v>
      </c>
      <c r="L33" s="1">
        <f ca="1">('Profiles, Qc, Winter, S1'!L33*(RANDBETWEEN(90,100))/100*(40/100))+('Profiles, Qc, Summer, S1'!L33*(RANDBETWEEN(90,100))/100*(60/100))</f>
        <v>0.60091185043664319</v>
      </c>
      <c r="M33" s="1">
        <f ca="1">('Profiles, Qc, Winter, S1'!M33*(RANDBETWEEN(90,100))/100*(40/100))+('Profiles, Qc, Summer, S1'!M33*(RANDBETWEEN(90,100))/100*(60/100))</f>
        <v>0.69414828517975213</v>
      </c>
      <c r="N33" s="1">
        <f ca="1">('Profiles, Qc, Winter, S1'!N33*(RANDBETWEEN(90,100))/100*(40/100))+('Profiles, Qc, Summer, S1'!N33*(RANDBETWEEN(90,100))/100*(60/100))</f>
        <v>0.72652023198691429</v>
      </c>
      <c r="O33" s="1">
        <f ca="1">('Profiles, Qc, Winter, S1'!O33*(RANDBETWEEN(90,100))/100*(40/100))+('Profiles, Qc, Summer, S1'!O33*(RANDBETWEEN(90,100))/100*(60/100))</f>
        <v>0.66993085508652706</v>
      </c>
      <c r="P33" s="1">
        <f ca="1">('Profiles, Qc, Winter, S1'!P33*(RANDBETWEEN(90,100))/100*(40/100))+('Profiles, Qc, Summer, S1'!P33*(RANDBETWEEN(90,100))/100*(60/100))</f>
        <v>0.58150374269480587</v>
      </c>
      <c r="Q33" s="1">
        <f ca="1">('Profiles, Qc, Winter, S1'!Q33*(RANDBETWEEN(90,100))/100*(40/100))+('Profiles, Qc, Summer, S1'!Q33*(RANDBETWEEN(90,100))/100*(60/100))</f>
        <v>0.52474141885152792</v>
      </c>
      <c r="R33" s="1">
        <f ca="1">('Profiles, Qc, Winter, S1'!R33*(RANDBETWEEN(90,100))/100*(40/100))+('Profiles, Qc, Summer, S1'!R33*(RANDBETWEEN(90,100))/100*(60/100))</f>
        <v>0.58412217293162216</v>
      </c>
      <c r="S33" s="1">
        <f ca="1">('Profiles, Qc, Winter, S1'!S33*(RANDBETWEEN(90,100))/100*(40/100))+('Profiles, Qc, Summer, S1'!S33*(RANDBETWEEN(90,100))/100*(60/100))</f>
        <v>0.56011891997264973</v>
      </c>
      <c r="T33" s="1">
        <f ca="1">('Profiles, Qc, Winter, S1'!T33*(RANDBETWEEN(90,100))/100*(40/100))+('Profiles, Qc, Summer, S1'!T33*(RANDBETWEEN(90,100))/100*(60/100))</f>
        <v>0.45846792039649165</v>
      </c>
      <c r="U33" s="1">
        <f ca="1">('Profiles, Qc, Winter, S1'!U33*(RANDBETWEEN(90,100))/100*(40/100))+('Profiles, Qc, Summer, S1'!U33*(RANDBETWEEN(90,100))/100*(60/100))</f>
        <v>0.45912487800813173</v>
      </c>
      <c r="V33" s="1">
        <f ca="1">('Profiles, Qc, Winter, S1'!V33*(RANDBETWEEN(90,100))/100*(40/100))+('Profiles, Qc, Summer, S1'!V33*(RANDBETWEEN(90,100))/100*(60/100))</f>
        <v>0.47378867678529901</v>
      </c>
      <c r="W33" s="1">
        <f ca="1">('Profiles, Qc, Winter, S1'!W33*(RANDBETWEEN(90,100))/100*(40/100))+('Profiles, Qc, Summer, S1'!W33*(RANDBETWEEN(90,100))/100*(60/100))</f>
        <v>0.42443475230062955</v>
      </c>
      <c r="X33" s="1">
        <f ca="1">('Profiles, Qc, Winter, S1'!X33*(RANDBETWEEN(90,100))/100*(40/100))+('Profiles, Qc, Summer, S1'!X33*(RANDBETWEEN(90,100))/100*(60/100))</f>
        <v>0.29171790206749665</v>
      </c>
      <c r="Y33" s="1">
        <f ca="1">('Profiles, Qc, Winter, S1'!Y33*(RANDBETWEEN(90,100))/100*(40/100))+('Profiles, Qc, Summer, S1'!Y33*(RANDBETWEEN(90,100))/100*(60/100))</f>
        <v>0.31660789112739529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E74B6-1849-4A14-979C-C20E10210637}">
  <dimension ref="A1:Y40"/>
  <sheetViews>
    <sheetView workbookViewId="0">
      <selection activeCell="B34" sqref="B34:AA45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v>0.57317656127699601</v>
      </c>
      <c r="C2" s="1">
        <v>0.56728825545992967</v>
      </c>
      <c r="D2" s="1">
        <v>0.5467453447405427</v>
      </c>
      <c r="E2" s="1">
        <v>0.53676115485528186</v>
      </c>
      <c r="F2" s="1">
        <v>0.53320395644001894</v>
      </c>
      <c r="G2" s="1">
        <v>0.54084090940031793</v>
      </c>
      <c r="H2" s="1">
        <v>0.53641290808714859</v>
      </c>
      <c r="I2" s="1">
        <v>0.65569216376336248</v>
      </c>
      <c r="J2" s="1">
        <v>0.70547486197690545</v>
      </c>
      <c r="K2" s="1">
        <v>0.69630906801447978</v>
      </c>
      <c r="L2" s="1">
        <v>0.68475017914262859</v>
      </c>
      <c r="M2" s="1">
        <v>0.69316913447224315</v>
      </c>
      <c r="N2" s="1">
        <v>0.71883262053683816</v>
      </c>
      <c r="O2" s="1">
        <v>0.7050449291286125</v>
      </c>
      <c r="P2" s="1">
        <v>0.6504750284322085</v>
      </c>
      <c r="Q2" s="1">
        <v>0.67051646621351668</v>
      </c>
      <c r="R2" s="1">
        <v>0.67822967427883563</v>
      </c>
      <c r="S2" s="1">
        <v>0.65576907892751468</v>
      </c>
      <c r="T2" s="1">
        <v>0.62249920257546743</v>
      </c>
      <c r="U2" s="1">
        <v>0.6146736081552383</v>
      </c>
      <c r="V2" s="1">
        <v>0.6128102311246717</v>
      </c>
      <c r="W2" s="1">
        <v>0.60590406897515592</v>
      </c>
      <c r="X2" s="1">
        <v>0.55994748629745195</v>
      </c>
      <c r="Y2" s="1">
        <v>0.54143202997870754</v>
      </c>
    </row>
    <row r="3" spans="1:25" x14ac:dyDescent="0.3">
      <c r="A3">
        <v>2</v>
      </c>
      <c r="B3" s="1">
        <v>0.13218254309835681</v>
      </c>
      <c r="C3" s="1">
        <v>0.12448544520592859</v>
      </c>
      <c r="D3" s="1">
        <v>0.11970929817602401</v>
      </c>
      <c r="E3" s="1">
        <v>0.10885159850540596</v>
      </c>
      <c r="F3" s="1">
        <v>0.10488334880308402</v>
      </c>
      <c r="G3" s="1">
        <v>0.11031155255445423</v>
      </c>
      <c r="H3" s="1">
        <v>0.11732691041473636</v>
      </c>
      <c r="I3" s="1">
        <v>0.15755965595086394</v>
      </c>
      <c r="J3" s="1">
        <v>0.17212575057860957</v>
      </c>
      <c r="K3" s="1">
        <v>0.18352117698889212</v>
      </c>
      <c r="L3" s="1">
        <v>0.16720086664087033</v>
      </c>
      <c r="M3" s="1">
        <v>0.17557876285241558</v>
      </c>
      <c r="N3" s="1">
        <v>0.1757506276302335</v>
      </c>
      <c r="O3" s="1">
        <v>0.17147093751900896</v>
      </c>
      <c r="P3" s="1">
        <v>0.14758114644419351</v>
      </c>
      <c r="Q3" s="1">
        <v>0.15383906387498433</v>
      </c>
      <c r="R3" s="1">
        <v>0.16284887962938921</v>
      </c>
      <c r="S3" s="1">
        <v>0.16189050601990701</v>
      </c>
      <c r="T3" s="1">
        <v>0.16909041813357104</v>
      </c>
      <c r="U3" s="1">
        <v>0.17798264016101967</v>
      </c>
      <c r="V3" s="1">
        <v>0.18630665232705762</v>
      </c>
      <c r="W3" s="1">
        <v>0.17104006080765732</v>
      </c>
      <c r="X3" s="1">
        <v>0.14679052675565388</v>
      </c>
      <c r="Y3" s="1">
        <v>0.13548607240400615</v>
      </c>
    </row>
    <row r="4" spans="1:25" x14ac:dyDescent="0.3">
      <c r="A4">
        <v>3</v>
      </c>
      <c r="B4" s="1">
        <v>0.30001013911027863</v>
      </c>
      <c r="C4" s="1">
        <v>0.28192382012882106</v>
      </c>
      <c r="D4" s="1">
        <v>0.25959127194908388</v>
      </c>
      <c r="E4" s="1">
        <v>0.27044309773843445</v>
      </c>
      <c r="F4" s="1">
        <v>0.26530454384448587</v>
      </c>
      <c r="G4" s="1">
        <v>0.27081454762759227</v>
      </c>
      <c r="H4" s="1">
        <v>0.3836954502300321</v>
      </c>
      <c r="I4" s="1">
        <v>0.49121443664821679</v>
      </c>
      <c r="J4" s="1">
        <v>0.51514067072723579</v>
      </c>
      <c r="K4" s="1">
        <v>0.48293466779430283</v>
      </c>
      <c r="L4" s="1">
        <v>0.47255694721438751</v>
      </c>
      <c r="M4" s="1">
        <v>0.50790702464684889</v>
      </c>
      <c r="N4" s="1">
        <v>0.53139394959785025</v>
      </c>
      <c r="O4" s="1">
        <v>0.49328993346354549</v>
      </c>
      <c r="P4" s="1">
        <v>0.44969472630641638</v>
      </c>
      <c r="Q4" s="1">
        <v>0.42657044902279045</v>
      </c>
      <c r="R4" s="1">
        <v>0.43584400032608211</v>
      </c>
      <c r="S4" s="1">
        <v>0.42141275771406811</v>
      </c>
      <c r="T4" s="1">
        <v>0.41156251038195613</v>
      </c>
      <c r="U4" s="1">
        <v>0.44832635062439141</v>
      </c>
      <c r="V4" s="1">
        <v>0.46976191499399866</v>
      </c>
      <c r="W4" s="1">
        <v>0.43845652512140765</v>
      </c>
      <c r="X4" s="1">
        <v>0.38419908824806553</v>
      </c>
      <c r="Y4" s="1">
        <v>0.31997163448555177</v>
      </c>
    </row>
    <row r="5" spans="1:25" x14ac:dyDescent="0.3">
      <c r="A5">
        <v>4</v>
      </c>
      <c r="B5" s="1">
        <v>3.0836554386064554E-2</v>
      </c>
      <c r="C5" s="1">
        <v>2.4162986754586946E-2</v>
      </c>
      <c r="D5" s="1">
        <v>1.8657829138529262E-2</v>
      </c>
      <c r="E5" s="1">
        <v>1.8675803387210185E-2</v>
      </c>
      <c r="F5" s="1">
        <v>1.7338661187312993E-2</v>
      </c>
      <c r="G5" s="1">
        <v>1.6322000271402556E-2</v>
      </c>
      <c r="H5" s="1">
        <v>3.6887600254704563E-2</v>
      </c>
      <c r="I5" s="1">
        <v>6.6442754112080241E-2</v>
      </c>
      <c r="J5" s="1">
        <v>8.0712209135698279E-2</v>
      </c>
      <c r="K5" s="1">
        <v>8.2397813106703452E-2</v>
      </c>
      <c r="L5" s="1">
        <v>8.1137977376372197E-2</v>
      </c>
      <c r="M5" s="1">
        <v>7.2590015961906854E-2</v>
      </c>
      <c r="N5" s="1">
        <v>8.2354100851926931E-2</v>
      </c>
      <c r="O5" s="1">
        <v>7.785336188240298E-2</v>
      </c>
      <c r="P5" s="1">
        <v>7.0989396216692424E-2</v>
      </c>
      <c r="Q5" s="1">
        <v>6.5252957750771667E-2</v>
      </c>
      <c r="R5" s="1">
        <v>5.9237701277292248E-2</v>
      </c>
      <c r="S5" s="1">
        <v>5.2690357592173435E-2</v>
      </c>
      <c r="T5" s="1">
        <v>6.7122488166472774E-2</v>
      </c>
      <c r="U5" s="1">
        <v>7.8508129791378917E-2</v>
      </c>
      <c r="V5" s="1">
        <v>9.0246584847600009E-2</v>
      </c>
      <c r="W5" s="1">
        <v>8.6047609003089595E-2</v>
      </c>
      <c r="X5" s="1">
        <v>6.4428640646014806E-2</v>
      </c>
      <c r="Y5" s="1">
        <v>4.596632016242598E-2</v>
      </c>
    </row>
    <row r="6" spans="1:25" x14ac:dyDescent="0.3">
      <c r="A6">
        <v>5</v>
      </c>
      <c r="B6" s="1">
        <v>0.27741757493311625</v>
      </c>
      <c r="C6" s="1">
        <v>0.24923810255884415</v>
      </c>
      <c r="D6" s="1">
        <v>0.23061659817288238</v>
      </c>
      <c r="E6" s="1">
        <v>0.22512059108342589</v>
      </c>
      <c r="F6" s="1">
        <v>0.23574015775937865</v>
      </c>
      <c r="G6" s="1">
        <v>0.23646737737075288</v>
      </c>
      <c r="H6" s="1">
        <v>0.26181686449104702</v>
      </c>
      <c r="I6" s="1">
        <v>0.3049397660136387</v>
      </c>
      <c r="J6" s="1">
        <v>0.33670700162605027</v>
      </c>
      <c r="K6" s="1">
        <v>0.34691085790048337</v>
      </c>
      <c r="L6" s="1">
        <v>0.37192593154403336</v>
      </c>
      <c r="M6" s="1">
        <v>0.39327190202407331</v>
      </c>
      <c r="N6" s="1">
        <v>0.40340841936684524</v>
      </c>
      <c r="O6" s="1">
        <v>0.38433684495398462</v>
      </c>
      <c r="P6" s="1">
        <v>0.3702973592620844</v>
      </c>
      <c r="Q6" s="1">
        <v>0.36591750141499912</v>
      </c>
      <c r="R6" s="1">
        <v>0.3671329325809754</v>
      </c>
      <c r="S6" s="1">
        <v>0.36315620961142248</v>
      </c>
      <c r="T6" s="1">
        <v>0.36940233842911308</v>
      </c>
      <c r="U6" s="1">
        <v>0.37549461756823194</v>
      </c>
      <c r="V6" s="1">
        <v>0.41251379964342361</v>
      </c>
      <c r="W6" s="1">
        <v>0.39333290481807132</v>
      </c>
      <c r="X6" s="1">
        <v>0.37223489081860839</v>
      </c>
      <c r="Y6" s="1">
        <v>0.32717567035626965</v>
      </c>
    </row>
    <row r="7" spans="1:25" x14ac:dyDescent="0.3">
      <c r="A7">
        <v>6</v>
      </c>
      <c r="B7" s="1">
        <v>0.43348827293365144</v>
      </c>
      <c r="C7" s="1">
        <v>0.4161454127382434</v>
      </c>
      <c r="D7" s="1">
        <v>0.38686751381680068</v>
      </c>
      <c r="E7" s="1">
        <v>0.40338284261298074</v>
      </c>
      <c r="F7" s="1">
        <v>0.4141547259962961</v>
      </c>
      <c r="G7" s="1">
        <v>0.41532339831534509</v>
      </c>
      <c r="H7" s="1">
        <v>0.45208794161750748</v>
      </c>
      <c r="I7" s="1">
        <v>0.56830471427304385</v>
      </c>
      <c r="J7" s="1">
        <v>0.59364519706875951</v>
      </c>
      <c r="K7" s="1">
        <v>0.59024289109649553</v>
      </c>
      <c r="L7" s="1">
        <v>0.59169655200847571</v>
      </c>
      <c r="M7" s="1">
        <v>0.62430128225796044</v>
      </c>
      <c r="N7" s="1">
        <v>0.61642786472607969</v>
      </c>
      <c r="O7" s="1">
        <v>0.58948009924296507</v>
      </c>
      <c r="P7" s="1">
        <v>0.55438875639020013</v>
      </c>
      <c r="Q7" s="1">
        <v>0.53476901684325573</v>
      </c>
      <c r="R7" s="1">
        <v>0.5615122714968811</v>
      </c>
      <c r="S7" s="1">
        <v>0.5443763086639809</v>
      </c>
      <c r="T7" s="1">
        <v>0.5128427726848972</v>
      </c>
      <c r="U7" s="1">
        <v>0.51870399457724659</v>
      </c>
      <c r="V7" s="1">
        <v>0.54080773444132912</v>
      </c>
      <c r="W7" s="1">
        <v>0.49438429645449516</v>
      </c>
      <c r="X7" s="1">
        <v>0.45374060928282567</v>
      </c>
      <c r="Y7" s="1">
        <v>0.450808446015174</v>
      </c>
    </row>
    <row r="8" spans="1:25" x14ac:dyDescent="0.3">
      <c r="A8">
        <v>7</v>
      </c>
      <c r="B8" s="1">
        <v>0.22232174471026678</v>
      </c>
      <c r="C8" s="1">
        <v>0.1994463097194735</v>
      </c>
      <c r="D8" s="1">
        <v>0.1954695716997123</v>
      </c>
      <c r="E8" s="1">
        <v>0.199813470299287</v>
      </c>
      <c r="F8" s="1">
        <v>0.19412877659927577</v>
      </c>
      <c r="G8" s="1">
        <v>0.21168953370937466</v>
      </c>
      <c r="H8" s="1">
        <v>0.2733494756993361</v>
      </c>
      <c r="I8" s="1">
        <v>0.31167089209146043</v>
      </c>
      <c r="J8" s="1">
        <v>0.35940292203318758</v>
      </c>
      <c r="K8" s="1">
        <v>0.37875303924979925</v>
      </c>
      <c r="L8" s="1">
        <v>0.37704413970649053</v>
      </c>
      <c r="M8" s="1">
        <v>0.39339880537983196</v>
      </c>
      <c r="N8" s="1">
        <v>0.38237623497816142</v>
      </c>
      <c r="O8" s="1">
        <v>0.39054871089763482</v>
      </c>
      <c r="P8" s="1">
        <v>0.38417910587160142</v>
      </c>
      <c r="Q8" s="1">
        <v>0.35798176312088548</v>
      </c>
      <c r="R8" s="1">
        <v>0.3634019945619556</v>
      </c>
      <c r="S8" s="1">
        <v>0.34950408617883388</v>
      </c>
      <c r="T8" s="1">
        <v>0.34786975396719405</v>
      </c>
      <c r="U8" s="1">
        <v>0.35075474988226657</v>
      </c>
      <c r="V8" s="1">
        <v>0.35466955199511974</v>
      </c>
      <c r="W8" s="1">
        <v>0.2989074426040314</v>
      </c>
      <c r="X8" s="1">
        <v>0.28449611356752968</v>
      </c>
      <c r="Y8" s="1">
        <v>0.24405020333218316</v>
      </c>
    </row>
    <row r="9" spans="1:25" x14ac:dyDescent="0.3">
      <c r="A9">
        <v>8</v>
      </c>
      <c r="B9" s="1">
        <v>0.14257004201355927</v>
      </c>
      <c r="C9" s="1">
        <v>0.13307420773489367</v>
      </c>
      <c r="D9" s="1">
        <v>0.12871483107117382</v>
      </c>
      <c r="E9" s="1">
        <v>0.12754078582778824</v>
      </c>
      <c r="F9" s="1">
        <v>0.13283843762291989</v>
      </c>
      <c r="G9" s="1">
        <v>0.14426374729664934</v>
      </c>
      <c r="H9" s="1">
        <v>0.24026141016271416</v>
      </c>
      <c r="I9" s="1">
        <v>0.2933194421918105</v>
      </c>
      <c r="J9" s="1">
        <v>0.31533333016275616</v>
      </c>
      <c r="K9" s="1">
        <v>0.31075491921860937</v>
      </c>
      <c r="L9" s="1">
        <v>0.32496629333865484</v>
      </c>
      <c r="M9" s="1">
        <v>0.34466287064868056</v>
      </c>
      <c r="N9" s="1">
        <v>0.34194908375235333</v>
      </c>
      <c r="O9" s="1">
        <v>0.31762341284696616</v>
      </c>
      <c r="P9" s="1">
        <v>0.27636425385999785</v>
      </c>
      <c r="Q9" s="1">
        <v>0.2640963131281307</v>
      </c>
      <c r="R9" s="1">
        <v>0.25105881869918023</v>
      </c>
      <c r="S9" s="1">
        <v>0.24432005786572861</v>
      </c>
      <c r="T9" s="1">
        <v>0.24159664958628568</v>
      </c>
      <c r="U9" s="1">
        <v>0.24907161070536279</v>
      </c>
      <c r="V9" s="1">
        <v>0.23969123087405564</v>
      </c>
      <c r="W9" s="1">
        <v>0.21091984886047693</v>
      </c>
      <c r="X9" s="1">
        <v>0.17270313461694869</v>
      </c>
      <c r="Y9" s="1">
        <v>0.15454388447645931</v>
      </c>
    </row>
    <row r="10" spans="1:25" x14ac:dyDescent="0.3">
      <c r="A10">
        <v>9</v>
      </c>
      <c r="B10" s="1">
        <v>0.13699870218184418</v>
      </c>
      <c r="C10" s="1">
        <v>0.12599562824991511</v>
      </c>
      <c r="D10" s="1">
        <v>0.12255188475434634</v>
      </c>
      <c r="E10" s="1">
        <v>0.11470311086342004</v>
      </c>
      <c r="F10" s="1">
        <v>0.11794805830856592</v>
      </c>
      <c r="G10" s="1">
        <v>0.11575979028300248</v>
      </c>
      <c r="H10" s="1">
        <v>0.11497603348941375</v>
      </c>
      <c r="I10" s="1">
        <v>0.13081716670782828</v>
      </c>
      <c r="J10" s="1">
        <v>0.11341030872698538</v>
      </c>
      <c r="K10" s="1">
        <v>0.11755016950361513</v>
      </c>
      <c r="L10" s="1">
        <v>0.13120906122984574</v>
      </c>
      <c r="M10" s="1">
        <v>0.14664406242926134</v>
      </c>
      <c r="N10" s="1">
        <v>0.15291633775869942</v>
      </c>
      <c r="O10" s="1">
        <v>0.15075951176814914</v>
      </c>
      <c r="P10" s="1">
        <v>0.14609169183699325</v>
      </c>
      <c r="Q10" s="1">
        <v>0.15224555427814168</v>
      </c>
      <c r="R10" s="1">
        <v>0.15385014512829792</v>
      </c>
      <c r="S10" s="1">
        <v>0.14867147812936854</v>
      </c>
      <c r="T10" s="1">
        <v>0.14893122537307554</v>
      </c>
      <c r="U10" s="1">
        <v>0.15912273617670414</v>
      </c>
      <c r="V10" s="1">
        <v>0.16664100964502485</v>
      </c>
      <c r="W10" s="1">
        <v>0.15622047122270757</v>
      </c>
      <c r="X10" s="1">
        <v>0.12967746603961364</v>
      </c>
      <c r="Y10" s="1">
        <v>0.13725277334702035</v>
      </c>
    </row>
    <row r="11" spans="1:25" x14ac:dyDescent="0.3">
      <c r="A11">
        <v>10</v>
      </c>
      <c r="B11" s="1">
        <v>0.20769502139369897</v>
      </c>
      <c r="C11" s="1">
        <v>0.19165615638958614</v>
      </c>
      <c r="D11" s="1">
        <v>0.18521701080143121</v>
      </c>
      <c r="E11" s="1">
        <v>0.18709013821689829</v>
      </c>
      <c r="F11" s="1">
        <v>0.18762597723044538</v>
      </c>
      <c r="G11" s="1">
        <v>0.1927298360943743</v>
      </c>
      <c r="H11" s="1">
        <v>0.22881715442685838</v>
      </c>
      <c r="I11" s="1">
        <v>0.26952318601108771</v>
      </c>
      <c r="J11" s="1">
        <v>0.28841119733427961</v>
      </c>
      <c r="K11" s="1">
        <v>0.29964009104051559</v>
      </c>
      <c r="L11" s="1">
        <v>0.2934248323499255</v>
      </c>
      <c r="M11" s="1">
        <v>0.30404741551761266</v>
      </c>
      <c r="N11" s="1">
        <v>0.3168988549724181</v>
      </c>
      <c r="O11" s="1">
        <v>0.3068362449021827</v>
      </c>
      <c r="P11" s="1">
        <v>0.29850487318432245</v>
      </c>
      <c r="Q11" s="1">
        <v>0.27658197877230906</v>
      </c>
      <c r="R11" s="1">
        <v>0.26945247368275438</v>
      </c>
      <c r="S11" s="1">
        <v>0.26769924912619136</v>
      </c>
      <c r="T11" s="1">
        <v>0.27375301478246072</v>
      </c>
      <c r="U11" s="1">
        <v>0.29195277578343409</v>
      </c>
      <c r="V11" s="1">
        <v>0.31490267275443862</v>
      </c>
      <c r="W11" s="1">
        <v>0.28697115901077336</v>
      </c>
      <c r="X11" s="1">
        <v>0.25845722155904316</v>
      </c>
      <c r="Y11" s="1">
        <v>0.22443945305960886</v>
      </c>
    </row>
    <row r="12" spans="1:25" x14ac:dyDescent="0.3">
      <c r="A12">
        <v>11</v>
      </c>
      <c r="B12" s="1">
        <v>6.7895578662489034E-2</v>
      </c>
      <c r="C12" s="1">
        <v>6.116363342333387E-2</v>
      </c>
      <c r="D12" s="1">
        <v>5.7434664831561816E-2</v>
      </c>
      <c r="E12" s="1">
        <v>5.5617124285161336E-2</v>
      </c>
      <c r="F12" s="1">
        <v>5.6481672746535115E-2</v>
      </c>
      <c r="G12" s="1">
        <v>6.183436315314797E-2</v>
      </c>
      <c r="H12" s="1">
        <v>7.3860376087847332E-2</v>
      </c>
      <c r="I12" s="1">
        <v>8.694759210471581E-2</v>
      </c>
      <c r="J12" s="1">
        <v>9.4660886171224534E-2</v>
      </c>
      <c r="K12" s="1">
        <v>9.9572841980097943E-2</v>
      </c>
      <c r="L12" s="1">
        <v>0.10545770989959954</v>
      </c>
      <c r="M12" s="1">
        <v>0.10798332834254094</v>
      </c>
      <c r="N12" s="1">
        <v>0.10636714238196171</v>
      </c>
      <c r="O12" s="1">
        <v>0.10266351619081192</v>
      </c>
      <c r="P12" s="1">
        <v>9.6473915955216802E-2</v>
      </c>
      <c r="Q12" s="1">
        <v>9.1101139970711953E-2</v>
      </c>
      <c r="R12" s="1">
        <v>9.1547309843650629E-2</v>
      </c>
      <c r="S12" s="1">
        <v>9.7412758694481655E-2</v>
      </c>
      <c r="T12" s="1">
        <v>0.10281532119109481</v>
      </c>
      <c r="U12" s="1">
        <v>0.10588379419464622</v>
      </c>
      <c r="V12" s="1">
        <v>0.11761443604276842</v>
      </c>
      <c r="W12" s="1">
        <v>0.10491236775457283</v>
      </c>
      <c r="X12" s="1">
        <v>9.5407903256504722E-2</v>
      </c>
      <c r="Y12" s="1">
        <v>8.1356390298202338E-2</v>
      </c>
    </row>
    <row r="13" spans="1:25" x14ac:dyDescent="0.3">
      <c r="A13">
        <v>12</v>
      </c>
      <c r="B13" s="1">
        <v>0.42881512092872415</v>
      </c>
      <c r="C13" s="1">
        <v>0.4351209646725947</v>
      </c>
      <c r="D13" s="1">
        <v>0.46657931411144249</v>
      </c>
      <c r="E13" s="1">
        <v>0.42442636410851797</v>
      </c>
      <c r="F13" s="1">
        <v>0.4187077708894934</v>
      </c>
      <c r="G13" s="1">
        <v>0.40473065111045042</v>
      </c>
      <c r="H13" s="1">
        <v>0.41162386148077323</v>
      </c>
      <c r="I13" s="1">
        <v>0.44607481797353665</v>
      </c>
      <c r="J13" s="1">
        <v>0.39646169905619116</v>
      </c>
      <c r="K13" s="1">
        <v>0.30343445923711737</v>
      </c>
      <c r="L13" s="1">
        <v>0.42137512574341479</v>
      </c>
      <c r="M13" s="1">
        <v>0.46451965871528628</v>
      </c>
      <c r="N13" s="1">
        <v>0.4636374090590093</v>
      </c>
      <c r="O13" s="1">
        <v>0.48092517474216256</v>
      </c>
      <c r="P13" s="1">
        <v>0.38142419320628268</v>
      </c>
      <c r="Q13" s="1">
        <v>0.50979249753312039</v>
      </c>
      <c r="R13" s="1">
        <v>0.46602745952631353</v>
      </c>
      <c r="S13" s="1">
        <v>0.45248750744566052</v>
      </c>
      <c r="T13" s="1">
        <v>0.4576518616965673</v>
      </c>
      <c r="U13" s="1">
        <v>0.50191525509832036</v>
      </c>
      <c r="V13" s="1">
        <v>0.55087502082626316</v>
      </c>
      <c r="W13" s="1">
        <v>0.54674815267939159</v>
      </c>
      <c r="X13" s="1">
        <v>0.54167283976040725</v>
      </c>
      <c r="Y13" s="1">
        <v>0.54700236574653105</v>
      </c>
    </row>
    <row r="14" spans="1:25" x14ac:dyDescent="0.3">
      <c r="A14">
        <v>13</v>
      </c>
      <c r="B14" s="1">
        <v>0.78399012341695362</v>
      </c>
      <c r="C14" s="1">
        <v>0.77468517522927327</v>
      </c>
      <c r="D14" s="1">
        <v>0.7628360194414634</v>
      </c>
      <c r="E14" s="1">
        <v>0.75816567752541475</v>
      </c>
      <c r="F14" s="1">
        <v>0.75344754044810114</v>
      </c>
      <c r="G14" s="1">
        <v>0.77006263277454945</v>
      </c>
      <c r="H14" s="1">
        <v>0.887993578996363</v>
      </c>
      <c r="I14" s="1">
        <v>0.93799447942882075</v>
      </c>
      <c r="J14" s="1">
        <v>1</v>
      </c>
      <c r="K14" s="1">
        <v>0.95159972576284579</v>
      </c>
      <c r="L14" s="1">
        <v>0.95773920020493064</v>
      </c>
      <c r="M14" s="1">
        <v>0.96494196325803849</v>
      </c>
      <c r="N14" s="1">
        <v>0.9965120561929024</v>
      </c>
      <c r="O14" s="1">
        <v>0.98641870499735107</v>
      </c>
      <c r="P14" s="1">
        <v>0.96476287868033173</v>
      </c>
      <c r="Q14" s="1">
        <v>0.9573570840182003</v>
      </c>
      <c r="R14" s="1">
        <v>0.96958843984390064</v>
      </c>
      <c r="S14" s="1">
        <v>0.97886939369960968</v>
      </c>
      <c r="T14" s="1">
        <v>0.93709858353374265</v>
      </c>
      <c r="U14" s="1">
        <v>0.94826706570416086</v>
      </c>
      <c r="V14" s="1">
        <v>0.95615067222701056</v>
      </c>
      <c r="W14" s="1">
        <v>0.90008175359109366</v>
      </c>
      <c r="X14" s="1">
        <v>0.79532587360159168</v>
      </c>
      <c r="Y14" s="1">
        <v>0.79601875293785451</v>
      </c>
    </row>
    <row r="15" spans="1:25" x14ac:dyDescent="0.3">
      <c r="A15">
        <v>14</v>
      </c>
      <c r="B15" s="1">
        <v>0.57317656127699601</v>
      </c>
      <c r="C15" s="1">
        <v>0.56728825545992967</v>
      </c>
      <c r="D15" s="1">
        <v>0.5467453447405427</v>
      </c>
      <c r="E15" s="1">
        <v>0.53676115485528186</v>
      </c>
      <c r="F15" s="1">
        <v>0.53320395644001894</v>
      </c>
      <c r="G15" s="1">
        <v>0.54084090940031793</v>
      </c>
      <c r="H15" s="1">
        <v>0.53641290808714859</v>
      </c>
      <c r="I15" s="1">
        <v>0.65569216376336248</v>
      </c>
      <c r="J15" s="1">
        <v>0.70547486197690545</v>
      </c>
      <c r="K15" s="1">
        <v>0.69630906801447978</v>
      </c>
      <c r="L15" s="1">
        <v>0.68475017914262859</v>
      </c>
      <c r="M15" s="1">
        <v>0.69316913447224315</v>
      </c>
      <c r="N15" s="1">
        <v>0.71883262053683816</v>
      </c>
      <c r="O15" s="1">
        <v>0.7050449291286125</v>
      </c>
      <c r="P15" s="1">
        <v>0.6504750284322085</v>
      </c>
      <c r="Q15" s="1">
        <v>0.67051646621351668</v>
      </c>
      <c r="R15" s="1">
        <v>0.67822967427883563</v>
      </c>
      <c r="S15" s="1">
        <v>0.65576907892751468</v>
      </c>
      <c r="T15" s="1">
        <v>0.62249920257546743</v>
      </c>
      <c r="U15" s="1">
        <v>0.6146736081552383</v>
      </c>
      <c r="V15" s="1">
        <v>0.6128102311246717</v>
      </c>
      <c r="W15" s="1">
        <v>0.60590406897515592</v>
      </c>
      <c r="X15" s="1">
        <v>0.55994748629745195</v>
      </c>
      <c r="Y15" s="1">
        <v>0.54143202997870754</v>
      </c>
    </row>
    <row r="16" spans="1:25" x14ac:dyDescent="0.3">
      <c r="A16">
        <v>15</v>
      </c>
      <c r="B16" s="1">
        <v>0.13218254309835681</v>
      </c>
      <c r="C16" s="1">
        <v>0.12448544520592859</v>
      </c>
      <c r="D16" s="1">
        <v>0.11970929817602401</v>
      </c>
      <c r="E16" s="1">
        <v>0.10885159850540596</v>
      </c>
      <c r="F16" s="1">
        <v>0.10488334880308402</v>
      </c>
      <c r="G16" s="1">
        <v>0.11031155255445423</v>
      </c>
      <c r="H16" s="1">
        <v>0.11732691041473636</v>
      </c>
      <c r="I16" s="1">
        <v>0.15755965595086394</v>
      </c>
      <c r="J16" s="1">
        <v>0.17212575057860957</v>
      </c>
      <c r="K16" s="1">
        <v>0.18352117698889212</v>
      </c>
      <c r="L16" s="1">
        <v>0.16720086664087033</v>
      </c>
      <c r="M16" s="1">
        <v>0.17557876285241558</v>
      </c>
      <c r="N16" s="1">
        <v>0.1757506276302335</v>
      </c>
      <c r="O16" s="1">
        <v>0.17147093751900896</v>
      </c>
      <c r="P16" s="1">
        <v>0.14758114644419351</v>
      </c>
      <c r="Q16" s="1">
        <v>0.15383906387498433</v>
      </c>
      <c r="R16" s="1">
        <v>0.16284887962938921</v>
      </c>
      <c r="S16" s="1">
        <v>0.16189050601990701</v>
      </c>
      <c r="T16" s="1">
        <v>0.16909041813357104</v>
      </c>
      <c r="U16" s="1">
        <v>0.17798264016101967</v>
      </c>
      <c r="V16" s="1">
        <v>0.18630665232705762</v>
      </c>
      <c r="W16" s="1">
        <v>0.17104006080765732</v>
      </c>
      <c r="X16" s="1">
        <v>0.14679052675565388</v>
      </c>
      <c r="Y16" s="1">
        <v>0.13548607240400615</v>
      </c>
    </row>
    <row r="17" spans="1:25" x14ac:dyDescent="0.3">
      <c r="A17">
        <v>16</v>
      </c>
      <c r="B17" s="1">
        <v>0.30001013911027863</v>
      </c>
      <c r="C17" s="1">
        <v>0.28192382012882106</v>
      </c>
      <c r="D17" s="1">
        <v>0.25959127194908388</v>
      </c>
      <c r="E17" s="1">
        <v>0.27044309773843445</v>
      </c>
      <c r="F17" s="1">
        <v>0.26530454384448587</v>
      </c>
      <c r="G17" s="1">
        <v>0.27081454762759227</v>
      </c>
      <c r="H17" s="1">
        <v>0.3836954502300321</v>
      </c>
      <c r="I17" s="1">
        <v>0.49121443664821679</v>
      </c>
      <c r="J17" s="1">
        <v>0.51514067072723579</v>
      </c>
      <c r="K17" s="1">
        <v>0.48293466779430283</v>
      </c>
      <c r="L17" s="1">
        <v>0.47255694721438751</v>
      </c>
      <c r="M17" s="1">
        <v>0.50790702464684889</v>
      </c>
      <c r="N17" s="1">
        <v>0.53139394959785025</v>
      </c>
      <c r="O17" s="1">
        <v>0.49328993346354549</v>
      </c>
      <c r="P17" s="1">
        <v>0.44969472630641638</v>
      </c>
      <c r="Q17" s="1">
        <v>0.42657044902279045</v>
      </c>
      <c r="R17" s="1">
        <v>0.43584400032608211</v>
      </c>
      <c r="S17" s="1">
        <v>0.42141275771406811</v>
      </c>
      <c r="T17" s="1">
        <v>0.41156251038195613</v>
      </c>
      <c r="U17" s="1">
        <v>0.44832635062439141</v>
      </c>
      <c r="V17" s="1">
        <v>0.46976191499399866</v>
      </c>
      <c r="W17" s="1">
        <v>0.43845652512140765</v>
      </c>
      <c r="X17" s="1">
        <v>0.38419908824806553</v>
      </c>
      <c r="Y17" s="1">
        <v>0.31997163448555177</v>
      </c>
    </row>
    <row r="18" spans="1:25" x14ac:dyDescent="0.3">
      <c r="A18">
        <v>17</v>
      </c>
      <c r="B18" s="1">
        <v>3.0836554386064554E-2</v>
      </c>
      <c r="C18" s="1">
        <v>2.4162986754586946E-2</v>
      </c>
      <c r="D18" s="1">
        <v>1.8657829138529262E-2</v>
      </c>
      <c r="E18" s="1">
        <v>1.8675803387210185E-2</v>
      </c>
      <c r="F18" s="1">
        <v>1.7338661187312993E-2</v>
      </c>
      <c r="G18" s="1">
        <v>1.6322000271402556E-2</v>
      </c>
      <c r="H18" s="1">
        <v>3.6887600254704563E-2</v>
      </c>
      <c r="I18" s="1">
        <v>6.6442754112080241E-2</v>
      </c>
      <c r="J18" s="1">
        <v>8.0712209135698279E-2</v>
      </c>
      <c r="K18" s="1">
        <v>8.2397813106703452E-2</v>
      </c>
      <c r="L18" s="1">
        <v>8.1137977376372197E-2</v>
      </c>
      <c r="M18" s="1">
        <v>7.2590015961906854E-2</v>
      </c>
      <c r="N18" s="1">
        <v>8.2354100851926931E-2</v>
      </c>
      <c r="O18" s="1">
        <v>7.785336188240298E-2</v>
      </c>
      <c r="P18" s="1">
        <v>7.0989396216692424E-2</v>
      </c>
      <c r="Q18" s="1">
        <v>6.5252957750771667E-2</v>
      </c>
      <c r="R18" s="1">
        <v>5.9237701277292248E-2</v>
      </c>
      <c r="S18" s="1">
        <v>5.2690357592173435E-2</v>
      </c>
      <c r="T18" s="1">
        <v>6.7122488166472774E-2</v>
      </c>
      <c r="U18" s="1">
        <v>7.8508129791378917E-2</v>
      </c>
      <c r="V18" s="1">
        <v>9.0246584847600009E-2</v>
      </c>
      <c r="W18" s="1">
        <v>8.6047609003089595E-2</v>
      </c>
      <c r="X18" s="1">
        <v>6.4428640646014806E-2</v>
      </c>
      <c r="Y18" s="1">
        <v>4.596632016242598E-2</v>
      </c>
    </row>
    <row r="19" spans="1:25" x14ac:dyDescent="0.3">
      <c r="A19">
        <v>18</v>
      </c>
      <c r="B19" s="1">
        <v>0.27741757493311625</v>
      </c>
      <c r="C19" s="1">
        <v>0.24923810255884415</v>
      </c>
      <c r="D19" s="1">
        <v>0.23061659817288238</v>
      </c>
      <c r="E19" s="1">
        <v>0.22512059108342589</v>
      </c>
      <c r="F19" s="1">
        <v>0.23574015775937865</v>
      </c>
      <c r="G19" s="1">
        <v>0.23646737737075288</v>
      </c>
      <c r="H19" s="1">
        <v>0.26181686449104702</v>
      </c>
      <c r="I19" s="1">
        <v>0.3049397660136387</v>
      </c>
      <c r="J19" s="1">
        <v>0.33670700162605027</v>
      </c>
      <c r="K19" s="1">
        <v>0.34691085790048337</v>
      </c>
      <c r="L19" s="1">
        <v>0.37192593154403336</v>
      </c>
      <c r="M19" s="1">
        <v>0.39327190202407331</v>
      </c>
      <c r="N19" s="1">
        <v>0.40340841936684524</v>
      </c>
      <c r="O19" s="1">
        <v>0.38433684495398462</v>
      </c>
      <c r="P19" s="1">
        <v>0.3702973592620844</v>
      </c>
      <c r="Q19" s="1">
        <v>0.36591750141499912</v>
      </c>
      <c r="R19" s="1">
        <v>0.3671329325809754</v>
      </c>
      <c r="S19" s="1">
        <v>0.36315620961142248</v>
      </c>
      <c r="T19" s="1">
        <v>0.36940233842911308</v>
      </c>
      <c r="U19" s="1">
        <v>0.37549461756823194</v>
      </c>
      <c r="V19" s="1">
        <v>0.41251379964342361</v>
      </c>
      <c r="W19" s="1">
        <v>0.39333290481807132</v>
      </c>
      <c r="X19" s="1">
        <v>0.37223489081860839</v>
      </c>
      <c r="Y19" s="1">
        <v>0.32717567035626965</v>
      </c>
    </row>
    <row r="20" spans="1:25" x14ac:dyDescent="0.3">
      <c r="A20">
        <v>19</v>
      </c>
      <c r="B20" s="1">
        <v>0.43348827293365144</v>
      </c>
      <c r="C20" s="1">
        <v>0.4161454127382434</v>
      </c>
      <c r="D20" s="1">
        <v>0.38686751381680068</v>
      </c>
      <c r="E20" s="1">
        <v>0.40338284261298074</v>
      </c>
      <c r="F20" s="1">
        <v>0.4141547259962961</v>
      </c>
      <c r="G20" s="1">
        <v>0.41532339831534509</v>
      </c>
      <c r="H20" s="1">
        <v>0.45208794161750748</v>
      </c>
      <c r="I20" s="1">
        <v>0.56830471427304385</v>
      </c>
      <c r="J20" s="1">
        <v>0.59364519706875951</v>
      </c>
      <c r="K20" s="1">
        <v>0.59024289109649553</v>
      </c>
      <c r="L20" s="1">
        <v>0.59169655200847571</v>
      </c>
      <c r="M20" s="1">
        <v>0.62430128225796044</v>
      </c>
      <c r="N20" s="1">
        <v>0.61642786472607969</v>
      </c>
      <c r="O20" s="1">
        <v>0.58948009924296507</v>
      </c>
      <c r="P20" s="1">
        <v>0.55438875639020013</v>
      </c>
      <c r="Q20" s="1">
        <v>0.53476901684325573</v>
      </c>
      <c r="R20" s="1">
        <v>0.5615122714968811</v>
      </c>
      <c r="S20" s="1">
        <v>0.5443763086639809</v>
      </c>
      <c r="T20" s="1">
        <v>0.5128427726848972</v>
      </c>
      <c r="U20" s="1">
        <v>0.51870399457724659</v>
      </c>
      <c r="V20" s="1">
        <v>0.54080773444132912</v>
      </c>
      <c r="W20" s="1">
        <v>0.49438429645449516</v>
      </c>
      <c r="X20" s="1">
        <v>0.45374060928282567</v>
      </c>
      <c r="Y20" s="1">
        <v>0.450808446015174</v>
      </c>
    </row>
    <row r="21" spans="1:25" x14ac:dyDescent="0.3">
      <c r="A21">
        <v>20</v>
      </c>
      <c r="B21" s="1">
        <v>0.22232174471026678</v>
      </c>
      <c r="C21" s="1">
        <v>0.1994463097194735</v>
      </c>
      <c r="D21" s="1">
        <v>0.1954695716997123</v>
      </c>
      <c r="E21" s="1">
        <v>0.199813470299287</v>
      </c>
      <c r="F21" s="1">
        <v>0.19412877659927577</v>
      </c>
      <c r="G21" s="1">
        <v>0.21168953370937466</v>
      </c>
      <c r="H21" s="1">
        <v>0.2733494756993361</v>
      </c>
      <c r="I21" s="1">
        <v>0.31167089209146043</v>
      </c>
      <c r="J21" s="1">
        <v>0.35940292203318758</v>
      </c>
      <c r="K21" s="1">
        <v>0.37875303924979925</v>
      </c>
      <c r="L21" s="1">
        <v>0.37704413970649053</v>
      </c>
      <c r="M21" s="1">
        <v>0.39339880537983196</v>
      </c>
      <c r="N21" s="1">
        <v>0.38237623497816142</v>
      </c>
      <c r="O21" s="1">
        <v>0.39054871089763482</v>
      </c>
      <c r="P21" s="1">
        <v>0.38417910587160142</v>
      </c>
      <c r="Q21" s="1">
        <v>0.35798176312088548</v>
      </c>
      <c r="R21" s="1">
        <v>0.3634019945619556</v>
      </c>
      <c r="S21" s="1">
        <v>0.34950408617883388</v>
      </c>
      <c r="T21" s="1">
        <v>0.34786975396719405</v>
      </c>
      <c r="U21" s="1">
        <v>0.35075474988226657</v>
      </c>
      <c r="V21" s="1">
        <v>0.35466955199511974</v>
      </c>
      <c r="W21" s="1">
        <v>0.2989074426040314</v>
      </c>
      <c r="X21" s="1">
        <v>0.28449611356752968</v>
      </c>
      <c r="Y21" s="1">
        <v>0.24405020333218316</v>
      </c>
    </row>
    <row r="22" spans="1:25" x14ac:dyDescent="0.3">
      <c r="A22">
        <v>21</v>
      </c>
      <c r="B22" s="1">
        <v>0.14257004201355927</v>
      </c>
      <c r="C22" s="1">
        <v>0.13307420773489367</v>
      </c>
      <c r="D22" s="1">
        <v>0.12871483107117382</v>
      </c>
      <c r="E22" s="1">
        <v>0.12754078582778824</v>
      </c>
      <c r="F22" s="1">
        <v>0.13283843762291989</v>
      </c>
      <c r="G22" s="1">
        <v>0.14426374729664934</v>
      </c>
      <c r="H22" s="1">
        <v>0.24026141016271416</v>
      </c>
      <c r="I22" s="1">
        <v>0.2933194421918105</v>
      </c>
      <c r="J22" s="1">
        <v>0.31533333016275616</v>
      </c>
      <c r="K22" s="1">
        <v>0.31075491921860937</v>
      </c>
      <c r="L22" s="1">
        <v>0.32496629333865484</v>
      </c>
      <c r="M22" s="1">
        <v>0.34466287064868056</v>
      </c>
      <c r="N22" s="1">
        <v>0.34194908375235333</v>
      </c>
      <c r="O22" s="1">
        <v>0.31762341284696616</v>
      </c>
      <c r="P22" s="1">
        <v>0.27636425385999785</v>
      </c>
      <c r="Q22" s="1">
        <v>0.2640963131281307</v>
      </c>
      <c r="R22" s="1">
        <v>0.25105881869918023</v>
      </c>
      <c r="S22" s="1">
        <v>0.24432005786572861</v>
      </c>
      <c r="T22" s="1">
        <v>0.24159664958628568</v>
      </c>
      <c r="U22" s="1">
        <v>0.24907161070536279</v>
      </c>
      <c r="V22" s="1">
        <v>0.23969123087405564</v>
      </c>
      <c r="W22" s="1">
        <v>0.21091984886047693</v>
      </c>
      <c r="X22" s="1">
        <v>0.17270313461694869</v>
      </c>
      <c r="Y22" s="1">
        <v>0.15454388447645931</v>
      </c>
    </row>
    <row r="23" spans="1:25" x14ac:dyDescent="0.3">
      <c r="A23">
        <v>22</v>
      </c>
      <c r="B23" s="1">
        <v>0.13699870218184418</v>
      </c>
      <c r="C23" s="1">
        <v>0.12599562824991511</v>
      </c>
      <c r="D23" s="1">
        <v>0.12255188475434634</v>
      </c>
      <c r="E23" s="1">
        <v>0.11470311086342004</v>
      </c>
      <c r="F23" s="1">
        <v>0.11794805830856592</v>
      </c>
      <c r="G23" s="1">
        <v>0.11575979028300248</v>
      </c>
      <c r="H23" s="1">
        <v>0.11497603348941375</v>
      </c>
      <c r="I23" s="1">
        <v>0.13081716670782828</v>
      </c>
      <c r="J23" s="1">
        <v>0.11341030872698538</v>
      </c>
      <c r="K23" s="1">
        <v>0.11755016950361513</v>
      </c>
      <c r="L23" s="1">
        <v>0.13120906122984574</v>
      </c>
      <c r="M23" s="1">
        <v>0.14664406242926134</v>
      </c>
      <c r="N23" s="1">
        <v>0.15291633775869942</v>
      </c>
      <c r="O23" s="1">
        <v>0.15075951176814914</v>
      </c>
      <c r="P23" s="1">
        <v>0.14609169183699325</v>
      </c>
      <c r="Q23" s="1">
        <v>0.15224555427814168</v>
      </c>
      <c r="R23" s="1">
        <v>0.15385014512829792</v>
      </c>
      <c r="S23" s="1">
        <v>0.14867147812936854</v>
      </c>
      <c r="T23" s="1">
        <v>0.14893122537307554</v>
      </c>
      <c r="U23" s="1">
        <v>0.15912273617670414</v>
      </c>
      <c r="V23" s="1">
        <v>0.16664100964502485</v>
      </c>
      <c r="W23" s="1">
        <v>0.15622047122270757</v>
      </c>
      <c r="X23" s="1">
        <v>0.12967746603961364</v>
      </c>
      <c r="Y23" s="1">
        <v>0.13725277334702035</v>
      </c>
    </row>
    <row r="24" spans="1:25" x14ac:dyDescent="0.3">
      <c r="A24">
        <v>23</v>
      </c>
      <c r="B24" s="1">
        <v>0.20769502139369897</v>
      </c>
      <c r="C24" s="1">
        <v>0.19165615638958614</v>
      </c>
      <c r="D24" s="1">
        <v>0.18521701080143121</v>
      </c>
      <c r="E24" s="1">
        <v>0.18709013821689829</v>
      </c>
      <c r="F24" s="1">
        <v>0.18762597723044538</v>
      </c>
      <c r="G24" s="1">
        <v>0.1927298360943743</v>
      </c>
      <c r="H24" s="1">
        <v>0.22881715442685838</v>
      </c>
      <c r="I24" s="1">
        <v>0.26952318601108771</v>
      </c>
      <c r="J24" s="1">
        <v>0.28841119733427961</v>
      </c>
      <c r="K24" s="1">
        <v>0.29964009104051559</v>
      </c>
      <c r="L24" s="1">
        <v>0.2934248323499255</v>
      </c>
      <c r="M24" s="1">
        <v>0.30404741551761266</v>
      </c>
      <c r="N24" s="1">
        <v>0.3168988549724181</v>
      </c>
      <c r="O24" s="1">
        <v>0.3068362449021827</v>
      </c>
      <c r="P24" s="1">
        <v>0.29850487318432245</v>
      </c>
      <c r="Q24" s="1">
        <v>0.27658197877230906</v>
      </c>
      <c r="R24" s="1">
        <v>0.26945247368275438</v>
      </c>
      <c r="S24" s="1">
        <v>0.26769924912619136</v>
      </c>
      <c r="T24" s="1">
        <v>0.27375301478246072</v>
      </c>
      <c r="U24" s="1">
        <v>0.29195277578343409</v>
      </c>
      <c r="V24" s="1">
        <v>0.31490267275443862</v>
      </c>
      <c r="W24" s="1">
        <v>0.28697115901077336</v>
      </c>
      <c r="X24" s="1">
        <v>0.25845722155904316</v>
      </c>
      <c r="Y24" s="1">
        <v>0.22443945305960886</v>
      </c>
    </row>
    <row r="25" spans="1:25" x14ac:dyDescent="0.3">
      <c r="A25">
        <v>24</v>
      </c>
      <c r="B25" s="1">
        <v>6.7895578662489034E-2</v>
      </c>
      <c r="C25" s="1">
        <v>6.116363342333387E-2</v>
      </c>
      <c r="D25" s="1">
        <v>5.7434664831561816E-2</v>
      </c>
      <c r="E25" s="1">
        <v>5.5617124285161336E-2</v>
      </c>
      <c r="F25" s="1">
        <v>5.6481672746535115E-2</v>
      </c>
      <c r="G25" s="1">
        <v>6.183436315314797E-2</v>
      </c>
      <c r="H25" s="1">
        <v>7.3860376087847332E-2</v>
      </c>
      <c r="I25" s="1">
        <v>8.694759210471581E-2</v>
      </c>
      <c r="J25" s="1">
        <v>9.4660886171224534E-2</v>
      </c>
      <c r="K25" s="1">
        <v>9.9572841980097943E-2</v>
      </c>
      <c r="L25" s="1">
        <v>0.10545770989959954</v>
      </c>
      <c r="M25" s="1">
        <v>0.10798332834254094</v>
      </c>
      <c r="N25" s="1">
        <v>0.10636714238196171</v>
      </c>
      <c r="O25" s="1">
        <v>0.10266351619081192</v>
      </c>
      <c r="P25" s="1">
        <v>9.6473915955216802E-2</v>
      </c>
      <c r="Q25" s="1">
        <v>9.1101139970711953E-2</v>
      </c>
      <c r="R25" s="1">
        <v>9.1547309843650629E-2</v>
      </c>
      <c r="S25" s="1">
        <v>9.7412758694481655E-2</v>
      </c>
      <c r="T25" s="1">
        <v>0.10281532119109481</v>
      </c>
      <c r="U25" s="1">
        <v>0.10588379419464622</v>
      </c>
      <c r="V25" s="1">
        <v>0.11761443604276842</v>
      </c>
      <c r="W25" s="1">
        <v>0.10491236775457283</v>
      </c>
      <c r="X25" s="1">
        <v>9.5407903256504722E-2</v>
      </c>
      <c r="Y25" s="1">
        <v>8.1356390298202338E-2</v>
      </c>
    </row>
    <row r="26" spans="1:25" x14ac:dyDescent="0.3">
      <c r="A26">
        <v>25</v>
      </c>
      <c r="B26" s="1">
        <v>0.42881512092872415</v>
      </c>
      <c r="C26" s="1">
        <v>0.4351209646725947</v>
      </c>
      <c r="D26" s="1">
        <v>0.46657931411144249</v>
      </c>
      <c r="E26" s="1">
        <v>0.42442636410851797</v>
      </c>
      <c r="F26" s="1">
        <v>0.4187077708894934</v>
      </c>
      <c r="G26" s="1">
        <v>0.40473065111045042</v>
      </c>
      <c r="H26" s="1">
        <v>0.41162386148077323</v>
      </c>
      <c r="I26" s="1">
        <v>0.44607481797353665</v>
      </c>
      <c r="J26" s="1">
        <v>0.39646169905619116</v>
      </c>
      <c r="K26" s="1">
        <v>0.30343445923711737</v>
      </c>
      <c r="L26" s="1">
        <v>0.42137512574341479</v>
      </c>
      <c r="M26" s="1">
        <v>0.46451965871528628</v>
      </c>
      <c r="N26" s="1">
        <v>0.4636374090590093</v>
      </c>
      <c r="O26" s="1">
        <v>0.48092517474216256</v>
      </c>
      <c r="P26" s="1">
        <v>0.38142419320628268</v>
      </c>
      <c r="Q26" s="1">
        <v>0.50979249753312039</v>
      </c>
      <c r="R26" s="1">
        <v>0.46602745952631353</v>
      </c>
      <c r="S26" s="1">
        <v>0.45248750744566052</v>
      </c>
      <c r="T26" s="1">
        <v>0.4576518616965673</v>
      </c>
      <c r="U26" s="1">
        <v>0.50191525509832036</v>
      </c>
      <c r="V26" s="1">
        <v>0.55087502082626316</v>
      </c>
      <c r="W26" s="1">
        <v>0.54674815267939159</v>
      </c>
      <c r="X26" s="1">
        <v>0.54167283976040725</v>
      </c>
      <c r="Y26" s="1">
        <v>0.54700236574653105</v>
      </c>
    </row>
    <row r="27" spans="1:25" x14ac:dyDescent="0.3">
      <c r="A27">
        <v>26</v>
      </c>
      <c r="B27" s="1">
        <v>0.78399012341695362</v>
      </c>
      <c r="C27" s="1">
        <v>0.77468517522927327</v>
      </c>
      <c r="D27" s="1">
        <v>0.7628360194414634</v>
      </c>
      <c r="E27" s="1">
        <v>0.75816567752541475</v>
      </c>
      <c r="F27" s="1">
        <v>0.75344754044810114</v>
      </c>
      <c r="G27" s="1">
        <v>0.77006263277454945</v>
      </c>
      <c r="H27" s="1">
        <v>0.887993578996363</v>
      </c>
      <c r="I27" s="1">
        <v>0.93799447942882075</v>
      </c>
      <c r="J27" s="1">
        <v>1</v>
      </c>
      <c r="K27" s="1">
        <v>0.95159972576284579</v>
      </c>
      <c r="L27" s="1">
        <v>0.95773920020493064</v>
      </c>
      <c r="M27" s="1">
        <v>0.96494196325803849</v>
      </c>
      <c r="N27" s="1">
        <v>0.9965120561929024</v>
      </c>
      <c r="O27" s="1">
        <v>0.98641870499735107</v>
      </c>
      <c r="P27" s="1">
        <v>0.96476287868033173</v>
      </c>
      <c r="Q27" s="1">
        <v>0.9573570840182003</v>
      </c>
      <c r="R27" s="1">
        <v>0.96958843984390064</v>
      </c>
      <c r="S27" s="1">
        <v>0.97886939369960968</v>
      </c>
      <c r="T27" s="1">
        <v>0.93709858353374265</v>
      </c>
      <c r="U27" s="1">
        <v>0.94826706570416086</v>
      </c>
      <c r="V27" s="1">
        <v>0.95615067222701056</v>
      </c>
      <c r="W27" s="1">
        <v>0.90008175359109366</v>
      </c>
      <c r="X27" s="1">
        <v>0.79532587360159168</v>
      </c>
      <c r="Y27" s="1">
        <v>0.79601875293785451</v>
      </c>
    </row>
    <row r="28" spans="1:25" x14ac:dyDescent="0.3">
      <c r="A28">
        <v>27</v>
      </c>
      <c r="B28" s="1">
        <v>0.57317656127699601</v>
      </c>
      <c r="C28" s="1">
        <v>0.56728825545992967</v>
      </c>
      <c r="D28" s="1">
        <v>0.5467453447405427</v>
      </c>
      <c r="E28" s="1">
        <v>0.53676115485528186</v>
      </c>
      <c r="F28" s="1">
        <v>0.53320395644001894</v>
      </c>
      <c r="G28" s="1">
        <v>0.54084090940031793</v>
      </c>
      <c r="H28" s="1">
        <v>0.53641290808714859</v>
      </c>
      <c r="I28" s="1">
        <v>0.65569216376336248</v>
      </c>
      <c r="J28" s="1">
        <v>0.70547486197690545</v>
      </c>
      <c r="K28" s="1">
        <v>0.69630906801447978</v>
      </c>
      <c r="L28" s="1">
        <v>0.68475017914262859</v>
      </c>
      <c r="M28" s="1">
        <v>0.69316913447224315</v>
      </c>
      <c r="N28" s="1">
        <v>0.71883262053683816</v>
      </c>
      <c r="O28" s="1">
        <v>0.7050449291286125</v>
      </c>
      <c r="P28" s="1">
        <v>0.6504750284322085</v>
      </c>
      <c r="Q28" s="1">
        <v>0.67051646621351668</v>
      </c>
      <c r="R28" s="1">
        <v>0.67822967427883563</v>
      </c>
      <c r="S28" s="1">
        <v>0.65576907892751468</v>
      </c>
      <c r="T28" s="1">
        <v>0.62249920257546743</v>
      </c>
      <c r="U28" s="1">
        <v>0.6146736081552383</v>
      </c>
      <c r="V28" s="1">
        <v>0.6128102311246717</v>
      </c>
      <c r="W28" s="1">
        <v>0.60590406897515592</v>
      </c>
      <c r="X28" s="1">
        <v>0.55994748629745195</v>
      </c>
      <c r="Y28" s="1">
        <v>0.54143202997870754</v>
      </c>
    </row>
    <row r="29" spans="1:25" x14ac:dyDescent="0.3">
      <c r="A29">
        <v>28</v>
      </c>
      <c r="B29" s="1">
        <v>0.13218254309835681</v>
      </c>
      <c r="C29" s="1">
        <v>0.12448544520592859</v>
      </c>
      <c r="D29" s="1">
        <v>0.11970929817602401</v>
      </c>
      <c r="E29" s="1">
        <v>0.10885159850540596</v>
      </c>
      <c r="F29" s="1">
        <v>0.10488334880308402</v>
      </c>
      <c r="G29" s="1">
        <v>0.11031155255445423</v>
      </c>
      <c r="H29" s="1">
        <v>0.11732691041473636</v>
      </c>
      <c r="I29" s="1">
        <v>0.15755965595086394</v>
      </c>
      <c r="J29" s="1">
        <v>0.17212575057860957</v>
      </c>
      <c r="K29" s="1">
        <v>0.18352117698889212</v>
      </c>
      <c r="L29" s="1">
        <v>0.16720086664087033</v>
      </c>
      <c r="M29" s="1">
        <v>0.17557876285241558</v>
      </c>
      <c r="N29" s="1">
        <v>0.1757506276302335</v>
      </c>
      <c r="O29" s="1">
        <v>0.17147093751900896</v>
      </c>
      <c r="P29" s="1">
        <v>0.14758114644419351</v>
      </c>
      <c r="Q29" s="1">
        <v>0.15383906387498433</v>
      </c>
      <c r="R29" s="1">
        <v>0.16284887962938921</v>
      </c>
      <c r="S29" s="1">
        <v>0.16189050601990701</v>
      </c>
      <c r="T29" s="1">
        <v>0.16909041813357104</v>
      </c>
      <c r="U29" s="1">
        <v>0.17798264016101967</v>
      </c>
      <c r="V29" s="1">
        <v>0.18630665232705762</v>
      </c>
      <c r="W29" s="1">
        <v>0.17104006080765732</v>
      </c>
      <c r="X29" s="1">
        <v>0.14679052675565388</v>
      </c>
      <c r="Y29" s="1">
        <v>0.13548607240400615</v>
      </c>
    </row>
    <row r="30" spans="1:25" x14ac:dyDescent="0.3">
      <c r="A30">
        <v>29</v>
      </c>
      <c r="B30" s="1">
        <v>0.30001013911027863</v>
      </c>
      <c r="C30" s="1">
        <v>0.28192382012882106</v>
      </c>
      <c r="D30" s="1">
        <v>0.25959127194908388</v>
      </c>
      <c r="E30" s="1">
        <v>0.27044309773843445</v>
      </c>
      <c r="F30" s="1">
        <v>0.26530454384448587</v>
      </c>
      <c r="G30" s="1">
        <v>0.27081454762759227</v>
      </c>
      <c r="H30" s="1">
        <v>0.3836954502300321</v>
      </c>
      <c r="I30" s="1">
        <v>0.49121443664821679</v>
      </c>
      <c r="J30" s="1">
        <v>0.51514067072723579</v>
      </c>
      <c r="K30" s="1">
        <v>0.48293466779430283</v>
      </c>
      <c r="L30" s="1">
        <v>0.47255694721438751</v>
      </c>
      <c r="M30" s="1">
        <v>0.50790702464684889</v>
      </c>
      <c r="N30" s="1">
        <v>0.53139394959785025</v>
      </c>
      <c r="O30" s="1">
        <v>0.49328993346354549</v>
      </c>
      <c r="P30" s="1">
        <v>0.44969472630641638</v>
      </c>
      <c r="Q30" s="1">
        <v>0.42657044902279045</v>
      </c>
      <c r="R30" s="1">
        <v>0.43584400032608211</v>
      </c>
      <c r="S30" s="1">
        <v>0.42141275771406811</v>
      </c>
      <c r="T30" s="1">
        <v>0.41156251038195613</v>
      </c>
      <c r="U30" s="1">
        <v>0.44832635062439141</v>
      </c>
      <c r="V30" s="1">
        <v>0.46976191499399866</v>
      </c>
      <c r="W30" s="1">
        <v>0.43845652512140765</v>
      </c>
      <c r="X30" s="1">
        <v>0.38419908824806553</v>
      </c>
      <c r="Y30" s="1">
        <v>0.31997163448555177</v>
      </c>
    </row>
    <row r="31" spans="1:25" x14ac:dyDescent="0.3">
      <c r="A31">
        <v>30</v>
      </c>
      <c r="B31" s="1">
        <v>3.0836554386064554E-2</v>
      </c>
      <c r="C31" s="1">
        <v>2.4162986754586946E-2</v>
      </c>
      <c r="D31" s="1">
        <v>1.8657829138529262E-2</v>
      </c>
      <c r="E31" s="1">
        <v>1.8675803387210185E-2</v>
      </c>
      <c r="F31" s="1">
        <v>1.7338661187312993E-2</v>
      </c>
      <c r="G31" s="1">
        <v>1.6322000271402556E-2</v>
      </c>
      <c r="H31" s="1">
        <v>3.6887600254704563E-2</v>
      </c>
      <c r="I31" s="1">
        <v>6.6442754112080241E-2</v>
      </c>
      <c r="J31" s="1">
        <v>8.0712209135698279E-2</v>
      </c>
      <c r="K31" s="1">
        <v>8.2397813106703452E-2</v>
      </c>
      <c r="L31" s="1">
        <v>8.1137977376372197E-2</v>
      </c>
      <c r="M31" s="1">
        <v>7.2590015961906854E-2</v>
      </c>
      <c r="N31" s="1">
        <v>8.2354100851926931E-2</v>
      </c>
      <c r="O31" s="1">
        <v>7.785336188240298E-2</v>
      </c>
      <c r="P31" s="1">
        <v>7.0989396216692424E-2</v>
      </c>
      <c r="Q31" s="1">
        <v>6.5252957750771667E-2</v>
      </c>
      <c r="R31" s="1">
        <v>5.9237701277292248E-2</v>
      </c>
      <c r="S31" s="1">
        <v>5.2690357592173435E-2</v>
      </c>
      <c r="T31" s="1">
        <v>6.7122488166472774E-2</v>
      </c>
      <c r="U31" s="1">
        <v>7.8508129791378917E-2</v>
      </c>
      <c r="V31" s="1">
        <v>9.0246584847600009E-2</v>
      </c>
      <c r="W31" s="1">
        <v>8.6047609003089595E-2</v>
      </c>
      <c r="X31" s="1">
        <v>6.4428640646014806E-2</v>
      </c>
      <c r="Y31" s="1">
        <v>4.596632016242598E-2</v>
      </c>
    </row>
    <row r="32" spans="1:25" x14ac:dyDescent="0.3">
      <c r="A32">
        <v>31</v>
      </c>
      <c r="B32" s="1">
        <v>0.27741757493311625</v>
      </c>
      <c r="C32" s="1">
        <v>0.24923810255884415</v>
      </c>
      <c r="D32" s="1">
        <v>0.23061659817288238</v>
      </c>
      <c r="E32" s="1">
        <v>0.22512059108342589</v>
      </c>
      <c r="F32" s="1">
        <v>0.23574015775937865</v>
      </c>
      <c r="G32" s="1">
        <v>0.23646737737075288</v>
      </c>
      <c r="H32" s="1">
        <v>0.26181686449104702</v>
      </c>
      <c r="I32" s="1">
        <v>0.3049397660136387</v>
      </c>
      <c r="J32" s="1">
        <v>0.33670700162605027</v>
      </c>
      <c r="K32" s="1">
        <v>0.34691085790048337</v>
      </c>
      <c r="L32" s="1">
        <v>0.37192593154403336</v>
      </c>
      <c r="M32" s="1">
        <v>0.39327190202407331</v>
      </c>
      <c r="N32" s="1">
        <v>0.40340841936684524</v>
      </c>
      <c r="O32" s="1">
        <v>0.38433684495398462</v>
      </c>
      <c r="P32" s="1">
        <v>0.3702973592620844</v>
      </c>
      <c r="Q32" s="1">
        <v>0.36591750141499912</v>
      </c>
      <c r="R32" s="1">
        <v>0.3671329325809754</v>
      </c>
      <c r="S32" s="1">
        <v>0.36315620961142248</v>
      </c>
      <c r="T32" s="1">
        <v>0.36940233842911308</v>
      </c>
      <c r="U32" s="1">
        <v>0.37549461756823194</v>
      </c>
      <c r="V32" s="1">
        <v>0.41251379964342361</v>
      </c>
      <c r="W32" s="1">
        <v>0.39333290481807132</v>
      </c>
      <c r="X32" s="1">
        <v>0.37223489081860839</v>
      </c>
      <c r="Y32" s="1">
        <v>0.32717567035626965</v>
      </c>
    </row>
    <row r="33" spans="1:25" x14ac:dyDescent="0.3">
      <c r="A33">
        <v>32</v>
      </c>
      <c r="B33" s="1">
        <v>0.43348827293365144</v>
      </c>
      <c r="C33" s="1">
        <v>0.4161454127382434</v>
      </c>
      <c r="D33" s="1">
        <v>0.38686751381680068</v>
      </c>
      <c r="E33" s="1">
        <v>0.40338284261298074</v>
      </c>
      <c r="F33" s="1">
        <v>0.4141547259962961</v>
      </c>
      <c r="G33" s="1">
        <v>0.41532339831534509</v>
      </c>
      <c r="H33" s="1">
        <v>0.45208794161750748</v>
      </c>
      <c r="I33" s="1">
        <v>0.56830471427304385</v>
      </c>
      <c r="J33" s="1">
        <v>0.59364519706875951</v>
      </c>
      <c r="K33" s="1">
        <v>0.59024289109649553</v>
      </c>
      <c r="L33" s="1">
        <v>0.59169655200847571</v>
      </c>
      <c r="M33" s="1">
        <v>0.62430128225796044</v>
      </c>
      <c r="N33" s="1">
        <v>0.61642786472607969</v>
      </c>
      <c r="O33" s="1">
        <v>0.58948009924296507</v>
      </c>
      <c r="P33" s="1">
        <v>0.55438875639020013</v>
      </c>
      <c r="Q33" s="1">
        <v>0.53476901684325573</v>
      </c>
      <c r="R33" s="1">
        <v>0.5615122714968811</v>
      </c>
      <c r="S33" s="1">
        <v>0.5443763086639809</v>
      </c>
      <c r="T33" s="1">
        <v>0.5128427726848972</v>
      </c>
      <c r="U33" s="1">
        <v>0.51870399457724659</v>
      </c>
      <c r="V33" s="1">
        <v>0.54080773444132912</v>
      </c>
      <c r="W33" s="1">
        <v>0.49438429645449516</v>
      </c>
      <c r="X33" s="1">
        <v>0.45374060928282567</v>
      </c>
      <c r="Y33" s="1">
        <v>0.450808446015174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580B9-226C-411E-A65A-1B22DC795BD6}">
  <dimension ref="A1:Y33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'Profiles, Pc, Summer, S1'!B2*Main!$B$6</f>
        <v>0.65915304546854536</v>
      </c>
      <c r="C2" s="1">
        <f>'Profiles, Pc, Summer, S1'!C2*Main!$B$6</f>
        <v>0.65238149377891907</v>
      </c>
      <c r="D2" s="1">
        <f>'Profiles, Pc, Summer, S1'!D2*Main!$B$6</f>
        <v>0.62875714645162406</v>
      </c>
      <c r="E2" s="1">
        <f>'Profiles, Pc, Summer, S1'!E2*Main!$B$6</f>
        <v>0.6172753280835741</v>
      </c>
      <c r="F2" s="1">
        <f>'Profiles, Pc, Summer, S1'!F2*Main!$B$6</f>
        <v>0.61318454990602178</v>
      </c>
      <c r="G2" s="1">
        <f>'Profiles, Pc, Summer, S1'!G2*Main!$B$6</f>
        <v>0.62196704581036555</v>
      </c>
      <c r="H2" s="1">
        <f>'Profiles, Pc, Summer, S1'!H2*Main!$B$6</f>
        <v>0.61687484430022088</v>
      </c>
      <c r="I2" s="1">
        <f>'Profiles, Pc, Summer, S1'!I2*Main!$B$6</f>
        <v>0.75404598832786685</v>
      </c>
      <c r="J2" s="1">
        <f>'Profiles, Pc, Summer, S1'!J2*Main!$B$6</f>
        <v>0.81129609127344116</v>
      </c>
      <c r="K2" s="1">
        <f>'Profiles, Pc, Summer, S1'!K2*Main!$B$6</f>
        <v>0.80075542821665169</v>
      </c>
      <c r="L2" s="1">
        <f>'Profiles, Pc, Summer, S1'!L2*Main!$B$6</f>
        <v>0.7874627060140228</v>
      </c>
      <c r="M2" s="1">
        <f>'Profiles, Pc, Summer, S1'!M2*Main!$B$6</f>
        <v>0.79714450464307951</v>
      </c>
      <c r="N2" s="1">
        <f>'Profiles, Pc, Summer, S1'!N2*Main!$B$6</f>
        <v>0.82665751361736384</v>
      </c>
      <c r="O2" s="1">
        <f>'Profiles, Pc, Summer, S1'!O2*Main!$B$6</f>
        <v>0.81080166849790436</v>
      </c>
      <c r="P2" s="1">
        <f>'Profiles, Pc, Summer, S1'!P2*Main!$B$6</f>
        <v>0.74804628269703977</v>
      </c>
      <c r="Q2" s="1">
        <f>'Profiles, Pc, Summer, S1'!Q2*Main!$B$6</f>
        <v>0.77109393614554411</v>
      </c>
      <c r="R2" s="1">
        <f>'Profiles, Pc, Summer, S1'!R2*Main!$B$6</f>
        <v>0.77996412542066096</v>
      </c>
      <c r="S2" s="1">
        <f>'Profiles, Pc, Summer, S1'!S2*Main!$B$6</f>
        <v>0.75413444076664182</v>
      </c>
      <c r="T2" s="1">
        <f>'Profiles, Pc, Summer, S1'!T2*Main!$B$6</f>
        <v>0.71587408296178745</v>
      </c>
      <c r="U2" s="1">
        <f>'Profiles, Pc, Summer, S1'!U2*Main!$B$6</f>
        <v>0.70687464937852396</v>
      </c>
      <c r="V2" s="1">
        <f>'Profiles, Pc, Summer, S1'!V2*Main!$B$6</f>
        <v>0.70473176579337238</v>
      </c>
      <c r="W2" s="1">
        <f>'Profiles, Pc, Summer, S1'!W2*Main!$B$6</f>
        <v>0.69678967932142921</v>
      </c>
      <c r="X2" s="1">
        <f>'Profiles, Pc, Summer, S1'!X2*Main!$B$6</f>
        <v>0.64393960924206972</v>
      </c>
      <c r="Y2" s="1">
        <f>'Profiles, Pc, Summer, S1'!Y2*Main!$B$6</f>
        <v>0.62264683447551361</v>
      </c>
    </row>
    <row r="3" spans="1:25" x14ac:dyDescent="0.3">
      <c r="A3">
        <v>2</v>
      </c>
      <c r="B3" s="1">
        <f>'Profiles, Pc, Summer, S1'!B3*Main!$B$6</f>
        <v>0.15200992456311033</v>
      </c>
      <c r="C3" s="1">
        <f>'Profiles, Pc, Summer, S1'!C3*Main!$B$6</f>
        <v>0.14315826198681786</v>
      </c>
      <c r="D3" s="1">
        <f>'Profiles, Pc, Summer, S1'!D3*Main!$B$6</f>
        <v>0.13766569290242758</v>
      </c>
      <c r="E3" s="1">
        <f>'Profiles, Pc, Summer, S1'!E3*Main!$B$6</f>
        <v>0.12517933828121686</v>
      </c>
      <c r="F3" s="1">
        <f>'Profiles, Pc, Summer, S1'!F3*Main!$B$6</f>
        <v>0.12061585112354661</v>
      </c>
      <c r="G3" s="1">
        <f>'Profiles, Pc, Summer, S1'!G3*Main!$B$6</f>
        <v>0.12685828543762234</v>
      </c>
      <c r="H3" s="1">
        <f>'Profiles, Pc, Summer, S1'!H3*Main!$B$6</f>
        <v>0.13492594697694682</v>
      </c>
      <c r="I3" s="1">
        <f>'Profiles, Pc, Summer, S1'!I3*Main!$B$6</f>
        <v>0.18119360434349352</v>
      </c>
      <c r="J3" s="1">
        <f>'Profiles, Pc, Summer, S1'!J3*Main!$B$6</f>
        <v>0.19794461316540099</v>
      </c>
      <c r="K3" s="1">
        <f>'Profiles, Pc, Summer, S1'!K3*Main!$B$6</f>
        <v>0.21104935353722593</v>
      </c>
      <c r="L3" s="1">
        <f>'Profiles, Pc, Summer, S1'!L3*Main!$B$6</f>
        <v>0.19228099663700088</v>
      </c>
      <c r="M3" s="1">
        <f>'Profiles, Pc, Summer, S1'!M3*Main!$B$6</f>
        <v>0.2019155772802779</v>
      </c>
      <c r="N3" s="1">
        <f>'Profiles, Pc, Summer, S1'!N3*Main!$B$6</f>
        <v>0.20211322177476851</v>
      </c>
      <c r="O3" s="1">
        <f>'Profiles, Pc, Summer, S1'!O3*Main!$B$6</f>
        <v>0.19719157814686031</v>
      </c>
      <c r="P3" s="1">
        <f>'Profiles, Pc, Summer, S1'!P3*Main!$B$6</f>
        <v>0.16971831841082252</v>
      </c>
      <c r="Q3" s="1">
        <f>'Profiles, Pc, Summer, S1'!Q3*Main!$B$6</f>
        <v>0.17691492345623197</v>
      </c>
      <c r="R3" s="1">
        <f>'Profiles, Pc, Summer, S1'!R3*Main!$B$6</f>
        <v>0.18727621157379756</v>
      </c>
      <c r="S3" s="1">
        <f>'Profiles, Pc, Summer, S1'!S3*Main!$B$6</f>
        <v>0.18617408192289306</v>
      </c>
      <c r="T3" s="1">
        <f>'Profiles, Pc, Summer, S1'!T3*Main!$B$6</f>
        <v>0.19445398085360668</v>
      </c>
      <c r="U3" s="1">
        <f>'Profiles, Pc, Summer, S1'!U3*Main!$B$6</f>
        <v>0.20468003618517261</v>
      </c>
      <c r="V3" s="1">
        <f>'Profiles, Pc, Summer, S1'!V3*Main!$B$6</f>
        <v>0.21425265017611625</v>
      </c>
      <c r="W3" s="1">
        <f>'Profiles, Pc, Summer, S1'!W3*Main!$B$6</f>
        <v>0.19669606992880589</v>
      </c>
      <c r="X3" s="1">
        <f>'Profiles, Pc, Summer, S1'!X3*Main!$B$6</f>
        <v>0.16880910576900193</v>
      </c>
      <c r="Y3" s="1">
        <f>'Profiles, Pc, Summer, S1'!Y3*Main!$B$6</f>
        <v>0.15580898326460707</v>
      </c>
    </row>
    <row r="4" spans="1:25" x14ac:dyDescent="0.3">
      <c r="A4">
        <v>3</v>
      </c>
      <c r="B4" s="1">
        <f>'Profiles, Pc, Summer, S1'!B4*Main!$B$6</f>
        <v>0.34501165997682037</v>
      </c>
      <c r="C4" s="1">
        <f>'Profiles, Pc, Summer, S1'!C4*Main!$B$6</f>
        <v>0.32421239314814421</v>
      </c>
      <c r="D4" s="1">
        <f>'Profiles, Pc, Summer, S1'!D4*Main!$B$6</f>
        <v>0.29852996274144644</v>
      </c>
      <c r="E4" s="1">
        <f>'Profiles, Pc, Summer, S1'!E4*Main!$B$6</f>
        <v>0.31100956239919958</v>
      </c>
      <c r="F4" s="1">
        <f>'Profiles, Pc, Summer, S1'!F4*Main!$B$6</f>
        <v>0.30510022542115872</v>
      </c>
      <c r="G4" s="1">
        <f>'Profiles, Pc, Summer, S1'!G4*Main!$B$6</f>
        <v>0.31143672977173109</v>
      </c>
      <c r="H4" s="1">
        <f>'Profiles, Pc, Summer, S1'!H4*Main!$B$6</f>
        <v>0.44124976776453689</v>
      </c>
      <c r="I4" s="1">
        <f>'Profiles, Pc, Summer, S1'!I4*Main!$B$6</f>
        <v>0.56489660214544923</v>
      </c>
      <c r="J4" s="1">
        <f>'Profiles, Pc, Summer, S1'!J4*Main!$B$6</f>
        <v>0.59241177133632117</v>
      </c>
      <c r="K4" s="1">
        <f>'Profiles, Pc, Summer, S1'!K4*Main!$B$6</f>
        <v>0.55537486796344826</v>
      </c>
      <c r="L4" s="1">
        <f>'Profiles, Pc, Summer, S1'!L4*Main!$B$6</f>
        <v>0.54344048929654565</v>
      </c>
      <c r="M4" s="1">
        <f>'Profiles, Pc, Summer, S1'!M4*Main!$B$6</f>
        <v>0.58409307834387614</v>
      </c>
      <c r="N4" s="1">
        <f>'Profiles, Pc, Summer, S1'!N4*Main!$B$6</f>
        <v>0.61110304203752774</v>
      </c>
      <c r="O4" s="1">
        <f>'Profiles, Pc, Summer, S1'!O4*Main!$B$6</f>
        <v>0.56728342348307725</v>
      </c>
      <c r="P4" s="1">
        <f>'Profiles, Pc, Summer, S1'!P4*Main!$B$6</f>
        <v>0.51714893525237882</v>
      </c>
      <c r="Q4" s="1">
        <f>'Profiles, Pc, Summer, S1'!Q4*Main!$B$6</f>
        <v>0.49055601637620899</v>
      </c>
      <c r="R4" s="1">
        <f>'Profiles, Pc, Summer, S1'!R4*Main!$B$6</f>
        <v>0.50122060037499439</v>
      </c>
      <c r="S4" s="1">
        <f>'Profiles, Pc, Summer, S1'!S4*Main!$B$6</f>
        <v>0.48462467137117826</v>
      </c>
      <c r="T4" s="1">
        <f>'Profiles, Pc, Summer, S1'!T4*Main!$B$6</f>
        <v>0.47329688693924948</v>
      </c>
      <c r="U4" s="1">
        <f>'Profiles, Pc, Summer, S1'!U4*Main!$B$6</f>
        <v>0.51557530321805012</v>
      </c>
      <c r="V4" s="1">
        <f>'Profiles, Pc, Summer, S1'!V4*Main!$B$6</f>
        <v>0.54022620224309847</v>
      </c>
      <c r="W4" s="1">
        <f>'Profiles, Pc, Summer, S1'!W4*Main!$B$6</f>
        <v>0.50422500388961877</v>
      </c>
      <c r="X4" s="1">
        <f>'Profiles, Pc, Summer, S1'!X4*Main!$B$6</f>
        <v>0.44182895148527535</v>
      </c>
      <c r="Y4" s="1">
        <f>'Profiles, Pc, Summer, S1'!Y4*Main!$B$6</f>
        <v>0.3679673796583845</v>
      </c>
    </row>
    <row r="5" spans="1:25" x14ac:dyDescent="0.3">
      <c r="A5">
        <v>4</v>
      </c>
      <c r="B5" s="1">
        <f>'Profiles, Pc, Summer, S1'!B5*Main!$B$6</f>
        <v>3.5462037543974236E-2</v>
      </c>
      <c r="C5" s="1">
        <f>'Profiles, Pc, Summer, S1'!C5*Main!$B$6</f>
        <v>2.7787434767774986E-2</v>
      </c>
      <c r="D5" s="1">
        <f>'Profiles, Pc, Summer, S1'!D5*Main!$B$6</f>
        <v>2.1456503509308649E-2</v>
      </c>
      <c r="E5" s="1">
        <f>'Profiles, Pc, Summer, S1'!E5*Main!$B$6</f>
        <v>2.1477173895291711E-2</v>
      </c>
      <c r="F5" s="1">
        <f>'Profiles, Pc, Summer, S1'!F5*Main!$B$6</f>
        <v>1.9939460365409941E-2</v>
      </c>
      <c r="G5" s="1">
        <f>'Profiles, Pc, Summer, S1'!G5*Main!$B$6</f>
        <v>1.877030031211294E-2</v>
      </c>
      <c r="H5" s="1">
        <f>'Profiles, Pc, Summer, S1'!H5*Main!$B$6</f>
        <v>4.2420740292910243E-2</v>
      </c>
      <c r="I5" s="1">
        <f>'Profiles, Pc, Summer, S1'!I5*Main!$B$6</f>
        <v>7.6409167228892266E-2</v>
      </c>
      <c r="J5" s="1">
        <f>'Profiles, Pc, Summer, S1'!J5*Main!$B$6</f>
        <v>9.281904050605301E-2</v>
      </c>
      <c r="K5" s="1">
        <f>'Profiles, Pc, Summer, S1'!K5*Main!$B$6</f>
        <v>9.4757485072708966E-2</v>
      </c>
      <c r="L5" s="1">
        <f>'Profiles, Pc, Summer, S1'!L5*Main!$B$6</f>
        <v>9.3308673982828022E-2</v>
      </c>
      <c r="M5" s="1">
        <f>'Profiles, Pc, Summer, S1'!M5*Main!$B$6</f>
        <v>8.3478518356192868E-2</v>
      </c>
      <c r="N5" s="1">
        <f>'Profiles, Pc, Summer, S1'!N5*Main!$B$6</f>
        <v>9.4707215979715959E-2</v>
      </c>
      <c r="O5" s="1">
        <f>'Profiles, Pc, Summer, S1'!O5*Main!$B$6</f>
        <v>8.9531366164763426E-2</v>
      </c>
      <c r="P5" s="1">
        <f>'Profiles, Pc, Summer, S1'!P5*Main!$B$6</f>
        <v>8.1637805649196288E-2</v>
      </c>
      <c r="Q5" s="1">
        <f>'Profiles, Pc, Summer, S1'!Q5*Main!$B$6</f>
        <v>7.5040901413387415E-2</v>
      </c>
      <c r="R5" s="1">
        <f>'Profiles, Pc, Summer, S1'!R5*Main!$B$6</f>
        <v>6.8123356468886079E-2</v>
      </c>
      <c r="S5" s="1">
        <f>'Profiles, Pc, Summer, S1'!S5*Main!$B$6</f>
        <v>6.0593911230999449E-2</v>
      </c>
      <c r="T5" s="1">
        <f>'Profiles, Pc, Summer, S1'!T5*Main!$B$6</f>
        <v>7.7190861391443683E-2</v>
      </c>
      <c r="U5" s="1">
        <f>'Profiles, Pc, Summer, S1'!U5*Main!$B$6</f>
        <v>9.0284349260085744E-2</v>
      </c>
      <c r="V5" s="1">
        <f>'Profiles, Pc, Summer, S1'!V5*Main!$B$6</f>
        <v>0.10378357257474</v>
      </c>
      <c r="W5" s="1">
        <f>'Profiles, Pc, Summer, S1'!W5*Main!$B$6</f>
        <v>9.8954750353553028E-2</v>
      </c>
      <c r="X5" s="1">
        <f>'Profiles, Pc, Summer, S1'!X5*Main!$B$6</f>
        <v>7.4092936742917018E-2</v>
      </c>
      <c r="Y5" s="1">
        <f>'Profiles, Pc, Summer, S1'!Y5*Main!$B$6</f>
        <v>5.2861268186789871E-2</v>
      </c>
    </row>
    <row r="6" spans="1:25" x14ac:dyDescent="0.3">
      <c r="A6">
        <v>5</v>
      </c>
      <c r="B6" s="1">
        <f>'Profiles, Pc, Summer, S1'!B6*Main!$B$6</f>
        <v>0.31903021117308367</v>
      </c>
      <c r="C6" s="1">
        <f>'Profiles, Pc, Summer, S1'!C6*Main!$B$6</f>
        <v>0.28662381794267078</v>
      </c>
      <c r="D6" s="1">
        <f>'Profiles, Pc, Summer, S1'!D6*Main!$B$6</f>
        <v>0.2652090878988147</v>
      </c>
      <c r="E6" s="1">
        <f>'Profiles, Pc, Summer, S1'!E6*Main!$B$6</f>
        <v>0.25888867974593976</v>
      </c>
      <c r="F6" s="1">
        <f>'Profiles, Pc, Summer, S1'!F6*Main!$B$6</f>
        <v>0.27110118142328543</v>
      </c>
      <c r="G6" s="1">
        <f>'Profiles, Pc, Summer, S1'!G6*Main!$B$6</f>
        <v>0.2719374839763658</v>
      </c>
      <c r="H6" s="1">
        <f>'Profiles, Pc, Summer, S1'!H6*Main!$B$6</f>
        <v>0.30108939416470404</v>
      </c>
      <c r="I6" s="1">
        <f>'Profiles, Pc, Summer, S1'!I6*Main!$B$6</f>
        <v>0.35068073091568447</v>
      </c>
      <c r="J6" s="1">
        <f>'Profiles, Pc, Summer, S1'!J6*Main!$B$6</f>
        <v>0.3872130518699578</v>
      </c>
      <c r="K6" s="1">
        <f>'Profiles, Pc, Summer, S1'!K6*Main!$B$6</f>
        <v>0.39894748658555584</v>
      </c>
      <c r="L6" s="1">
        <f>'Profiles, Pc, Summer, S1'!L6*Main!$B$6</f>
        <v>0.42771482127563831</v>
      </c>
      <c r="M6" s="1">
        <f>'Profiles, Pc, Summer, S1'!M6*Main!$B$6</f>
        <v>0.45226268732768427</v>
      </c>
      <c r="N6" s="1">
        <f>'Profiles, Pc, Summer, S1'!N6*Main!$B$6</f>
        <v>0.46391968227187197</v>
      </c>
      <c r="O6" s="1">
        <f>'Profiles, Pc, Summer, S1'!O6*Main!$B$6</f>
        <v>0.4419873716970823</v>
      </c>
      <c r="P6" s="1">
        <f>'Profiles, Pc, Summer, S1'!P6*Main!$B$6</f>
        <v>0.42584196315139705</v>
      </c>
      <c r="Q6" s="1">
        <f>'Profiles, Pc, Summer, S1'!Q6*Main!$B$6</f>
        <v>0.42080512662724895</v>
      </c>
      <c r="R6" s="1">
        <f>'Profiles, Pc, Summer, S1'!R6*Main!$B$6</f>
        <v>0.42220287246812166</v>
      </c>
      <c r="S6" s="1">
        <f>'Profiles, Pc, Summer, S1'!S6*Main!$B$6</f>
        <v>0.41762964105313582</v>
      </c>
      <c r="T6" s="1">
        <f>'Profiles, Pc, Summer, S1'!T6*Main!$B$6</f>
        <v>0.42481268919348003</v>
      </c>
      <c r="U6" s="1">
        <f>'Profiles, Pc, Summer, S1'!U6*Main!$B$6</f>
        <v>0.43181881020346669</v>
      </c>
      <c r="V6" s="1">
        <f>'Profiles, Pc, Summer, S1'!V6*Main!$B$6</f>
        <v>0.47439086958993709</v>
      </c>
      <c r="W6" s="1">
        <f>'Profiles, Pc, Summer, S1'!W6*Main!$B$6</f>
        <v>0.45233284054078199</v>
      </c>
      <c r="X6" s="1">
        <f>'Profiles, Pc, Summer, S1'!X6*Main!$B$6</f>
        <v>0.42807012444139964</v>
      </c>
      <c r="Y6" s="1">
        <f>'Profiles, Pc, Summer, S1'!Y6*Main!$B$6</f>
        <v>0.37625202090971005</v>
      </c>
    </row>
    <row r="7" spans="1:25" x14ac:dyDescent="0.3">
      <c r="A7">
        <v>6</v>
      </c>
      <c r="B7" s="1">
        <f>'Profiles, Pc, Summer, S1'!B7*Main!$B$6</f>
        <v>0.49851151387369913</v>
      </c>
      <c r="C7" s="1">
        <f>'Profiles, Pc, Summer, S1'!C7*Main!$B$6</f>
        <v>0.47856722464897988</v>
      </c>
      <c r="D7" s="1">
        <f>'Profiles, Pc, Summer, S1'!D7*Main!$B$6</f>
        <v>0.44489764088932077</v>
      </c>
      <c r="E7" s="1">
        <f>'Profiles, Pc, Summer, S1'!E7*Main!$B$6</f>
        <v>0.4638902690049278</v>
      </c>
      <c r="F7" s="1">
        <f>'Profiles, Pc, Summer, S1'!F7*Main!$B$6</f>
        <v>0.4762779348957405</v>
      </c>
      <c r="G7" s="1">
        <f>'Profiles, Pc, Summer, S1'!G7*Main!$B$6</f>
        <v>0.47762190806264682</v>
      </c>
      <c r="H7" s="1">
        <f>'Profiles, Pc, Summer, S1'!H7*Main!$B$6</f>
        <v>0.51990113286013362</v>
      </c>
      <c r="I7" s="1">
        <f>'Profiles, Pc, Summer, S1'!I7*Main!$B$6</f>
        <v>0.65355042141400033</v>
      </c>
      <c r="J7" s="1">
        <f>'Profiles, Pc, Summer, S1'!J7*Main!$B$6</f>
        <v>0.68269197662907344</v>
      </c>
      <c r="K7" s="1">
        <f>'Profiles, Pc, Summer, S1'!K7*Main!$B$6</f>
        <v>0.6787793247609698</v>
      </c>
      <c r="L7" s="1">
        <f>'Profiles, Pc, Summer, S1'!L7*Main!$B$6</f>
        <v>0.680451034809747</v>
      </c>
      <c r="M7" s="1">
        <f>'Profiles, Pc, Summer, S1'!M7*Main!$B$6</f>
        <v>0.7179464745966545</v>
      </c>
      <c r="N7" s="1">
        <f>'Profiles, Pc, Summer, S1'!N7*Main!$B$6</f>
        <v>0.70889204443499154</v>
      </c>
      <c r="O7" s="1">
        <f>'Profiles, Pc, Summer, S1'!O7*Main!$B$6</f>
        <v>0.67790211412940982</v>
      </c>
      <c r="P7" s="1">
        <f>'Profiles, Pc, Summer, S1'!P7*Main!$B$6</f>
        <v>0.63754706984873011</v>
      </c>
      <c r="Q7" s="1">
        <f>'Profiles, Pc, Summer, S1'!Q7*Main!$B$6</f>
        <v>0.61498436936974399</v>
      </c>
      <c r="R7" s="1">
        <f>'Profiles, Pc, Summer, S1'!R7*Main!$B$6</f>
        <v>0.64573911222141323</v>
      </c>
      <c r="S7" s="1">
        <f>'Profiles, Pc, Summer, S1'!S7*Main!$B$6</f>
        <v>0.62603275496357802</v>
      </c>
      <c r="T7" s="1">
        <f>'Profiles, Pc, Summer, S1'!T7*Main!$B$6</f>
        <v>0.58976918858763172</v>
      </c>
      <c r="U7" s="1">
        <f>'Profiles, Pc, Summer, S1'!U7*Main!$B$6</f>
        <v>0.5965095937638335</v>
      </c>
      <c r="V7" s="1">
        <f>'Profiles, Pc, Summer, S1'!V7*Main!$B$6</f>
        <v>0.62192889460752843</v>
      </c>
      <c r="W7" s="1">
        <f>'Profiles, Pc, Summer, S1'!W7*Main!$B$6</f>
        <v>0.56854194092266941</v>
      </c>
      <c r="X7" s="1">
        <f>'Profiles, Pc, Summer, S1'!X7*Main!$B$6</f>
        <v>0.52180170067524945</v>
      </c>
      <c r="Y7" s="1">
        <f>'Profiles, Pc, Summer, S1'!Y7*Main!$B$6</f>
        <v>0.5184297129174501</v>
      </c>
    </row>
    <row r="8" spans="1:25" x14ac:dyDescent="0.3">
      <c r="A8">
        <v>7</v>
      </c>
      <c r="B8" s="1">
        <f>'Profiles, Pc, Summer, S1'!B8*Main!$B$6</f>
        <v>0.25567000641680676</v>
      </c>
      <c r="C8" s="1">
        <f>'Profiles, Pc, Summer, S1'!C8*Main!$B$6</f>
        <v>0.2293632561773945</v>
      </c>
      <c r="D8" s="1">
        <f>'Profiles, Pc, Summer, S1'!D8*Main!$B$6</f>
        <v>0.22479000745466912</v>
      </c>
      <c r="E8" s="1">
        <f>'Profiles, Pc, Summer, S1'!E8*Main!$B$6</f>
        <v>0.22978549084418004</v>
      </c>
      <c r="F8" s="1">
        <f>'Profiles, Pc, Summer, S1'!F8*Main!$B$6</f>
        <v>0.22324809308916713</v>
      </c>
      <c r="G8" s="1">
        <f>'Profiles, Pc, Summer, S1'!G8*Main!$B$6</f>
        <v>0.24344296376578084</v>
      </c>
      <c r="H8" s="1">
        <f>'Profiles, Pc, Summer, S1'!H8*Main!$B$6</f>
        <v>0.3143518970542365</v>
      </c>
      <c r="I8" s="1">
        <f>'Profiles, Pc, Summer, S1'!I8*Main!$B$6</f>
        <v>0.35842152590517945</v>
      </c>
      <c r="J8" s="1">
        <f>'Profiles, Pc, Summer, S1'!J8*Main!$B$6</f>
        <v>0.41331336033816568</v>
      </c>
      <c r="K8" s="1">
        <f>'Profiles, Pc, Summer, S1'!K8*Main!$B$6</f>
        <v>0.43556599513726912</v>
      </c>
      <c r="L8" s="1">
        <f>'Profiles, Pc, Summer, S1'!L8*Main!$B$6</f>
        <v>0.43360076066246406</v>
      </c>
      <c r="M8" s="1">
        <f>'Profiles, Pc, Summer, S1'!M8*Main!$B$6</f>
        <v>0.45240862618680672</v>
      </c>
      <c r="N8" s="1">
        <f>'Profiles, Pc, Summer, S1'!N8*Main!$B$6</f>
        <v>0.4397326702248856</v>
      </c>
      <c r="O8" s="1">
        <f>'Profiles, Pc, Summer, S1'!O8*Main!$B$6</f>
        <v>0.44913101753228002</v>
      </c>
      <c r="P8" s="1">
        <f>'Profiles, Pc, Summer, S1'!P8*Main!$B$6</f>
        <v>0.4418059717523416</v>
      </c>
      <c r="Q8" s="1">
        <f>'Profiles, Pc, Summer, S1'!Q8*Main!$B$6</f>
        <v>0.41167902758901825</v>
      </c>
      <c r="R8" s="1">
        <f>'Profiles, Pc, Summer, S1'!R8*Main!$B$6</f>
        <v>0.41791229374624889</v>
      </c>
      <c r="S8" s="1">
        <f>'Profiles, Pc, Summer, S1'!S8*Main!$B$6</f>
        <v>0.40192969910565896</v>
      </c>
      <c r="T8" s="1">
        <f>'Profiles, Pc, Summer, S1'!T8*Main!$B$6</f>
        <v>0.40005021706227312</v>
      </c>
      <c r="U8" s="1">
        <f>'Profiles, Pc, Summer, S1'!U8*Main!$B$6</f>
        <v>0.40336796236460654</v>
      </c>
      <c r="V8" s="1">
        <f>'Profiles, Pc, Summer, S1'!V8*Main!$B$6</f>
        <v>0.40786998479438769</v>
      </c>
      <c r="W8" s="1">
        <f>'Profiles, Pc, Summer, S1'!W8*Main!$B$6</f>
        <v>0.3437435589946361</v>
      </c>
      <c r="X8" s="1">
        <f>'Profiles, Pc, Summer, S1'!X8*Main!$B$6</f>
        <v>0.3271705306026591</v>
      </c>
      <c r="Y8" s="1">
        <f>'Profiles, Pc, Summer, S1'!Y8*Main!$B$6</f>
        <v>0.28065773383201059</v>
      </c>
    </row>
    <row r="9" spans="1:25" x14ac:dyDescent="0.3">
      <c r="A9">
        <v>8</v>
      </c>
      <c r="B9" s="1">
        <f>'Profiles, Pc, Summer, S1'!B9*Main!$B$6</f>
        <v>0.16395554831559314</v>
      </c>
      <c r="C9" s="1">
        <f>'Profiles, Pc, Summer, S1'!C9*Main!$B$6</f>
        <v>0.15303533889512771</v>
      </c>
      <c r="D9" s="1">
        <f>'Profiles, Pc, Summer, S1'!D9*Main!$B$6</f>
        <v>0.14802205573184987</v>
      </c>
      <c r="E9" s="1">
        <f>'Profiles, Pc, Summer, S1'!E9*Main!$B$6</f>
        <v>0.14667190370195646</v>
      </c>
      <c r="F9" s="1">
        <f>'Profiles, Pc, Summer, S1'!F9*Main!$B$6</f>
        <v>0.15276420326635787</v>
      </c>
      <c r="G9" s="1">
        <f>'Profiles, Pc, Summer, S1'!G9*Main!$B$6</f>
        <v>0.16590330939114672</v>
      </c>
      <c r="H9" s="1">
        <f>'Profiles, Pc, Summer, S1'!H9*Main!$B$6</f>
        <v>0.27630062168712127</v>
      </c>
      <c r="I9" s="1">
        <f>'Profiles, Pc, Summer, S1'!I9*Main!$B$6</f>
        <v>0.33731735852058203</v>
      </c>
      <c r="J9" s="1">
        <f>'Profiles, Pc, Summer, S1'!J9*Main!$B$6</f>
        <v>0.36263332968716955</v>
      </c>
      <c r="K9" s="1">
        <f>'Profiles, Pc, Summer, S1'!K9*Main!$B$6</f>
        <v>0.35736815710140074</v>
      </c>
      <c r="L9" s="1">
        <f>'Profiles, Pc, Summer, S1'!L9*Main!$B$6</f>
        <v>0.37371123733945305</v>
      </c>
      <c r="M9" s="1">
        <f>'Profiles, Pc, Summer, S1'!M9*Main!$B$6</f>
        <v>0.3963623012459826</v>
      </c>
      <c r="N9" s="1">
        <f>'Profiles, Pc, Summer, S1'!N9*Main!$B$6</f>
        <v>0.3932414463152063</v>
      </c>
      <c r="O9" s="1">
        <f>'Profiles, Pc, Summer, S1'!O9*Main!$B$6</f>
        <v>0.36526692477401107</v>
      </c>
      <c r="P9" s="1">
        <f>'Profiles, Pc, Summer, S1'!P9*Main!$B$6</f>
        <v>0.31781889193899748</v>
      </c>
      <c r="Q9" s="1">
        <f>'Profiles, Pc, Summer, S1'!Q9*Main!$B$6</f>
        <v>0.30371076009735026</v>
      </c>
      <c r="R9" s="1">
        <f>'Profiles, Pc, Summer, S1'!R9*Main!$B$6</f>
        <v>0.28871764150405727</v>
      </c>
      <c r="S9" s="1">
        <f>'Profiles, Pc, Summer, S1'!S9*Main!$B$6</f>
        <v>0.28096806654558787</v>
      </c>
      <c r="T9" s="1">
        <f>'Profiles, Pc, Summer, S1'!T9*Main!$B$6</f>
        <v>0.27783614702422854</v>
      </c>
      <c r="U9" s="1">
        <f>'Profiles, Pc, Summer, S1'!U9*Main!$B$6</f>
        <v>0.2864323523111672</v>
      </c>
      <c r="V9" s="1">
        <f>'Profiles, Pc, Summer, S1'!V9*Main!$B$6</f>
        <v>0.27564491550516396</v>
      </c>
      <c r="W9" s="1">
        <f>'Profiles, Pc, Summer, S1'!W9*Main!$B$6</f>
        <v>0.24255782618954846</v>
      </c>
      <c r="X9" s="1">
        <f>'Profiles, Pc, Summer, S1'!X9*Main!$B$6</f>
        <v>0.198608604809491</v>
      </c>
      <c r="Y9" s="1">
        <f>'Profiles, Pc, Summer, S1'!Y9*Main!$B$6</f>
        <v>0.1777254671479282</v>
      </c>
    </row>
    <row r="10" spans="1:25" x14ac:dyDescent="0.3">
      <c r="A10">
        <v>9</v>
      </c>
      <c r="B10" s="1">
        <f>'Profiles, Pc, Summer, S1'!B10*Main!$B$6</f>
        <v>0.15754850750912081</v>
      </c>
      <c r="C10" s="1">
        <f>'Profiles, Pc, Summer, S1'!C10*Main!$B$6</f>
        <v>0.14489497248740238</v>
      </c>
      <c r="D10" s="1">
        <f>'Profiles, Pc, Summer, S1'!D10*Main!$B$6</f>
        <v>0.14093466746749828</v>
      </c>
      <c r="E10" s="1">
        <f>'Profiles, Pc, Summer, S1'!E10*Main!$B$6</f>
        <v>0.13190857749293303</v>
      </c>
      <c r="F10" s="1">
        <f>'Profiles, Pc, Summer, S1'!F10*Main!$B$6</f>
        <v>0.1356402670548508</v>
      </c>
      <c r="G10" s="1">
        <f>'Profiles, Pc, Summer, S1'!G10*Main!$B$6</f>
        <v>0.13312375882545285</v>
      </c>
      <c r="H10" s="1">
        <f>'Profiles, Pc, Summer, S1'!H10*Main!$B$6</f>
        <v>0.13222243851282581</v>
      </c>
      <c r="I10" s="1">
        <f>'Profiles, Pc, Summer, S1'!I10*Main!$B$6</f>
        <v>0.15043974171400251</v>
      </c>
      <c r="J10" s="1">
        <f>'Profiles, Pc, Summer, S1'!J10*Main!$B$6</f>
        <v>0.13042185503603318</v>
      </c>
      <c r="K10" s="1">
        <f>'Profiles, Pc, Summer, S1'!K10*Main!$B$6</f>
        <v>0.13518269492915738</v>
      </c>
      <c r="L10" s="1">
        <f>'Profiles, Pc, Summer, S1'!L10*Main!$B$6</f>
        <v>0.1508904204143226</v>
      </c>
      <c r="M10" s="1">
        <f>'Profiles, Pc, Summer, S1'!M10*Main!$B$6</f>
        <v>0.16864067179365053</v>
      </c>
      <c r="N10" s="1">
        <f>'Profiles, Pc, Summer, S1'!N10*Main!$B$6</f>
        <v>0.17585378842250432</v>
      </c>
      <c r="O10" s="1">
        <f>'Profiles, Pc, Summer, S1'!O10*Main!$B$6</f>
        <v>0.1733734385333715</v>
      </c>
      <c r="P10" s="1">
        <f>'Profiles, Pc, Summer, S1'!P10*Main!$B$6</f>
        <v>0.16800544561254221</v>
      </c>
      <c r="Q10" s="1">
        <f>'Profiles, Pc, Summer, S1'!Q10*Main!$B$6</f>
        <v>0.17508238741986293</v>
      </c>
      <c r="R10" s="1">
        <f>'Profiles, Pc, Summer, S1'!R10*Main!$B$6</f>
        <v>0.17692766689754261</v>
      </c>
      <c r="S10" s="1">
        <f>'Profiles, Pc, Summer, S1'!S10*Main!$B$6</f>
        <v>0.17097219984877382</v>
      </c>
      <c r="T10" s="1">
        <f>'Profiles, Pc, Summer, S1'!T10*Main!$B$6</f>
        <v>0.17127090917903687</v>
      </c>
      <c r="U10" s="1">
        <f>'Profiles, Pc, Summer, S1'!U10*Main!$B$6</f>
        <v>0.18299114660320975</v>
      </c>
      <c r="V10" s="1">
        <f>'Profiles, Pc, Summer, S1'!V10*Main!$B$6</f>
        <v>0.19163716109177856</v>
      </c>
      <c r="W10" s="1">
        <f>'Profiles, Pc, Summer, S1'!W10*Main!$B$6</f>
        <v>0.17965354190611368</v>
      </c>
      <c r="X10" s="1">
        <f>'Profiles, Pc, Summer, S1'!X10*Main!$B$6</f>
        <v>0.14912908594555568</v>
      </c>
      <c r="Y10" s="1">
        <f>'Profiles, Pc, Summer, S1'!Y10*Main!$B$6</f>
        <v>0.15784068934907339</v>
      </c>
    </row>
    <row r="11" spans="1:25" x14ac:dyDescent="0.3">
      <c r="A11">
        <v>10</v>
      </c>
      <c r="B11" s="1">
        <f>'Profiles, Pc, Summer, S1'!B11*Main!$B$6</f>
        <v>0.23884927460275379</v>
      </c>
      <c r="C11" s="1">
        <f>'Profiles, Pc, Summer, S1'!C11*Main!$B$6</f>
        <v>0.22040457984802403</v>
      </c>
      <c r="D11" s="1">
        <f>'Profiles, Pc, Summer, S1'!D11*Main!$B$6</f>
        <v>0.21299956242164589</v>
      </c>
      <c r="E11" s="1">
        <f>'Profiles, Pc, Summer, S1'!E11*Main!$B$6</f>
        <v>0.21515365894943303</v>
      </c>
      <c r="F11" s="1">
        <f>'Profiles, Pc, Summer, S1'!F11*Main!$B$6</f>
        <v>0.21576987381501217</v>
      </c>
      <c r="G11" s="1">
        <f>'Profiles, Pc, Summer, S1'!G11*Main!$B$6</f>
        <v>0.22163931150853042</v>
      </c>
      <c r="H11" s="1">
        <f>'Profiles, Pc, Summer, S1'!H11*Main!$B$6</f>
        <v>0.26313972759088711</v>
      </c>
      <c r="I11" s="1">
        <f>'Profiles, Pc, Summer, S1'!I11*Main!$B$6</f>
        <v>0.30995166391275086</v>
      </c>
      <c r="J11" s="1">
        <f>'Profiles, Pc, Summer, S1'!J11*Main!$B$6</f>
        <v>0.33167287693442155</v>
      </c>
      <c r="K11" s="1">
        <f>'Profiles, Pc, Summer, S1'!K11*Main!$B$6</f>
        <v>0.3445861046965929</v>
      </c>
      <c r="L11" s="1">
        <f>'Profiles, Pc, Summer, S1'!L11*Main!$B$6</f>
        <v>0.33743855720241428</v>
      </c>
      <c r="M11" s="1">
        <f>'Profiles, Pc, Summer, S1'!M11*Main!$B$6</f>
        <v>0.34965452784525453</v>
      </c>
      <c r="N11" s="1">
        <f>'Profiles, Pc, Summer, S1'!N11*Main!$B$6</f>
        <v>0.36443368321828079</v>
      </c>
      <c r="O11" s="1">
        <f>'Profiles, Pc, Summer, S1'!O11*Main!$B$6</f>
        <v>0.35286168163751008</v>
      </c>
      <c r="P11" s="1">
        <f>'Profiles, Pc, Summer, S1'!P11*Main!$B$6</f>
        <v>0.34328060416197081</v>
      </c>
      <c r="Q11" s="1">
        <f>'Profiles, Pc, Summer, S1'!Q11*Main!$B$6</f>
        <v>0.3180692755881554</v>
      </c>
      <c r="R11" s="1">
        <f>'Profiles, Pc, Summer, S1'!R11*Main!$B$6</f>
        <v>0.3098703447351675</v>
      </c>
      <c r="S11" s="1">
        <f>'Profiles, Pc, Summer, S1'!S11*Main!$B$6</f>
        <v>0.30785413649512006</v>
      </c>
      <c r="T11" s="1">
        <f>'Profiles, Pc, Summer, S1'!T11*Main!$B$6</f>
        <v>0.31481596699982983</v>
      </c>
      <c r="U11" s="1">
        <f>'Profiles, Pc, Summer, S1'!U11*Main!$B$6</f>
        <v>0.33574569215094918</v>
      </c>
      <c r="V11" s="1">
        <f>'Profiles, Pc, Summer, S1'!V11*Main!$B$6</f>
        <v>0.36213807366760437</v>
      </c>
      <c r="W11" s="1">
        <f>'Profiles, Pc, Summer, S1'!W11*Main!$B$6</f>
        <v>0.33001683286238931</v>
      </c>
      <c r="X11" s="1">
        <f>'Profiles, Pc, Summer, S1'!X11*Main!$B$6</f>
        <v>0.29722580479289962</v>
      </c>
      <c r="Y11" s="1">
        <f>'Profiles, Pc, Summer, S1'!Y11*Main!$B$6</f>
        <v>0.25810537101855019</v>
      </c>
    </row>
    <row r="12" spans="1:25" x14ac:dyDescent="0.3">
      <c r="A12">
        <v>11</v>
      </c>
      <c r="B12" s="1">
        <f>'Profiles, Pc, Summer, S1'!B12*Main!$B$6</f>
        <v>7.8079915461862381E-2</v>
      </c>
      <c r="C12" s="1">
        <f>'Profiles, Pc, Summer, S1'!C12*Main!$B$6</f>
        <v>7.0338178436833945E-2</v>
      </c>
      <c r="D12" s="1">
        <f>'Profiles, Pc, Summer, S1'!D12*Main!$B$6</f>
        <v>6.6049864556296078E-2</v>
      </c>
      <c r="E12" s="1">
        <f>'Profiles, Pc, Summer, S1'!E12*Main!$B$6</f>
        <v>6.3959692927935533E-2</v>
      </c>
      <c r="F12" s="1">
        <f>'Profiles, Pc, Summer, S1'!F12*Main!$B$6</f>
        <v>6.4953923658515378E-2</v>
      </c>
      <c r="G12" s="1">
        <f>'Profiles, Pc, Summer, S1'!G12*Main!$B$6</f>
        <v>7.1109517626120167E-2</v>
      </c>
      <c r="H12" s="1">
        <f>'Profiles, Pc, Summer, S1'!H12*Main!$B$6</f>
        <v>8.4939432501024426E-2</v>
      </c>
      <c r="I12" s="1">
        <f>'Profiles, Pc, Summer, S1'!I12*Main!$B$6</f>
        <v>9.9989730920423167E-2</v>
      </c>
      <c r="J12" s="1">
        <f>'Profiles, Pc, Summer, S1'!J12*Main!$B$6</f>
        <v>0.10886001909690821</v>
      </c>
      <c r="K12" s="1">
        <f>'Profiles, Pc, Summer, S1'!K12*Main!$B$6</f>
        <v>0.11450876827711262</v>
      </c>
      <c r="L12" s="1">
        <f>'Profiles, Pc, Summer, S1'!L12*Main!$B$6</f>
        <v>0.12127636638453947</v>
      </c>
      <c r="M12" s="1">
        <f>'Profiles, Pc, Summer, S1'!M12*Main!$B$6</f>
        <v>0.12418082759392207</v>
      </c>
      <c r="N12" s="1">
        <f>'Profiles, Pc, Summer, S1'!N12*Main!$B$6</f>
        <v>0.12232221373925596</v>
      </c>
      <c r="O12" s="1">
        <f>'Profiles, Pc, Summer, S1'!O12*Main!$B$6</f>
        <v>0.11806304361943369</v>
      </c>
      <c r="P12" s="1">
        <f>'Profiles, Pc, Summer, S1'!P12*Main!$B$6</f>
        <v>0.11094500334849931</v>
      </c>
      <c r="Q12" s="1">
        <f>'Profiles, Pc, Summer, S1'!Q12*Main!$B$6</f>
        <v>0.10476631096631873</v>
      </c>
      <c r="R12" s="1">
        <f>'Profiles, Pc, Summer, S1'!R12*Main!$B$6</f>
        <v>0.10527940632019822</v>
      </c>
      <c r="S12" s="1">
        <f>'Profiles, Pc, Summer, S1'!S12*Main!$B$6</f>
        <v>0.11202467249865389</v>
      </c>
      <c r="T12" s="1">
        <f>'Profiles, Pc, Summer, S1'!T12*Main!$B$6</f>
        <v>0.11823761936975902</v>
      </c>
      <c r="U12" s="1">
        <f>'Profiles, Pc, Summer, S1'!U12*Main!$B$6</f>
        <v>0.12176636332384315</v>
      </c>
      <c r="V12" s="1">
        <f>'Profiles, Pc, Summer, S1'!V12*Main!$B$6</f>
        <v>0.13525660144918367</v>
      </c>
      <c r="W12" s="1">
        <f>'Profiles, Pc, Summer, S1'!W12*Main!$B$6</f>
        <v>0.12064922291775874</v>
      </c>
      <c r="X12" s="1">
        <f>'Profiles, Pc, Summer, S1'!X12*Main!$B$6</f>
        <v>0.10971908874498042</v>
      </c>
      <c r="Y12" s="1">
        <f>'Profiles, Pc, Summer, S1'!Y12*Main!$B$6</f>
        <v>9.3559848842932683E-2</v>
      </c>
    </row>
    <row r="13" spans="1:25" x14ac:dyDescent="0.3">
      <c r="A13">
        <v>12</v>
      </c>
      <c r="B13" s="1">
        <f>'Profiles, Pc, Summer, S1'!B13*Main!$B$6</f>
        <v>0.49313738906803273</v>
      </c>
      <c r="C13" s="1">
        <f>'Profiles, Pc, Summer, S1'!C13*Main!$B$6</f>
        <v>0.50038910937348391</v>
      </c>
      <c r="D13" s="1">
        <f>'Profiles, Pc, Summer, S1'!D13*Main!$B$6</f>
        <v>0.53656621122815884</v>
      </c>
      <c r="E13" s="1">
        <f>'Profiles, Pc, Summer, S1'!E13*Main!$B$6</f>
        <v>0.48809031872479564</v>
      </c>
      <c r="F13" s="1">
        <f>'Profiles, Pc, Summer, S1'!F13*Main!$B$6</f>
        <v>0.48151393652291735</v>
      </c>
      <c r="G13" s="1">
        <f>'Profiles, Pc, Summer, S1'!G13*Main!$B$6</f>
        <v>0.46544024877701795</v>
      </c>
      <c r="H13" s="1">
        <f>'Profiles, Pc, Summer, S1'!H13*Main!$B$6</f>
        <v>0.47336744070288916</v>
      </c>
      <c r="I13" s="1">
        <f>'Profiles, Pc, Summer, S1'!I13*Main!$B$6</f>
        <v>0.5129860406695671</v>
      </c>
      <c r="J13" s="1">
        <f>'Profiles, Pc, Summer, S1'!J13*Main!$B$6</f>
        <v>0.4559309539146198</v>
      </c>
      <c r="K13" s="1">
        <f>'Profiles, Pc, Summer, S1'!K13*Main!$B$6</f>
        <v>0.34894962812268493</v>
      </c>
      <c r="L13" s="1">
        <f>'Profiles, Pc, Summer, S1'!L13*Main!$B$6</f>
        <v>0.484581394604927</v>
      </c>
      <c r="M13" s="1">
        <f>'Profiles, Pc, Summer, S1'!M13*Main!$B$6</f>
        <v>0.53419760752257917</v>
      </c>
      <c r="N13" s="1">
        <f>'Profiles, Pc, Summer, S1'!N13*Main!$B$6</f>
        <v>0.5331830204178607</v>
      </c>
      <c r="O13" s="1">
        <f>'Profiles, Pc, Summer, S1'!O13*Main!$B$6</f>
        <v>0.55306395095348693</v>
      </c>
      <c r="P13" s="1">
        <f>'Profiles, Pc, Summer, S1'!P13*Main!$B$6</f>
        <v>0.43863782218722502</v>
      </c>
      <c r="Q13" s="1">
        <f>'Profiles, Pc, Summer, S1'!Q13*Main!$B$6</f>
        <v>0.58626137216308838</v>
      </c>
      <c r="R13" s="1">
        <f>'Profiles, Pc, Summer, S1'!R13*Main!$B$6</f>
        <v>0.53593157845526052</v>
      </c>
      <c r="S13" s="1">
        <f>'Profiles, Pc, Summer, S1'!S13*Main!$B$6</f>
        <v>0.52036063356250961</v>
      </c>
      <c r="T13" s="1">
        <f>'Profiles, Pc, Summer, S1'!T13*Main!$B$6</f>
        <v>0.52629964095105231</v>
      </c>
      <c r="U13" s="1">
        <f>'Profiles, Pc, Summer, S1'!U13*Main!$B$6</f>
        <v>0.57720254336306831</v>
      </c>
      <c r="V13" s="1">
        <f>'Profiles, Pc, Summer, S1'!V13*Main!$B$6</f>
        <v>0.63350627395020254</v>
      </c>
      <c r="W13" s="1">
        <f>'Profiles, Pc, Summer, S1'!W13*Main!$B$6</f>
        <v>0.62876037558130027</v>
      </c>
      <c r="X13" s="1">
        <f>'Profiles, Pc, Summer, S1'!X13*Main!$B$6</f>
        <v>0.62292376572446828</v>
      </c>
      <c r="Y13" s="1">
        <f>'Profiles, Pc, Summer, S1'!Y13*Main!$B$6</f>
        <v>0.6290527206085107</v>
      </c>
    </row>
    <row r="14" spans="1:25" x14ac:dyDescent="0.3">
      <c r="A14">
        <v>13</v>
      </c>
      <c r="B14" s="1">
        <f>'Profiles, Pc, Summer, S1'!B14*Main!$B$6</f>
        <v>0.90158864192949661</v>
      </c>
      <c r="C14" s="1">
        <f>'Profiles, Pc, Summer, S1'!C14*Main!$B$6</f>
        <v>0.89088795151366418</v>
      </c>
      <c r="D14" s="1">
        <f>'Profiles, Pc, Summer, S1'!D14*Main!$B$6</f>
        <v>0.87726142235768279</v>
      </c>
      <c r="E14" s="1">
        <f>'Profiles, Pc, Summer, S1'!E14*Main!$B$6</f>
        <v>0.87189052915422693</v>
      </c>
      <c r="F14" s="1">
        <f>'Profiles, Pc, Summer, S1'!F14*Main!$B$6</f>
        <v>0.86646467151531625</v>
      </c>
      <c r="G14" s="1">
        <f>'Profiles, Pc, Summer, S1'!G14*Main!$B$6</f>
        <v>0.88557202769073184</v>
      </c>
      <c r="H14" s="1">
        <f>'Profiles, Pc, Summer, S1'!H14*Main!$B$6</f>
        <v>1.0211926158458173</v>
      </c>
      <c r="I14" s="1">
        <f>'Profiles, Pc, Summer, S1'!I14*Main!$B$6</f>
        <v>1.0786936513431438</v>
      </c>
      <c r="J14" s="1">
        <f>'Profiles, Pc, Summer, S1'!J14*Main!$B$6</f>
        <v>1.1499999999999999</v>
      </c>
      <c r="K14" s="1">
        <f>'Profiles, Pc, Summer, S1'!K14*Main!$B$6</f>
        <v>1.0943396846272726</v>
      </c>
      <c r="L14" s="1">
        <f>'Profiles, Pc, Summer, S1'!L14*Main!$B$6</f>
        <v>1.10140008023567</v>
      </c>
      <c r="M14" s="1">
        <f>'Profiles, Pc, Summer, S1'!M14*Main!$B$6</f>
        <v>1.1096832577467441</v>
      </c>
      <c r="N14" s="1">
        <f>'Profiles, Pc, Summer, S1'!N14*Main!$B$6</f>
        <v>1.1459888646218377</v>
      </c>
      <c r="O14" s="1">
        <f>'Profiles, Pc, Summer, S1'!O14*Main!$B$6</f>
        <v>1.1343815107469537</v>
      </c>
      <c r="P14" s="1">
        <f>'Profiles, Pc, Summer, S1'!P14*Main!$B$6</f>
        <v>1.1094773104823814</v>
      </c>
      <c r="Q14" s="1">
        <f>'Profiles, Pc, Summer, S1'!Q14*Main!$B$6</f>
        <v>1.1009606466209303</v>
      </c>
      <c r="R14" s="1">
        <f>'Profiles, Pc, Summer, S1'!R14*Main!$B$6</f>
        <v>1.1150267058204857</v>
      </c>
      <c r="S14" s="1">
        <f>'Profiles, Pc, Summer, S1'!S14*Main!$B$6</f>
        <v>1.1256998027545511</v>
      </c>
      <c r="T14" s="1">
        <f>'Profiles, Pc, Summer, S1'!T14*Main!$B$6</f>
        <v>1.0776633710638039</v>
      </c>
      <c r="U14" s="1">
        <f>'Profiles, Pc, Summer, S1'!U14*Main!$B$6</f>
        <v>1.0905071255597849</v>
      </c>
      <c r="V14" s="1">
        <f>'Profiles, Pc, Summer, S1'!V14*Main!$B$6</f>
        <v>1.0995732730610621</v>
      </c>
      <c r="W14" s="1">
        <f>'Profiles, Pc, Summer, S1'!W14*Main!$B$6</f>
        <v>1.0350940166297575</v>
      </c>
      <c r="X14" s="1">
        <f>'Profiles, Pc, Summer, S1'!X14*Main!$B$6</f>
        <v>0.91462475464183035</v>
      </c>
      <c r="Y14" s="1">
        <f>'Profiles, Pc, Summer, S1'!Y14*Main!$B$6</f>
        <v>0.91542156587853263</v>
      </c>
    </row>
    <row r="15" spans="1:25" x14ac:dyDescent="0.3">
      <c r="A15">
        <v>14</v>
      </c>
      <c r="B15" s="1">
        <f>'Profiles, Pc, Summer, S1'!B15*Main!$B$6</f>
        <v>0.65915304546854536</v>
      </c>
      <c r="C15" s="1">
        <f>'Profiles, Pc, Summer, S1'!C15*Main!$B$6</f>
        <v>0.65238149377891907</v>
      </c>
      <c r="D15" s="1">
        <f>'Profiles, Pc, Summer, S1'!D15*Main!$B$6</f>
        <v>0.62875714645162406</v>
      </c>
      <c r="E15" s="1">
        <f>'Profiles, Pc, Summer, S1'!E15*Main!$B$6</f>
        <v>0.6172753280835741</v>
      </c>
      <c r="F15" s="1">
        <f>'Profiles, Pc, Summer, S1'!F15*Main!$B$6</f>
        <v>0.61318454990602178</v>
      </c>
      <c r="G15" s="1">
        <f>'Profiles, Pc, Summer, S1'!G15*Main!$B$6</f>
        <v>0.62196704581036555</v>
      </c>
      <c r="H15" s="1">
        <f>'Profiles, Pc, Summer, S1'!H15*Main!$B$6</f>
        <v>0.61687484430022088</v>
      </c>
      <c r="I15" s="1">
        <f>'Profiles, Pc, Summer, S1'!I15*Main!$B$6</f>
        <v>0.75404598832786685</v>
      </c>
      <c r="J15" s="1">
        <f>'Profiles, Pc, Summer, S1'!J15*Main!$B$6</f>
        <v>0.81129609127344116</v>
      </c>
      <c r="K15" s="1">
        <f>'Profiles, Pc, Summer, S1'!K15*Main!$B$6</f>
        <v>0.80075542821665169</v>
      </c>
      <c r="L15" s="1">
        <f>'Profiles, Pc, Summer, S1'!L15*Main!$B$6</f>
        <v>0.7874627060140228</v>
      </c>
      <c r="M15" s="1">
        <f>'Profiles, Pc, Summer, S1'!M15*Main!$B$6</f>
        <v>0.79714450464307951</v>
      </c>
      <c r="N15" s="1">
        <f>'Profiles, Pc, Summer, S1'!N15*Main!$B$6</f>
        <v>0.82665751361736384</v>
      </c>
      <c r="O15" s="1">
        <f>'Profiles, Pc, Summer, S1'!O15*Main!$B$6</f>
        <v>0.81080166849790436</v>
      </c>
      <c r="P15" s="1">
        <f>'Profiles, Pc, Summer, S1'!P15*Main!$B$6</f>
        <v>0.74804628269703977</v>
      </c>
      <c r="Q15" s="1">
        <f>'Profiles, Pc, Summer, S1'!Q15*Main!$B$6</f>
        <v>0.77109393614554411</v>
      </c>
      <c r="R15" s="1">
        <f>'Profiles, Pc, Summer, S1'!R15*Main!$B$6</f>
        <v>0.77996412542066096</v>
      </c>
      <c r="S15" s="1">
        <f>'Profiles, Pc, Summer, S1'!S15*Main!$B$6</f>
        <v>0.75413444076664182</v>
      </c>
      <c r="T15" s="1">
        <f>'Profiles, Pc, Summer, S1'!T15*Main!$B$6</f>
        <v>0.71587408296178745</v>
      </c>
      <c r="U15" s="1">
        <f>'Profiles, Pc, Summer, S1'!U15*Main!$B$6</f>
        <v>0.70687464937852396</v>
      </c>
      <c r="V15" s="1">
        <f>'Profiles, Pc, Summer, S1'!V15*Main!$B$6</f>
        <v>0.70473176579337238</v>
      </c>
      <c r="W15" s="1">
        <f>'Profiles, Pc, Summer, S1'!W15*Main!$B$6</f>
        <v>0.69678967932142921</v>
      </c>
      <c r="X15" s="1">
        <f>'Profiles, Pc, Summer, S1'!X15*Main!$B$6</f>
        <v>0.64393960924206972</v>
      </c>
      <c r="Y15" s="1">
        <f>'Profiles, Pc, Summer, S1'!Y15*Main!$B$6</f>
        <v>0.62264683447551361</v>
      </c>
    </row>
    <row r="16" spans="1:25" x14ac:dyDescent="0.3">
      <c r="A16">
        <v>15</v>
      </c>
      <c r="B16" s="1">
        <f>'Profiles, Pc, Summer, S1'!B16*Main!$B$6</f>
        <v>0.15200992456311033</v>
      </c>
      <c r="C16" s="1">
        <f>'Profiles, Pc, Summer, S1'!C16*Main!$B$6</f>
        <v>0.14315826198681786</v>
      </c>
      <c r="D16" s="1">
        <f>'Profiles, Pc, Summer, S1'!D16*Main!$B$6</f>
        <v>0.13766569290242758</v>
      </c>
      <c r="E16" s="1">
        <f>'Profiles, Pc, Summer, S1'!E16*Main!$B$6</f>
        <v>0.12517933828121686</v>
      </c>
      <c r="F16" s="1">
        <f>'Profiles, Pc, Summer, S1'!F16*Main!$B$6</f>
        <v>0.12061585112354661</v>
      </c>
      <c r="G16" s="1">
        <f>'Profiles, Pc, Summer, S1'!G16*Main!$B$6</f>
        <v>0.12685828543762234</v>
      </c>
      <c r="H16" s="1">
        <f>'Profiles, Pc, Summer, S1'!H16*Main!$B$6</f>
        <v>0.13492594697694682</v>
      </c>
      <c r="I16" s="1">
        <f>'Profiles, Pc, Summer, S1'!I16*Main!$B$6</f>
        <v>0.18119360434349352</v>
      </c>
      <c r="J16" s="1">
        <f>'Profiles, Pc, Summer, S1'!J16*Main!$B$6</f>
        <v>0.19794461316540099</v>
      </c>
      <c r="K16" s="1">
        <f>'Profiles, Pc, Summer, S1'!K16*Main!$B$6</f>
        <v>0.21104935353722593</v>
      </c>
      <c r="L16" s="1">
        <f>'Profiles, Pc, Summer, S1'!L16*Main!$B$6</f>
        <v>0.19228099663700088</v>
      </c>
      <c r="M16" s="1">
        <f>'Profiles, Pc, Summer, S1'!M16*Main!$B$6</f>
        <v>0.2019155772802779</v>
      </c>
      <c r="N16" s="1">
        <f>'Profiles, Pc, Summer, S1'!N16*Main!$B$6</f>
        <v>0.20211322177476851</v>
      </c>
      <c r="O16" s="1">
        <f>'Profiles, Pc, Summer, S1'!O16*Main!$B$6</f>
        <v>0.19719157814686031</v>
      </c>
      <c r="P16" s="1">
        <f>'Profiles, Pc, Summer, S1'!P16*Main!$B$6</f>
        <v>0.16971831841082252</v>
      </c>
      <c r="Q16" s="1">
        <f>'Profiles, Pc, Summer, S1'!Q16*Main!$B$6</f>
        <v>0.17691492345623197</v>
      </c>
      <c r="R16" s="1">
        <f>'Profiles, Pc, Summer, S1'!R16*Main!$B$6</f>
        <v>0.18727621157379756</v>
      </c>
      <c r="S16" s="1">
        <f>'Profiles, Pc, Summer, S1'!S16*Main!$B$6</f>
        <v>0.18617408192289306</v>
      </c>
      <c r="T16" s="1">
        <f>'Profiles, Pc, Summer, S1'!T16*Main!$B$6</f>
        <v>0.19445398085360668</v>
      </c>
      <c r="U16" s="1">
        <f>'Profiles, Pc, Summer, S1'!U16*Main!$B$6</f>
        <v>0.20468003618517261</v>
      </c>
      <c r="V16" s="1">
        <f>'Profiles, Pc, Summer, S1'!V16*Main!$B$6</f>
        <v>0.21425265017611625</v>
      </c>
      <c r="W16" s="1">
        <f>'Profiles, Pc, Summer, S1'!W16*Main!$B$6</f>
        <v>0.19669606992880589</v>
      </c>
      <c r="X16" s="1">
        <f>'Profiles, Pc, Summer, S1'!X16*Main!$B$6</f>
        <v>0.16880910576900193</v>
      </c>
      <c r="Y16" s="1">
        <f>'Profiles, Pc, Summer, S1'!Y16*Main!$B$6</f>
        <v>0.15580898326460707</v>
      </c>
    </row>
    <row r="17" spans="1:25" x14ac:dyDescent="0.3">
      <c r="A17">
        <v>16</v>
      </c>
      <c r="B17" s="1">
        <f>'Profiles, Pc, Summer, S1'!B17*Main!$B$6</f>
        <v>0.34501165997682037</v>
      </c>
      <c r="C17" s="1">
        <f>'Profiles, Pc, Summer, S1'!C17*Main!$B$6</f>
        <v>0.32421239314814421</v>
      </c>
      <c r="D17" s="1">
        <f>'Profiles, Pc, Summer, S1'!D17*Main!$B$6</f>
        <v>0.29852996274144644</v>
      </c>
      <c r="E17" s="1">
        <f>'Profiles, Pc, Summer, S1'!E17*Main!$B$6</f>
        <v>0.31100956239919958</v>
      </c>
      <c r="F17" s="1">
        <f>'Profiles, Pc, Summer, S1'!F17*Main!$B$6</f>
        <v>0.30510022542115872</v>
      </c>
      <c r="G17" s="1">
        <f>'Profiles, Pc, Summer, S1'!G17*Main!$B$6</f>
        <v>0.31143672977173109</v>
      </c>
      <c r="H17" s="1">
        <f>'Profiles, Pc, Summer, S1'!H17*Main!$B$6</f>
        <v>0.44124976776453689</v>
      </c>
      <c r="I17" s="1">
        <f>'Profiles, Pc, Summer, S1'!I17*Main!$B$6</f>
        <v>0.56489660214544923</v>
      </c>
      <c r="J17" s="1">
        <f>'Profiles, Pc, Summer, S1'!J17*Main!$B$6</f>
        <v>0.59241177133632117</v>
      </c>
      <c r="K17" s="1">
        <f>'Profiles, Pc, Summer, S1'!K17*Main!$B$6</f>
        <v>0.55537486796344826</v>
      </c>
      <c r="L17" s="1">
        <f>'Profiles, Pc, Summer, S1'!L17*Main!$B$6</f>
        <v>0.54344048929654565</v>
      </c>
      <c r="M17" s="1">
        <f>'Profiles, Pc, Summer, S1'!M17*Main!$B$6</f>
        <v>0.58409307834387614</v>
      </c>
      <c r="N17" s="1">
        <f>'Profiles, Pc, Summer, S1'!N17*Main!$B$6</f>
        <v>0.61110304203752774</v>
      </c>
      <c r="O17" s="1">
        <f>'Profiles, Pc, Summer, S1'!O17*Main!$B$6</f>
        <v>0.56728342348307725</v>
      </c>
      <c r="P17" s="1">
        <f>'Profiles, Pc, Summer, S1'!P17*Main!$B$6</f>
        <v>0.51714893525237882</v>
      </c>
      <c r="Q17" s="1">
        <f>'Profiles, Pc, Summer, S1'!Q17*Main!$B$6</f>
        <v>0.49055601637620899</v>
      </c>
      <c r="R17" s="1">
        <f>'Profiles, Pc, Summer, S1'!R17*Main!$B$6</f>
        <v>0.50122060037499439</v>
      </c>
      <c r="S17" s="1">
        <f>'Profiles, Pc, Summer, S1'!S17*Main!$B$6</f>
        <v>0.48462467137117826</v>
      </c>
      <c r="T17" s="1">
        <f>'Profiles, Pc, Summer, S1'!T17*Main!$B$6</f>
        <v>0.47329688693924948</v>
      </c>
      <c r="U17" s="1">
        <f>'Profiles, Pc, Summer, S1'!U17*Main!$B$6</f>
        <v>0.51557530321805012</v>
      </c>
      <c r="V17" s="1">
        <f>'Profiles, Pc, Summer, S1'!V17*Main!$B$6</f>
        <v>0.54022620224309847</v>
      </c>
      <c r="W17" s="1">
        <f>'Profiles, Pc, Summer, S1'!W17*Main!$B$6</f>
        <v>0.50422500388961877</v>
      </c>
      <c r="X17" s="1">
        <f>'Profiles, Pc, Summer, S1'!X17*Main!$B$6</f>
        <v>0.44182895148527535</v>
      </c>
      <c r="Y17" s="1">
        <f>'Profiles, Pc, Summer, S1'!Y17*Main!$B$6</f>
        <v>0.3679673796583845</v>
      </c>
    </row>
    <row r="18" spans="1:25" x14ac:dyDescent="0.3">
      <c r="A18">
        <v>17</v>
      </c>
      <c r="B18" s="1">
        <f>'Profiles, Pc, Summer, S1'!B18*Main!$B$6</f>
        <v>3.5462037543974236E-2</v>
      </c>
      <c r="C18" s="1">
        <f>'Profiles, Pc, Summer, S1'!C18*Main!$B$6</f>
        <v>2.7787434767774986E-2</v>
      </c>
      <c r="D18" s="1">
        <f>'Profiles, Pc, Summer, S1'!D18*Main!$B$6</f>
        <v>2.1456503509308649E-2</v>
      </c>
      <c r="E18" s="1">
        <f>'Profiles, Pc, Summer, S1'!E18*Main!$B$6</f>
        <v>2.1477173895291711E-2</v>
      </c>
      <c r="F18" s="1">
        <f>'Profiles, Pc, Summer, S1'!F18*Main!$B$6</f>
        <v>1.9939460365409941E-2</v>
      </c>
      <c r="G18" s="1">
        <f>'Profiles, Pc, Summer, S1'!G18*Main!$B$6</f>
        <v>1.877030031211294E-2</v>
      </c>
      <c r="H18" s="1">
        <f>'Profiles, Pc, Summer, S1'!H18*Main!$B$6</f>
        <v>4.2420740292910243E-2</v>
      </c>
      <c r="I18" s="1">
        <f>'Profiles, Pc, Summer, S1'!I18*Main!$B$6</f>
        <v>7.6409167228892266E-2</v>
      </c>
      <c r="J18" s="1">
        <f>'Profiles, Pc, Summer, S1'!J18*Main!$B$6</f>
        <v>9.281904050605301E-2</v>
      </c>
      <c r="K18" s="1">
        <f>'Profiles, Pc, Summer, S1'!K18*Main!$B$6</f>
        <v>9.4757485072708966E-2</v>
      </c>
      <c r="L18" s="1">
        <f>'Profiles, Pc, Summer, S1'!L18*Main!$B$6</f>
        <v>9.3308673982828022E-2</v>
      </c>
      <c r="M18" s="1">
        <f>'Profiles, Pc, Summer, S1'!M18*Main!$B$6</f>
        <v>8.3478518356192868E-2</v>
      </c>
      <c r="N18" s="1">
        <f>'Profiles, Pc, Summer, S1'!N18*Main!$B$6</f>
        <v>9.4707215979715959E-2</v>
      </c>
      <c r="O18" s="1">
        <f>'Profiles, Pc, Summer, S1'!O18*Main!$B$6</f>
        <v>8.9531366164763426E-2</v>
      </c>
      <c r="P18" s="1">
        <f>'Profiles, Pc, Summer, S1'!P18*Main!$B$6</f>
        <v>8.1637805649196288E-2</v>
      </c>
      <c r="Q18" s="1">
        <f>'Profiles, Pc, Summer, S1'!Q18*Main!$B$6</f>
        <v>7.5040901413387415E-2</v>
      </c>
      <c r="R18" s="1">
        <f>'Profiles, Pc, Summer, S1'!R18*Main!$B$6</f>
        <v>6.8123356468886079E-2</v>
      </c>
      <c r="S18" s="1">
        <f>'Profiles, Pc, Summer, S1'!S18*Main!$B$6</f>
        <v>6.0593911230999449E-2</v>
      </c>
      <c r="T18" s="1">
        <f>'Profiles, Pc, Summer, S1'!T18*Main!$B$6</f>
        <v>7.7190861391443683E-2</v>
      </c>
      <c r="U18" s="1">
        <f>'Profiles, Pc, Summer, S1'!U18*Main!$B$6</f>
        <v>9.0284349260085744E-2</v>
      </c>
      <c r="V18" s="1">
        <f>'Profiles, Pc, Summer, S1'!V18*Main!$B$6</f>
        <v>0.10378357257474</v>
      </c>
      <c r="W18" s="1">
        <f>'Profiles, Pc, Summer, S1'!W18*Main!$B$6</f>
        <v>9.8954750353553028E-2</v>
      </c>
      <c r="X18" s="1">
        <f>'Profiles, Pc, Summer, S1'!X18*Main!$B$6</f>
        <v>7.4092936742917018E-2</v>
      </c>
      <c r="Y18" s="1">
        <f>'Profiles, Pc, Summer, S1'!Y18*Main!$B$6</f>
        <v>5.2861268186789871E-2</v>
      </c>
    </row>
    <row r="19" spans="1:25" x14ac:dyDescent="0.3">
      <c r="A19">
        <v>18</v>
      </c>
      <c r="B19" s="1">
        <f>'Profiles, Pc, Summer, S1'!B19*Main!$B$6</f>
        <v>0.31903021117308367</v>
      </c>
      <c r="C19" s="1">
        <f>'Profiles, Pc, Summer, S1'!C19*Main!$B$6</f>
        <v>0.28662381794267078</v>
      </c>
      <c r="D19" s="1">
        <f>'Profiles, Pc, Summer, S1'!D19*Main!$B$6</f>
        <v>0.2652090878988147</v>
      </c>
      <c r="E19" s="1">
        <f>'Profiles, Pc, Summer, S1'!E19*Main!$B$6</f>
        <v>0.25888867974593976</v>
      </c>
      <c r="F19" s="1">
        <f>'Profiles, Pc, Summer, S1'!F19*Main!$B$6</f>
        <v>0.27110118142328543</v>
      </c>
      <c r="G19" s="1">
        <f>'Profiles, Pc, Summer, S1'!G19*Main!$B$6</f>
        <v>0.2719374839763658</v>
      </c>
      <c r="H19" s="1">
        <f>'Profiles, Pc, Summer, S1'!H19*Main!$B$6</f>
        <v>0.30108939416470404</v>
      </c>
      <c r="I19" s="1">
        <f>'Profiles, Pc, Summer, S1'!I19*Main!$B$6</f>
        <v>0.35068073091568447</v>
      </c>
      <c r="J19" s="1">
        <f>'Profiles, Pc, Summer, S1'!J19*Main!$B$6</f>
        <v>0.3872130518699578</v>
      </c>
      <c r="K19" s="1">
        <f>'Profiles, Pc, Summer, S1'!K19*Main!$B$6</f>
        <v>0.39894748658555584</v>
      </c>
      <c r="L19" s="1">
        <f>'Profiles, Pc, Summer, S1'!L19*Main!$B$6</f>
        <v>0.42771482127563831</v>
      </c>
      <c r="M19" s="1">
        <f>'Profiles, Pc, Summer, S1'!M19*Main!$B$6</f>
        <v>0.45226268732768427</v>
      </c>
      <c r="N19" s="1">
        <f>'Profiles, Pc, Summer, S1'!N19*Main!$B$6</f>
        <v>0.46391968227187197</v>
      </c>
      <c r="O19" s="1">
        <f>'Profiles, Pc, Summer, S1'!O19*Main!$B$6</f>
        <v>0.4419873716970823</v>
      </c>
      <c r="P19" s="1">
        <f>'Profiles, Pc, Summer, S1'!P19*Main!$B$6</f>
        <v>0.42584196315139705</v>
      </c>
      <c r="Q19" s="1">
        <f>'Profiles, Pc, Summer, S1'!Q19*Main!$B$6</f>
        <v>0.42080512662724895</v>
      </c>
      <c r="R19" s="1">
        <f>'Profiles, Pc, Summer, S1'!R19*Main!$B$6</f>
        <v>0.42220287246812166</v>
      </c>
      <c r="S19" s="1">
        <f>'Profiles, Pc, Summer, S1'!S19*Main!$B$6</f>
        <v>0.41762964105313582</v>
      </c>
      <c r="T19" s="1">
        <f>'Profiles, Pc, Summer, S1'!T19*Main!$B$6</f>
        <v>0.42481268919348003</v>
      </c>
      <c r="U19" s="1">
        <f>'Profiles, Pc, Summer, S1'!U19*Main!$B$6</f>
        <v>0.43181881020346669</v>
      </c>
      <c r="V19" s="1">
        <f>'Profiles, Pc, Summer, S1'!V19*Main!$B$6</f>
        <v>0.47439086958993709</v>
      </c>
      <c r="W19" s="1">
        <f>'Profiles, Pc, Summer, S1'!W19*Main!$B$6</f>
        <v>0.45233284054078199</v>
      </c>
      <c r="X19" s="1">
        <f>'Profiles, Pc, Summer, S1'!X19*Main!$B$6</f>
        <v>0.42807012444139964</v>
      </c>
      <c r="Y19" s="1">
        <f>'Profiles, Pc, Summer, S1'!Y19*Main!$B$6</f>
        <v>0.37625202090971005</v>
      </c>
    </row>
    <row r="20" spans="1:25" x14ac:dyDescent="0.3">
      <c r="A20">
        <v>19</v>
      </c>
      <c r="B20" s="1">
        <f>'Profiles, Pc, Summer, S1'!B20*Main!$B$6</f>
        <v>0.49851151387369913</v>
      </c>
      <c r="C20" s="1">
        <f>'Profiles, Pc, Summer, S1'!C20*Main!$B$6</f>
        <v>0.47856722464897988</v>
      </c>
      <c r="D20" s="1">
        <f>'Profiles, Pc, Summer, S1'!D20*Main!$B$6</f>
        <v>0.44489764088932077</v>
      </c>
      <c r="E20" s="1">
        <f>'Profiles, Pc, Summer, S1'!E20*Main!$B$6</f>
        <v>0.4638902690049278</v>
      </c>
      <c r="F20" s="1">
        <f>'Profiles, Pc, Summer, S1'!F20*Main!$B$6</f>
        <v>0.4762779348957405</v>
      </c>
      <c r="G20" s="1">
        <f>'Profiles, Pc, Summer, S1'!G20*Main!$B$6</f>
        <v>0.47762190806264682</v>
      </c>
      <c r="H20" s="1">
        <f>'Profiles, Pc, Summer, S1'!H20*Main!$B$6</f>
        <v>0.51990113286013362</v>
      </c>
      <c r="I20" s="1">
        <f>'Profiles, Pc, Summer, S1'!I20*Main!$B$6</f>
        <v>0.65355042141400033</v>
      </c>
      <c r="J20" s="1">
        <f>'Profiles, Pc, Summer, S1'!J20*Main!$B$6</f>
        <v>0.68269197662907344</v>
      </c>
      <c r="K20" s="1">
        <f>'Profiles, Pc, Summer, S1'!K20*Main!$B$6</f>
        <v>0.6787793247609698</v>
      </c>
      <c r="L20" s="1">
        <f>'Profiles, Pc, Summer, S1'!L20*Main!$B$6</f>
        <v>0.680451034809747</v>
      </c>
      <c r="M20" s="1">
        <f>'Profiles, Pc, Summer, S1'!M20*Main!$B$6</f>
        <v>0.7179464745966545</v>
      </c>
      <c r="N20" s="1">
        <f>'Profiles, Pc, Summer, S1'!N20*Main!$B$6</f>
        <v>0.70889204443499154</v>
      </c>
      <c r="O20" s="1">
        <f>'Profiles, Pc, Summer, S1'!O20*Main!$B$6</f>
        <v>0.67790211412940982</v>
      </c>
      <c r="P20" s="1">
        <f>'Profiles, Pc, Summer, S1'!P20*Main!$B$6</f>
        <v>0.63754706984873011</v>
      </c>
      <c r="Q20" s="1">
        <f>'Profiles, Pc, Summer, S1'!Q20*Main!$B$6</f>
        <v>0.61498436936974399</v>
      </c>
      <c r="R20" s="1">
        <f>'Profiles, Pc, Summer, S1'!R20*Main!$B$6</f>
        <v>0.64573911222141323</v>
      </c>
      <c r="S20" s="1">
        <f>'Profiles, Pc, Summer, S1'!S20*Main!$B$6</f>
        <v>0.62603275496357802</v>
      </c>
      <c r="T20" s="1">
        <f>'Profiles, Pc, Summer, S1'!T20*Main!$B$6</f>
        <v>0.58976918858763172</v>
      </c>
      <c r="U20" s="1">
        <f>'Profiles, Pc, Summer, S1'!U20*Main!$B$6</f>
        <v>0.5965095937638335</v>
      </c>
      <c r="V20" s="1">
        <f>'Profiles, Pc, Summer, S1'!V20*Main!$B$6</f>
        <v>0.62192889460752843</v>
      </c>
      <c r="W20" s="1">
        <f>'Profiles, Pc, Summer, S1'!W20*Main!$B$6</f>
        <v>0.56854194092266941</v>
      </c>
      <c r="X20" s="1">
        <f>'Profiles, Pc, Summer, S1'!X20*Main!$B$6</f>
        <v>0.52180170067524945</v>
      </c>
      <c r="Y20" s="1">
        <f>'Profiles, Pc, Summer, S1'!Y20*Main!$B$6</f>
        <v>0.5184297129174501</v>
      </c>
    </row>
    <row r="21" spans="1:25" x14ac:dyDescent="0.3">
      <c r="A21">
        <v>20</v>
      </c>
      <c r="B21" s="1">
        <f>'Profiles, Pc, Summer, S1'!B21*Main!$B$6</f>
        <v>0.25567000641680676</v>
      </c>
      <c r="C21" s="1">
        <f>'Profiles, Pc, Summer, S1'!C21*Main!$B$6</f>
        <v>0.2293632561773945</v>
      </c>
      <c r="D21" s="1">
        <f>'Profiles, Pc, Summer, S1'!D21*Main!$B$6</f>
        <v>0.22479000745466912</v>
      </c>
      <c r="E21" s="1">
        <f>'Profiles, Pc, Summer, S1'!E21*Main!$B$6</f>
        <v>0.22978549084418004</v>
      </c>
      <c r="F21" s="1">
        <f>'Profiles, Pc, Summer, S1'!F21*Main!$B$6</f>
        <v>0.22324809308916713</v>
      </c>
      <c r="G21" s="1">
        <f>'Profiles, Pc, Summer, S1'!G21*Main!$B$6</f>
        <v>0.24344296376578084</v>
      </c>
      <c r="H21" s="1">
        <f>'Profiles, Pc, Summer, S1'!H21*Main!$B$6</f>
        <v>0.3143518970542365</v>
      </c>
      <c r="I21" s="1">
        <f>'Profiles, Pc, Summer, S1'!I21*Main!$B$6</f>
        <v>0.35842152590517945</v>
      </c>
      <c r="J21" s="1">
        <f>'Profiles, Pc, Summer, S1'!J21*Main!$B$6</f>
        <v>0.41331336033816568</v>
      </c>
      <c r="K21" s="1">
        <f>'Profiles, Pc, Summer, S1'!K21*Main!$B$6</f>
        <v>0.43556599513726912</v>
      </c>
      <c r="L21" s="1">
        <f>'Profiles, Pc, Summer, S1'!L21*Main!$B$6</f>
        <v>0.43360076066246406</v>
      </c>
      <c r="M21" s="1">
        <f>'Profiles, Pc, Summer, S1'!M21*Main!$B$6</f>
        <v>0.45240862618680672</v>
      </c>
      <c r="N21" s="1">
        <f>'Profiles, Pc, Summer, S1'!N21*Main!$B$6</f>
        <v>0.4397326702248856</v>
      </c>
      <c r="O21" s="1">
        <f>'Profiles, Pc, Summer, S1'!O21*Main!$B$6</f>
        <v>0.44913101753228002</v>
      </c>
      <c r="P21" s="1">
        <f>'Profiles, Pc, Summer, S1'!P21*Main!$B$6</f>
        <v>0.4418059717523416</v>
      </c>
      <c r="Q21" s="1">
        <f>'Profiles, Pc, Summer, S1'!Q21*Main!$B$6</f>
        <v>0.41167902758901825</v>
      </c>
      <c r="R21" s="1">
        <f>'Profiles, Pc, Summer, S1'!R21*Main!$B$6</f>
        <v>0.41791229374624889</v>
      </c>
      <c r="S21" s="1">
        <f>'Profiles, Pc, Summer, S1'!S21*Main!$B$6</f>
        <v>0.40192969910565896</v>
      </c>
      <c r="T21" s="1">
        <f>'Profiles, Pc, Summer, S1'!T21*Main!$B$6</f>
        <v>0.40005021706227312</v>
      </c>
      <c r="U21" s="1">
        <f>'Profiles, Pc, Summer, S1'!U21*Main!$B$6</f>
        <v>0.40336796236460654</v>
      </c>
      <c r="V21" s="1">
        <f>'Profiles, Pc, Summer, S1'!V21*Main!$B$6</f>
        <v>0.40786998479438769</v>
      </c>
      <c r="W21" s="1">
        <f>'Profiles, Pc, Summer, S1'!W21*Main!$B$6</f>
        <v>0.3437435589946361</v>
      </c>
      <c r="X21" s="1">
        <f>'Profiles, Pc, Summer, S1'!X21*Main!$B$6</f>
        <v>0.3271705306026591</v>
      </c>
      <c r="Y21" s="1">
        <f>'Profiles, Pc, Summer, S1'!Y21*Main!$B$6</f>
        <v>0.28065773383201059</v>
      </c>
    </row>
    <row r="22" spans="1:25" x14ac:dyDescent="0.3">
      <c r="A22">
        <v>21</v>
      </c>
      <c r="B22" s="1">
        <f>'Profiles, Pc, Summer, S1'!B22*Main!$B$6</f>
        <v>0.16395554831559314</v>
      </c>
      <c r="C22" s="1">
        <f>'Profiles, Pc, Summer, S1'!C22*Main!$B$6</f>
        <v>0.15303533889512771</v>
      </c>
      <c r="D22" s="1">
        <f>'Profiles, Pc, Summer, S1'!D22*Main!$B$6</f>
        <v>0.14802205573184987</v>
      </c>
      <c r="E22" s="1">
        <f>'Profiles, Pc, Summer, S1'!E22*Main!$B$6</f>
        <v>0.14667190370195646</v>
      </c>
      <c r="F22" s="1">
        <f>'Profiles, Pc, Summer, S1'!F22*Main!$B$6</f>
        <v>0.15276420326635787</v>
      </c>
      <c r="G22" s="1">
        <f>'Profiles, Pc, Summer, S1'!G22*Main!$B$6</f>
        <v>0.16590330939114672</v>
      </c>
      <c r="H22" s="1">
        <f>'Profiles, Pc, Summer, S1'!H22*Main!$B$6</f>
        <v>0.27630062168712127</v>
      </c>
      <c r="I22" s="1">
        <f>'Profiles, Pc, Summer, S1'!I22*Main!$B$6</f>
        <v>0.33731735852058203</v>
      </c>
      <c r="J22" s="1">
        <f>'Profiles, Pc, Summer, S1'!J22*Main!$B$6</f>
        <v>0.36263332968716955</v>
      </c>
      <c r="K22" s="1">
        <f>'Profiles, Pc, Summer, S1'!K22*Main!$B$6</f>
        <v>0.35736815710140074</v>
      </c>
      <c r="L22" s="1">
        <f>'Profiles, Pc, Summer, S1'!L22*Main!$B$6</f>
        <v>0.37371123733945305</v>
      </c>
      <c r="M22" s="1">
        <f>'Profiles, Pc, Summer, S1'!M22*Main!$B$6</f>
        <v>0.3963623012459826</v>
      </c>
      <c r="N22" s="1">
        <f>'Profiles, Pc, Summer, S1'!N22*Main!$B$6</f>
        <v>0.3932414463152063</v>
      </c>
      <c r="O22" s="1">
        <f>'Profiles, Pc, Summer, S1'!O22*Main!$B$6</f>
        <v>0.36526692477401107</v>
      </c>
      <c r="P22" s="1">
        <f>'Profiles, Pc, Summer, S1'!P22*Main!$B$6</f>
        <v>0.31781889193899748</v>
      </c>
      <c r="Q22" s="1">
        <f>'Profiles, Pc, Summer, S1'!Q22*Main!$B$6</f>
        <v>0.30371076009735026</v>
      </c>
      <c r="R22" s="1">
        <f>'Profiles, Pc, Summer, S1'!R22*Main!$B$6</f>
        <v>0.28871764150405727</v>
      </c>
      <c r="S22" s="1">
        <f>'Profiles, Pc, Summer, S1'!S22*Main!$B$6</f>
        <v>0.28096806654558787</v>
      </c>
      <c r="T22" s="1">
        <f>'Profiles, Pc, Summer, S1'!T22*Main!$B$6</f>
        <v>0.27783614702422854</v>
      </c>
      <c r="U22" s="1">
        <f>'Profiles, Pc, Summer, S1'!U22*Main!$B$6</f>
        <v>0.2864323523111672</v>
      </c>
      <c r="V22" s="1">
        <f>'Profiles, Pc, Summer, S1'!V22*Main!$B$6</f>
        <v>0.27564491550516396</v>
      </c>
      <c r="W22" s="1">
        <f>'Profiles, Pc, Summer, S1'!W22*Main!$B$6</f>
        <v>0.24255782618954846</v>
      </c>
      <c r="X22" s="1">
        <f>'Profiles, Pc, Summer, S1'!X22*Main!$B$6</f>
        <v>0.198608604809491</v>
      </c>
      <c r="Y22" s="1">
        <f>'Profiles, Pc, Summer, S1'!Y22*Main!$B$6</f>
        <v>0.1777254671479282</v>
      </c>
    </row>
    <row r="23" spans="1:25" x14ac:dyDescent="0.3">
      <c r="A23">
        <v>22</v>
      </c>
      <c r="B23" s="1">
        <f>'Profiles, Pc, Summer, S1'!B23*Main!$B$6</f>
        <v>0.15754850750912081</v>
      </c>
      <c r="C23" s="1">
        <f>'Profiles, Pc, Summer, S1'!C23*Main!$B$6</f>
        <v>0.14489497248740238</v>
      </c>
      <c r="D23" s="1">
        <f>'Profiles, Pc, Summer, S1'!D23*Main!$B$6</f>
        <v>0.14093466746749828</v>
      </c>
      <c r="E23" s="1">
        <f>'Profiles, Pc, Summer, S1'!E23*Main!$B$6</f>
        <v>0.13190857749293303</v>
      </c>
      <c r="F23" s="1">
        <f>'Profiles, Pc, Summer, S1'!F23*Main!$B$6</f>
        <v>0.1356402670548508</v>
      </c>
      <c r="G23" s="1">
        <f>'Profiles, Pc, Summer, S1'!G23*Main!$B$6</f>
        <v>0.13312375882545285</v>
      </c>
      <c r="H23" s="1">
        <f>'Profiles, Pc, Summer, S1'!H23*Main!$B$6</f>
        <v>0.13222243851282581</v>
      </c>
      <c r="I23" s="1">
        <f>'Profiles, Pc, Summer, S1'!I23*Main!$B$6</f>
        <v>0.15043974171400251</v>
      </c>
      <c r="J23" s="1">
        <f>'Profiles, Pc, Summer, S1'!J23*Main!$B$6</f>
        <v>0.13042185503603318</v>
      </c>
      <c r="K23" s="1">
        <f>'Profiles, Pc, Summer, S1'!K23*Main!$B$6</f>
        <v>0.13518269492915738</v>
      </c>
      <c r="L23" s="1">
        <f>'Profiles, Pc, Summer, S1'!L23*Main!$B$6</f>
        <v>0.1508904204143226</v>
      </c>
      <c r="M23" s="1">
        <f>'Profiles, Pc, Summer, S1'!M23*Main!$B$6</f>
        <v>0.16864067179365053</v>
      </c>
      <c r="N23" s="1">
        <f>'Profiles, Pc, Summer, S1'!N23*Main!$B$6</f>
        <v>0.17585378842250432</v>
      </c>
      <c r="O23" s="1">
        <f>'Profiles, Pc, Summer, S1'!O23*Main!$B$6</f>
        <v>0.1733734385333715</v>
      </c>
      <c r="P23" s="1">
        <f>'Profiles, Pc, Summer, S1'!P23*Main!$B$6</f>
        <v>0.16800544561254221</v>
      </c>
      <c r="Q23" s="1">
        <f>'Profiles, Pc, Summer, S1'!Q23*Main!$B$6</f>
        <v>0.17508238741986293</v>
      </c>
      <c r="R23" s="1">
        <f>'Profiles, Pc, Summer, S1'!R23*Main!$B$6</f>
        <v>0.17692766689754261</v>
      </c>
      <c r="S23" s="1">
        <f>'Profiles, Pc, Summer, S1'!S23*Main!$B$6</f>
        <v>0.17097219984877382</v>
      </c>
      <c r="T23" s="1">
        <f>'Profiles, Pc, Summer, S1'!T23*Main!$B$6</f>
        <v>0.17127090917903687</v>
      </c>
      <c r="U23" s="1">
        <f>'Profiles, Pc, Summer, S1'!U23*Main!$B$6</f>
        <v>0.18299114660320975</v>
      </c>
      <c r="V23" s="1">
        <f>'Profiles, Pc, Summer, S1'!V23*Main!$B$6</f>
        <v>0.19163716109177856</v>
      </c>
      <c r="W23" s="1">
        <f>'Profiles, Pc, Summer, S1'!W23*Main!$B$6</f>
        <v>0.17965354190611368</v>
      </c>
      <c r="X23" s="1">
        <f>'Profiles, Pc, Summer, S1'!X23*Main!$B$6</f>
        <v>0.14912908594555568</v>
      </c>
      <c r="Y23" s="1">
        <f>'Profiles, Pc, Summer, S1'!Y23*Main!$B$6</f>
        <v>0.15784068934907339</v>
      </c>
    </row>
    <row r="24" spans="1:25" x14ac:dyDescent="0.3">
      <c r="A24">
        <v>23</v>
      </c>
      <c r="B24" s="1">
        <f>'Profiles, Pc, Summer, S1'!B24*Main!$B$6</f>
        <v>0.23884927460275379</v>
      </c>
      <c r="C24" s="1">
        <f>'Profiles, Pc, Summer, S1'!C24*Main!$B$6</f>
        <v>0.22040457984802403</v>
      </c>
      <c r="D24" s="1">
        <f>'Profiles, Pc, Summer, S1'!D24*Main!$B$6</f>
        <v>0.21299956242164589</v>
      </c>
      <c r="E24" s="1">
        <f>'Profiles, Pc, Summer, S1'!E24*Main!$B$6</f>
        <v>0.21515365894943303</v>
      </c>
      <c r="F24" s="1">
        <f>'Profiles, Pc, Summer, S1'!F24*Main!$B$6</f>
        <v>0.21576987381501217</v>
      </c>
      <c r="G24" s="1">
        <f>'Profiles, Pc, Summer, S1'!G24*Main!$B$6</f>
        <v>0.22163931150853042</v>
      </c>
      <c r="H24" s="1">
        <f>'Profiles, Pc, Summer, S1'!H24*Main!$B$6</f>
        <v>0.26313972759088711</v>
      </c>
      <c r="I24" s="1">
        <f>'Profiles, Pc, Summer, S1'!I24*Main!$B$6</f>
        <v>0.30995166391275086</v>
      </c>
      <c r="J24" s="1">
        <f>'Profiles, Pc, Summer, S1'!J24*Main!$B$6</f>
        <v>0.33167287693442155</v>
      </c>
      <c r="K24" s="1">
        <f>'Profiles, Pc, Summer, S1'!K24*Main!$B$6</f>
        <v>0.3445861046965929</v>
      </c>
      <c r="L24" s="1">
        <f>'Profiles, Pc, Summer, S1'!L24*Main!$B$6</f>
        <v>0.33743855720241428</v>
      </c>
      <c r="M24" s="1">
        <f>'Profiles, Pc, Summer, S1'!M24*Main!$B$6</f>
        <v>0.34965452784525453</v>
      </c>
      <c r="N24" s="1">
        <f>'Profiles, Pc, Summer, S1'!N24*Main!$B$6</f>
        <v>0.36443368321828079</v>
      </c>
      <c r="O24" s="1">
        <f>'Profiles, Pc, Summer, S1'!O24*Main!$B$6</f>
        <v>0.35286168163751008</v>
      </c>
      <c r="P24" s="1">
        <f>'Profiles, Pc, Summer, S1'!P24*Main!$B$6</f>
        <v>0.34328060416197081</v>
      </c>
      <c r="Q24" s="1">
        <f>'Profiles, Pc, Summer, S1'!Q24*Main!$B$6</f>
        <v>0.3180692755881554</v>
      </c>
      <c r="R24" s="1">
        <f>'Profiles, Pc, Summer, S1'!R24*Main!$B$6</f>
        <v>0.3098703447351675</v>
      </c>
      <c r="S24" s="1">
        <f>'Profiles, Pc, Summer, S1'!S24*Main!$B$6</f>
        <v>0.30785413649512006</v>
      </c>
      <c r="T24" s="1">
        <f>'Profiles, Pc, Summer, S1'!T24*Main!$B$6</f>
        <v>0.31481596699982983</v>
      </c>
      <c r="U24" s="1">
        <f>'Profiles, Pc, Summer, S1'!U24*Main!$B$6</f>
        <v>0.33574569215094918</v>
      </c>
      <c r="V24" s="1">
        <f>'Profiles, Pc, Summer, S1'!V24*Main!$B$6</f>
        <v>0.36213807366760437</v>
      </c>
      <c r="W24" s="1">
        <f>'Profiles, Pc, Summer, S1'!W24*Main!$B$6</f>
        <v>0.33001683286238931</v>
      </c>
      <c r="X24" s="1">
        <f>'Profiles, Pc, Summer, S1'!X24*Main!$B$6</f>
        <v>0.29722580479289962</v>
      </c>
      <c r="Y24" s="1">
        <f>'Profiles, Pc, Summer, S1'!Y24*Main!$B$6</f>
        <v>0.25810537101855019</v>
      </c>
    </row>
    <row r="25" spans="1:25" x14ac:dyDescent="0.3">
      <c r="A25">
        <v>24</v>
      </c>
      <c r="B25" s="1">
        <f>'Profiles, Pc, Summer, S1'!B25*Main!$B$6</f>
        <v>7.8079915461862381E-2</v>
      </c>
      <c r="C25" s="1">
        <f>'Profiles, Pc, Summer, S1'!C25*Main!$B$6</f>
        <v>7.0338178436833945E-2</v>
      </c>
      <c r="D25" s="1">
        <f>'Profiles, Pc, Summer, S1'!D25*Main!$B$6</f>
        <v>6.6049864556296078E-2</v>
      </c>
      <c r="E25" s="1">
        <f>'Profiles, Pc, Summer, S1'!E25*Main!$B$6</f>
        <v>6.3959692927935533E-2</v>
      </c>
      <c r="F25" s="1">
        <f>'Profiles, Pc, Summer, S1'!F25*Main!$B$6</f>
        <v>6.4953923658515378E-2</v>
      </c>
      <c r="G25" s="1">
        <f>'Profiles, Pc, Summer, S1'!G25*Main!$B$6</f>
        <v>7.1109517626120167E-2</v>
      </c>
      <c r="H25" s="1">
        <f>'Profiles, Pc, Summer, S1'!H25*Main!$B$6</f>
        <v>8.4939432501024426E-2</v>
      </c>
      <c r="I25" s="1">
        <f>'Profiles, Pc, Summer, S1'!I25*Main!$B$6</f>
        <v>9.9989730920423167E-2</v>
      </c>
      <c r="J25" s="1">
        <f>'Profiles, Pc, Summer, S1'!J25*Main!$B$6</f>
        <v>0.10886001909690821</v>
      </c>
      <c r="K25" s="1">
        <f>'Profiles, Pc, Summer, S1'!K25*Main!$B$6</f>
        <v>0.11450876827711262</v>
      </c>
      <c r="L25" s="1">
        <f>'Profiles, Pc, Summer, S1'!L25*Main!$B$6</f>
        <v>0.12127636638453947</v>
      </c>
      <c r="M25" s="1">
        <f>'Profiles, Pc, Summer, S1'!M25*Main!$B$6</f>
        <v>0.12418082759392207</v>
      </c>
      <c r="N25" s="1">
        <f>'Profiles, Pc, Summer, S1'!N25*Main!$B$6</f>
        <v>0.12232221373925596</v>
      </c>
      <c r="O25" s="1">
        <f>'Profiles, Pc, Summer, S1'!O25*Main!$B$6</f>
        <v>0.11806304361943369</v>
      </c>
      <c r="P25" s="1">
        <f>'Profiles, Pc, Summer, S1'!P25*Main!$B$6</f>
        <v>0.11094500334849931</v>
      </c>
      <c r="Q25" s="1">
        <f>'Profiles, Pc, Summer, S1'!Q25*Main!$B$6</f>
        <v>0.10476631096631873</v>
      </c>
      <c r="R25" s="1">
        <f>'Profiles, Pc, Summer, S1'!R25*Main!$B$6</f>
        <v>0.10527940632019822</v>
      </c>
      <c r="S25" s="1">
        <f>'Profiles, Pc, Summer, S1'!S25*Main!$B$6</f>
        <v>0.11202467249865389</v>
      </c>
      <c r="T25" s="1">
        <f>'Profiles, Pc, Summer, S1'!T25*Main!$B$6</f>
        <v>0.11823761936975902</v>
      </c>
      <c r="U25" s="1">
        <f>'Profiles, Pc, Summer, S1'!U25*Main!$B$6</f>
        <v>0.12176636332384315</v>
      </c>
      <c r="V25" s="1">
        <f>'Profiles, Pc, Summer, S1'!V25*Main!$B$6</f>
        <v>0.13525660144918367</v>
      </c>
      <c r="W25" s="1">
        <f>'Profiles, Pc, Summer, S1'!W25*Main!$B$6</f>
        <v>0.12064922291775874</v>
      </c>
      <c r="X25" s="1">
        <f>'Profiles, Pc, Summer, S1'!X25*Main!$B$6</f>
        <v>0.10971908874498042</v>
      </c>
      <c r="Y25" s="1">
        <f>'Profiles, Pc, Summer, S1'!Y25*Main!$B$6</f>
        <v>9.3559848842932683E-2</v>
      </c>
    </row>
    <row r="26" spans="1:25" x14ac:dyDescent="0.3">
      <c r="A26">
        <v>25</v>
      </c>
      <c r="B26" s="1">
        <f>'Profiles, Pc, Summer, S1'!B26*Main!$B$6</f>
        <v>0.49313738906803273</v>
      </c>
      <c r="C26" s="1">
        <f>'Profiles, Pc, Summer, S1'!C26*Main!$B$6</f>
        <v>0.50038910937348391</v>
      </c>
      <c r="D26" s="1">
        <f>'Profiles, Pc, Summer, S1'!D26*Main!$B$6</f>
        <v>0.53656621122815884</v>
      </c>
      <c r="E26" s="1">
        <f>'Profiles, Pc, Summer, S1'!E26*Main!$B$6</f>
        <v>0.48809031872479564</v>
      </c>
      <c r="F26" s="1">
        <f>'Profiles, Pc, Summer, S1'!F26*Main!$B$6</f>
        <v>0.48151393652291735</v>
      </c>
      <c r="G26" s="1">
        <f>'Profiles, Pc, Summer, S1'!G26*Main!$B$6</f>
        <v>0.46544024877701795</v>
      </c>
      <c r="H26" s="1">
        <f>'Profiles, Pc, Summer, S1'!H26*Main!$B$6</f>
        <v>0.47336744070288916</v>
      </c>
      <c r="I26" s="1">
        <f>'Profiles, Pc, Summer, S1'!I26*Main!$B$6</f>
        <v>0.5129860406695671</v>
      </c>
      <c r="J26" s="1">
        <f>'Profiles, Pc, Summer, S1'!J26*Main!$B$6</f>
        <v>0.4559309539146198</v>
      </c>
      <c r="K26" s="1">
        <f>'Profiles, Pc, Summer, S1'!K26*Main!$B$6</f>
        <v>0.34894962812268493</v>
      </c>
      <c r="L26" s="1">
        <f>'Profiles, Pc, Summer, S1'!L26*Main!$B$6</f>
        <v>0.484581394604927</v>
      </c>
      <c r="M26" s="1">
        <f>'Profiles, Pc, Summer, S1'!M26*Main!$B$6</f>
        <v>0.53419760752257917</v>
      </c>
      <c r="N26" s="1">
        <f>'Profiles, Pc, Summer, S1'!N26*Main!$B$6</f>
        <v>0.5331830204178607</v>
      </c>
      <c r="O26" s="1">
        <f>'Profiles, Pc, Summer, S1'!O26*Main!$B$6</f>
        <v>0.55306395095348693</v>
      </c>
      <c r="P26" s="1">
        <f>'Profiles, Pc, Summer, S1'!P26*Main!$B$6</f>
        <v>0.43863782218722502</v>
      </c>
      <c r="Q26" s="1">
        <f>'Profiles, Pc, Summer, S1'!Q26*Main!$B$6</f>
        <v>0.58626137216308838</v>
      </c>
      <c r="R26" s="1">
        <f>'Profiles, Pc, Summer, S1'!R26*Main!$B$6</f>
        <v>0.53593157845526052</v>
      </c>
      <c r="S26" s="1">
        <f>'Profiles, Pc, Summer, S1'!S26*Main!$B$6</f>
        <v>0.52036063356250961</v>
      </c>
      <c r="T26" s="1">
        <f>'Profiles, Pc, Summer, S1'!T26*Main!$B$6</f>
        <v>0.52629964095105231</v>
      </c>
      <c r="U26" s="1">
        <f>'Profiles, Pc, Summer, S1'!U26*Main!$B$6</f>
        <v>0.57720254336306831</v>
      </c>
      <c r="V26" s="1">
        <f>'Profiles, Pc, Summer, S1'!V26*Main!$B$6</f>
        <v>0.63350627395020254</v>
      </c>
      <c r="W26" s="1">
        <f>'Profiles, Pc, Summer, S1'!W26*Main!$B$6</f>
        <v>0.62876037558130027</v>
      </c>
      <c r="X26" s="1">
        <f>'Profiles, Pc, Summer, S1'!X26*Main!$B$6</f>
        <v>0.62292376572446828</v>
      </c>
      <c r="Y26" s="1">
        <f>'Profiles, Pc, Summer, S1'!Y26*Main!$B$6</f>
        <v>0.6290527206085107</v>
      </c>
    </row>
    <row r="27" spans="1:25" x14ac:dyDescent="0.3">
      <c r="A27">
        <v>26</v>
      </c>
      <c r="B27" s="1">
        <f>'Profiles, Pc, Summer, S1'!B27*Main!$B$6</f>
        <v>0.90158864192949661</v>
      </c>
      <c r="C27" s="1">
        <f>'Profiles, Pc, Summer, S1'!C27*Main!$B$6</f>
        <v>0.89088795151366418</v>
      </c>
      <c r="D27" s="1">
        <f>'Profiles, Pc, Summer, S1'!D27*Main!$B$6</f>
        <v>0.87726142235768279</v>
      </c>
      <c r="E27" s="1">
        <f>'Profiles, Pc, Summer, S1'!E27*Main!$B$6</f>
        <v>0.87189052915422693</v>
      </c>
      <c r="F27" s="1">
        <f>'Profiles, Pc, Summer, S1'!F27*Main!$B$6</f>
        <v>0.86646467151531625</v>
      </c>
      <c r="G27" s="1">
        <f>'Profiles, Pc, Summer, S1'!G27*Main!$B$6</f>
        <v>0.88557202769073184</v>
      </c>
      <c r="H27" s="1">
        <f>'Profiles, Pc, Summer, S1'!H27*Main!$B$6</f>
        <v>1.0211926158458173</v>
      </c>
      <c r="I27" s="1">
        <f>'Profiles, Pc, Summer, S1'!I27*Main!$B$6</f>
        <v>1.0786936513431438</v>
      </c>
      <c r="J27" s="1">
        <f>'Profiles, Pc, Summer, S1'!J27*Main!$B$6</f>
        <v>1.1499999999999999</v>
      </c>
      <c r="K27" s="1">
        <f>'Profiles, Pc, Summer, S1'!K27*Main!$B$6</f>
        <v>1.0943396846272726</v>
      </c>
      <c r="L27" s="1">
        <f>'Profiles, Pc, Summer, S1'!L27*Main!$B$6</f>
        <v>1.10140008023567</v>
      </c>
      <c r="M27" s="1">
        <f>'Profiles, Pc, Summer, S1'!M27*Main!$B$6</f>
        <v>1.1096832577467441</v>
      </c>
      <c r="N27" s="1">
        <f>'Profiles, Pc, Summer, S1'!N27*Main!$B$6</f>
        <v>1.1459888646218377</v>
      </c>
      <c r="O27" s="1">
        <f>'Profiles, Pc, Summer, S1'!O27*Main!$B$6</f>
        <v>1.1343815107469537</v>
      </c>
      <c r="P27" s="1">
        <f>'Profiles, Pc, Summer, S1'!P27*Main!$B$6</f>
        <v>1.1094773104823814</v>
      </c>
      <c r="Q27" s="1">
        <f>'Profiles, Pc, Summer, S1'!Q27*Main!$B$6</f>
        <v>1.1009606466209303</v>
      </c>
      <c r="R27" s="1">
        <f>'Profiles, Pc, Summer, S1'!R27*Main!$B$6</f>
        <v>1.1150267058204857</v>
      </c>
      <c r="S27" s="1">
        <f>'Profiles, Pc, Summer, S1'!S27*Main!$B$6</f>
        <v>1.1256998027545511</v>
      </c>
      <c r="T27" s="1">
        <f>'Profiles, Pc, Summer, S1'!T27*Main!$B$6</f>
        <v>1.0776633710638039</v>
      </c>
      <c r="U27" s="1">
        <f>'Profiles, Pc, Summer, S1'!U27*Main!$B$6</f>
        <v>1.0905071255597849</v>
      </c>
      <c r="V27" s="1">
        <f>'Profiles, Pc, Summer, S1'!V27*Main!$B$6</f>
        <v>1.0995732730610621</v>
      </c>
      <c r="W27" s="1">
        <f>'Profiles, Pc, Summer, S1'!W27*Main!$B$6</f>
        <v>1.0350940166297575</v>
      </c>
      <c r="X27" s="1">
        <f>'Profiles, Pc, Summer, S1'!X27*Main!$B$6</f>
        <v>0.91462475464183035</v>
      </c>
      <c r="Y27" s="1">
        <f>'Profiles, Pc, Summer, S1'!Y27*Main!$B$6</f>
        <v>0.91542156587853263</v>
      </c>
    </row>
    <row r="28" spans="1:25" x14ac:dyDescent="0.3">
      <c r="A28">
        <v>27</v>
      </c>
      <c r="B28" s="1">
        <f>'Profiles, Pc, Summer, S1'!B28*Main!$B$6</f>
        <v>0.65915304546854536</v>
      </c>
      <c r="C28" s="1">
        <f>'Profiles, Pc, Summer, S1'!C28*Main!$B$6</f>
        <v>0.65238149377891907</v>
      </c>
      <c r="D28" s="1">
        <f>'Profiles, Pc, Summer, S1'!D28*Main!$B$6</f>
        <v>0.62875714645162406</v>
      </c>
      <c r="E28" s="1">
        <f>'Profiles, Pc, Summer, S1'!E28*Main!$B$6</f>
        <v>0.6172753280835741</v>
      </c>
      <c r="F28" s="1">
        <f>'Profiles, Pc, Summer, S1'!F28*Main!$B$6</f>
        <v>0.61318454990602178</v>
      </c>
      <c r="G28" s="1">
        <f>'Profiles, Pc, Summer, S1'!G28*Main!$B$6</f>
        <v>0.62196704581036555</v>
      </c>
      <c r="H28" s="1">
        <f>'Profiles, Pc, Summer, S1'!H28*Main!$B$6</f>
        <v>0.61687484430022088</v>
      </c>
      <c r="I28" s="1">
        <f>'Profiles, Pc, Summer, S1'!I28*Main!$B$6</f>
        <v>0.75404598832786685</v>
      </c>
      <c r="J28" s="1">
        <f>'Profiles, Pc, Summer, S1'!J28*Main!$B$6</f>
        <v>0.81129609127344116</v>
      </c>
      <c r="K28" s="1">
        <f>'Profiles, Pc, Summer, S1'!K28*Main!$B$6</f>
        <v>0.80075542821665169</v>
      </c>
      <c r="L28" s="1">
        <f>'Profiles, Pc, Summer, S1'!L28*Main!$B$6</f>
        <v>0.7874627060140228</v>
      </c>
      <c r="M28" s="1">
        <f>'Profiles, Pc, Summer, S1'!M28*Main!$B$6</f>
        <v>0.79714450464307951</v>
      </c>
      <c r="N28" s="1">
        <f>'Profiles, Pc, Summer, S1'!N28*Main!$B$6</f>
        <v>0.82665751361736384</v>
      </c>
      <c r="O28" s="1">
        <f>'Profiles, Pc, Summer, S1'!O28*Main!$B$6</f>
        <v>0.81080166849790436</v>
      </c>
      <c r="P28" s="1">
        <f>'Profiles, Pc, Summer, S1'!P28*Main!$B$6</f>
        <v>0.74804628269703977</v>
      </c>
      <c r="Q28" s="1">
        <f>'Profiles, Pc, Summer, S1'!Q28*Main!$B$6</f>
        <v>0.77109393614554411</v>
      </c>
      <c r="R28" s="1">
        <f>'Profiles, Pc, Summer, S1'!R28*Main!$B$6</f>
        <v>0.77996412542066096</v>
      </c>
      <c r="S28" s="1">
        <f>'Profiles, Pc, Summer, S1'!S28*Main!$B$6</f>
        <v>0.75413444076664182</v>
      </c>
      <c r="T28" s="1">
        <f>'Profiles, Pc, Summer, S1'!T28*Main!$B$6</f>
        <v>0.71587408296178745</v>
      </c>
      <c r="U28" s="1">
        <f>'Profiles, Pc, Summer, S1'!U28*Main!$B$6</f>
        <v>0.70687464937852396</v>
      </c>
      <c r="V28" s="1">
        <f>'Profiles, Pc, Summer, S1'!V28*Main!$B$6</f>
        <v>0.70473176579337238</v>
      </c>
      <c r="W28" s="1">
        <f>'Profiles, Pc, Summer, S1'!W28*Main!$B$6</f>
        <v>0.69678967932142921</v>
      </c>
      <c r="X28" s="1">
        <f>'Profiles, Pc, Summer, S1'!X28*Main!$B$6</f>
        <v>0.64393960924206972</v>
      </c>
      <c r="Y28" s="1">
        <f>'Profiles, Pc, Summer, S1'!Y28*Main!$B$6</f>
        <v>0.62264683447551361</v>
      </c>
    </row>
    <row r="29" spans="1:25" x14ac:dyDescent="0.3">
      <c r="A29">
        <v>28</v>
      </c>
      <c r="B29" s="1">
        <f>'Profiles, Pc, Summer, S1'!B29*Main!$B$6</f>
        <v>0.15200992456311033</v>
      </c>
      <c r="C29" s="1">
        <f>'Profiles, Pc, Summer, S1'!C29*Main!$B$6</f>
        <v>0.14315826198681786</v>
      </c>
      <c r="D29" s="1">
        <f>'Profiles, Pc, Summer, S1'!D29*Main!$B$6</f>
        <v>0.13766569290242758</v>
      </c>
      <c r="E29" s="1">
        <f>'Profiles, Pc, Summer, S1'!E29*Main!$B$6</f>
        <v>0.12517933828121686</v>
      </c>
      <c r="F29" s="1">
        <f>'Profiles, Pc, Summer, S1'!F29*Main!$B$6</f>
        <v>0.12061585112354661</v>
      </c>
      <c r="G29" s="1">
        <f>'Profiles, Pc, Summer, S1'!G29*Main!$B$6</f>
        <v>0.12685828543762234</v>
      </c>
      <c r="H29" s="1">
        <f>'Profiles, Pc, Summer, S1'!H29*Main!$B$6</f>
        <v>0.13492594697694682</v>
      </c>
      <c r="I29" s="1">
        <f>'Profiles, Pc, Summer, S1'!I29*Main!$B$6</f>
        <v>0.18119360434349352</v>
      </c>
      <c r="J29" s="1">
        <f>'Profiles, Pc, Summer, S1'!J29*Main!$B$6</f>
        <v>0.19794461316540099</v>
      </c>
      <c r="K29" s="1">
        <f>'Profiles, Pc, Summer, S1'!K29*Main!$B$6</f>
        <v>0.21104935353722593</v>
      </c>
      <c r="L29" s="1">
        <f>'Profiles, Pc, Summer, S1'!L29*Main!$B$6</f>
        <v>0.19228099663700088</v>
      </c>
      <c r="M29" s="1">
        <f>'Profiles, Pc, Summer, S1'!M29*Main!$B$6</f>
        <v>0.2019155772802779</v>
      </c>
      <c r="N29" s="1">
        <f>'Profiles, Pc, Summer, S1'!N29*Main!$B$6</f>
        <v>0.20211322177476851</v>
      </c>
      <c r="O29" s="1">
        <f>'Profiles, Pc, Summer, S1'!O29*Main!$B$6</f>
        <v>0.19719157814686031</v>
      </c>
      <c r="P29" s="1">
        <f>'Profiles, Pc, Summer, S1'!P29*Main!$B$6</f>
        <v>0.16971831841082252</v>
      </c>
      <c r="Q29" s="1">
        <f>'Profiles, Pc, Summer, S1'!Q29*Main!$B$6</f>
        <v>0.17691492345623197</v>
      </c>
      <c r="R29" s="1">
        <f>'Profiles, Pc, Summer, S1'!R29*Main!$B$6</f>
        <v>0.18727621157379756</v>
      </c>
      <c r="S29" s="1">
        <f>'Profiles, Pc, Summer, S1'!S29*Main!$B$6</f>
        <v>0.18617408192289306</v>
      </c>
      <c r="T29" s="1">
        <f>'Profiles, Pc, Summer, S1'!T29*Main!$B$6</f>
        <v>0.19445398085360668</v>
      </c>
      <c r="U29" s="1">
        <f>'Profiles, Pc, Summer, S1'!U29*Main!$B$6</f>
        <v>0.20468003618517261</v>
      </c>
      <c r="V29" s="1">
        <f>'Profiles, Pc, Summer, S1'!V29*Main!$B$6</f>
        <v>0.21425265017611625</v>
      </c>
      <c r="W29" s="1">
        <f>'Profiles, Pc, Summer, S1'!W29*Main!$B$6</f>
        <v>0.19669606992880589</v>
      </c>
      <c r="X29" s="1">
        <f>'Profiles, Pc, Summer, S1'!X29*Main!$B$6</f>
        <v>0.16880910576900193</v>
      </c>
      <c r="Y29" s="1">
        <f>'Profiles, Pc, Summer, S1'!Y29*Main!$B$6</f>
        <v>0.15580898326460707</v>
      </c>
    </row>
    <row r="30" spans="1:25" x14ac:dyDescent="0.3">
      <c r="A30">
        <v>29</v>
      </c>
      <c r="B30" s="1">
        <f>'Profiles, Pc, Summer, S1'!B30*Main!$B$6</f>
        <v>0.34501165997682037</v>
      </c>
      <c r="C30" s="1">
        <f>'Profiles, Pc, Summer, S1'!C30*Main!$B$6</f>
        <v>0.32421239314814421</v>
      </c>
      <c r="D30" s="1">
        <f>'Profiles, Pc, Summer, S1'!D30*Main!$B$6</f>
        <v>0.29852996274144644</v>
      </c>
      <c r="E30" s="1">
        <f>'Profiles, Pc, Summer, S1'!E30*Main!$B$6</f>
        <v>0.31100956239919958</v>
      </c>
      <c r="F30" s="1">
        <f>'Profiles, Pc, Summer, S1'!F30*Main!$B$6</f>
        <v>0.30510022542115872</v>
      </c>
      <c r="G30" s="1">
        <f>'Profiles, Pc, Summer, S1'!G30*Main!$B$6</f>
        <v>0.31143672977173109</v>
      </c>
      <c r="H30" s="1">
        <f>'Profiles, Pc, Summer, S1'!H30*Main!$B$6</f>
        <v>0.44124976776453689</v>
      </c>
      <c r="I30" s="1">
        <f>'Profiles, Pc, Summer, S1'!I30*Main!$B$6</f>
        <v>0.56489660214544923</v>
      </c>
      <c r="J30" s="1">
        <f>'Profiles, Pc, Summer, S1'!J30*Main!$B$6</f>
        <v>0.59241177133632117</v>
      </c>
      <c r="K30" s="1">
        <f>'Profiles, Pc, Summer, S1'!K30*Main!$B$6</f>
        <v>0.55537486796344826</v>
      </c>
      <c r="L30" s="1">
        <f>'Profiles, Pc, Summer, S1'!L30*Main!$B$6</f>
        <v>0.54344048929654565</v>
      </c>
      <c r="M30" s="1">
        <f>'Profiles, Pc, Summer, S1'!M30*Main!$B$6</f>
        <v>0.58409307834387614</v>
      </c>
      <c r="N30" s="1">
        <f>'Profiles, Pc, Summer, S1'!N30*Main!$B$6</f>
        <v>0.61110304203752774</v>
      </c>
      <c r="O30" s="1">
        <f>'Profiles, Pc, Summer, S1'!O30*Main!$B$6</f>
        <v>0.56728342348307725</v>
      </c>
      <c r="P30" s="1">
        <f>'Profiles, Pc, Summer, S1'!P30*Main!$B$6</f>
        <v>0.51714893525237882</v>
      </c>
      <c r="Q30" s="1">
        <f>'Profiles, Pc, Summer, S1'!Q30*Main!$B$6</f>
        <v>0.49055601637620899</v>
      </c>
      <c r="R30" s="1">
        <f>'Profiles, Pc, Summer, S1'!R30*Main!$B$6</f>
        <v>0.50122060037499439</v>
      </c>
      <c r="S30" s="1">
        <f>'Profiles, Pc, Summer, S1'!S30*Main!$B$6</f>
        <v>0.48462467137117826</v>
      </c>
      <c r="T30" s="1">
        <f>'Profiles, Pc, Summer, S1'!T30*Main!$B$6</f>
        <v>0.47329688693924948</v>
      </c>
      <c r="U30" s="1">
        <f>'Profiles, Pc, Summer, S1'!U30*Main!$B$6</f>
        <v>0.51557530321805012</v>
      </c>
      <c r="V30" s="1">
        <f>'Profiles, Pc, Summer, S1'!V30*Main!$B$6</f>
        <v>0.54022620224309847</v>
      </c>
      <c r="W30" s="1">
        <f>'Profiles, Pc, Summer, S1'!W30*Main!$B$6</f>
        <v>0.50422500388961877</v>
      </c>
      <c r="X30" s="1">
        <f>'Profiles, Pc, Summer, S1'!X30*Main!$B$6</f>
        <v>0.44182895148527535</v>
      </c>
      <c r="Y30" s="1">
        <f>'Profiles, Pc, Summer, S1'!Y30*Main!$B$6</f>
        <v>0.3679673796583845</v>
      </c>
    </row>
    <row r="31" spans="1:25" x14ac:dyDescent="0.3">
      <c r="A31">
        <v>30</v>
      </c>
      <c r="B31" s="1">
        <f>'Profiles, Pc, Summer, S1'!B31*Main!$B$6</f>
        <v>3.5462037543974236E-2</v>
      </c>
      <c r="C31" s="1">
        <f>'Profiles, Pc, Summer, S1'!C31*Main!$B$6</f>
        <v>2.7787434767774986E-2</v>
      </c>
      <c r="D31" s="1">
        <f>'Profiles, Pc, Summer, S1'!D31*Main!$B$6</f>
        <v>2.1456503509308649E-2</v>
      </c>
      <c r="E31" s="1">
        <f>'Profiles, Pc, Summer, S1'!E31*Main!$B$6</f>
        <v>2.1477173895291711E-2</v>
      </c>
      <c r="F31" s="1">
        <f>'Profiles, Pc, Summer, S1'!F31*Main!$B$6</f>
        <v>1.9939460365409941E-2</v>
      </c>
      <c r="G31" s="1">
        <f>'Profiles, Pc, Summer, S1'!G31*Main!$B$6</f>
        <v>1.877030031211294E-2</v>
      </c>
      <c r="H31" s="1">
        <f>'Profiles, Pc, Summer, S1'!H31*Main!$B$6</f>
        <v>4.2420740292910243E-2</v>
      </c>
      <c r="I31" s="1">
        <f>'Profiles, Pc, Summer, S1'!I31*Main!$B$6</f>
        <v>7.6409167228892266E-2</v>
      </c>
      <c r="J31" s="1">
        <f>'Profiles, Pc, Summer, S1'!J31*Main!$B$6</f>
        <v>9.281904050605301E-2</v>
      </c>
      <c r="K31" s="1">
        <f>'Profiles, Pc, Summer, S1'!K31*Main!$B$6</f>
        <v>9.4757485072708966E-2</v>
      </c>
      <c r="L31" s="1">
        <f>'Profiles, Pc, Summer, S1'!L31*Main!$B$6</f>
        <v>9.3308673982828022E-2</v>
      </c>
      <c r="M31" s="1">
        <f>'Profiles, Pc, Summer, S1'!M31*Main!$B$6</f>
        <v>8.3478518356192868E-2</v>
      </c>
      <c r="N31" s="1">
        <f>'Profiles, Pc, Summer, S1'!N31*Main!$B$6</f>
        <v>9.4707215979715959E-2</v>
      </c>
      <c r="O31" s="1">
        <f>'Profiles, Pc, Summer, S1'!O31*Main!$B$6</f>
        <v>8.9531366164763426E-2</v>
      </c>
      <c r="P31" s="1">
        <f>'Profiles, Pc, Summer, S1'!P31*Main!$B$6</f>
        <v>8.1637805649196288E-2</v>
      </c>
      <c r="Q31" s="1">
        <f>'Profiles, Pc, Summer, S1'!Q31*Main!$B$6</f>
        <v>7.5040901413387415E-2</v>
      </c>
      <c r="R31" s="1">
        <f>'Profiles, Pc, Summer, S1'!R31*Main!$B$6</f>
        <v>6.8123356468886079E-2</v>
      </c>
      <c r="S31" s="1">
        <f>'Profiles, Pc, Summer, S1'!S31*Main!$B$6</f>
        <v>6.0593911230999449E-2</v>
      </c>
      <c r="T31" s="1">
        <f>'Profiles, Pc, Summer, S1'!T31*Main!$B$6</f>
        <v>7.7190861391443683E-2</v>
      </c>
      <c r="U31" s="1">
        <f>'Profiles, Pc, Summer, S1'!U31*Main!$B$6</f>
        <v>9.0284349260085744E-2</v>
      </c>
      <c r="V31" s="1">
        <f>'Profiles, Pc, Summer, S1'!V31*Main!$B$6</f>
        <v>0.10378357257474</v>
      </c>
      <c r="W31" s="1">
        <f>'Profiles, Pc, Summer, S1'!W31*Main!$B$6</f>
        <v>9.8954750353553028E-2</v>
      </c>
      <c r="X31" s="1">
        <f>'Profiles, Pc, Summer, S1'!X31*Main!$B$6</f>
        <v>7.4092936742917018E-2</v>
      </c>
      <c r="Y31" s="1">
        <f>'Profiles, Pc, Summer, S1'!Y31*Main!$B$6</f>
        <v>5.2861268186789871E-2</v>
      </c>
    </row>
    <row r="32" spans="1:25" x14ac:dyDescent="0.3">
      <c r="A32">
        <v>31</v>
      </c>
      <c r="B32" s="1">
        <f>'Profiles, Pc, Summer, S1'!B32*Main!$B$6</f>
        <v>0.31903021117308367</v>
      </c>
      <c r="C32" s="1">
        <f>'Profiles, Pc, Summer, S1'!C32*Main!$B$6</f>
        <v>0.28662381794267078</v>
      </c>
      <c r="D32" s="1">
        <f>'Profiles, Pc, Summer, S1'!D32*Main!$B$6</f>
        <v>0.2652090878988147</v>
      </c>
      <c r="E32" s="1">
        <f>'Profiles, Pc, Summer, S1'!E32*Main!$B$6</f>
        <v>0.25888867974593976</v>
      </c>
      <c r="F32" s="1">
        <f>'Profiles, Pc, Summer, S1'!F32*Main!$B$6</f>
        <v>0.27110118142328543</v>
      </c>
      <c r="G32" s="1">
        <f>'Profiles, Pc, Summer, S1'!G32*Main!$B$6</f>
        <v>0.2719374839763658</v>
      </c>
      <c r="H32" s="1">
        <f>'Profiles, Pc, Summer, S1'!H32*Main!$B$6</f>
        <v>0.30108939416470404</v>
      </c>
      <c r="I32" s="1">
        <f>'Profiles, Pc, Summer, S1'!I32*Main!$B$6</f>
        <v>0.35068073091568447</v>
      </c>
      <c r="J32" s="1">
        <f>'Profiles, Pc, Summer, S1'!J32*Main!$B$6</f>
        <v>0.3872130518699578</v>
      </c>
      <c r="K32" s="1">
        <f>'Profiles, Pc, Summer, S1'!K32*Main!$B$6</f>
        <v>0.39894748658555584</v>
      </c>
      <c r="L32" s="1">
        <f>'Profiles, Pc, Summer, S1'!L32*Main!$B$6</f>
        <v>0.42771482127563831</v>
      </c>
      <c r="M32" s="1">
        <f>'Profiles, Pc, Summer, S1'!M32*Main!$B$6</f>
        <v>0.45226268732768427</v>
      </c>
      <c r="N32" s="1">
        <f>'Profiles, Pc, Summer, S1'!N32*Main!$B$6</f>
        <v>0.46391968227187197</v>
      </c>
      <c r="O32" s="1">
        <f>'Profiles, Pc, Summer, S1'!O32*Main!$B$6</f>
        <v>0.4419873716970823</v>
      </c>
      <c r="P32" s="1">
        <f>'Profiles, Pc, Summer, S1'!P32*Main!$B$6</f>
        <v>0.42584196315139705</v>
      </c>
      <c r="Q32" s="1">
        <f>'Profiles, Pc, Summer, S1'!Q32*Main!$B$6</f>
        <v>0.42080512662724895</v>
      </c>
      <c r="R32" s="1">
        <f>'Profiles, Pc, Summer, S1'!R32*Main!$B$6</f>
        <v>0.42220287246812166</v>
      </c>
      <c r="S32" s="1">
        <f>'Profiles, Pc, Summer, S1'!S32*Main!$B$6</f>
        <v>0.41762964105313582</v>
      </c>
      <c r="T32" s="1">
        <f>'Profiles, Pc, Summer, S1'!T32*Main!$B$6</f>
        <v>0.42481268919348003</v>
      </c>
      <c r="U32" s="1">
        <f>'Profiles, Pc, Summer, S1'!U32*Main!$B$6</f>
        <v>0.43181881020346669</v>
      </c>
      <c r="V32" s="1">
        <f>'Profiles, Pc, Summer, S1'!V32*Main!$B$6</f>
        <v>0.47439086958993709</v>
      </c>
      <c r="W32" s="1">
        <f>'Profiles, Pc, Summer, S1'!W32*Main!$B$6</f>
        <v>0.45233284054078199</v>
      </c>
      <c r="X32" s="1">
        <f>'Profiles, Pc, Summer, S1'!X32*Main!$B$6</f>
        <v>0.42807012444139964</v>
      </c>
      <c r="Y32" s="1">
        <f>'Profiles, Pc, Summer, S1'!Y32*Main!$B$6</f>
        <v>0.37625202090971005</v>
      </c>
    </row>
    <row r="33" spans="1:25" x14ac:dyDescent="0.3">
      <c r="A33">
        <v>32</v>
      </c>
      <c r="B33" s="1">
        <f>'Profiles, Pc, Summer, S1'!B33*Main!$B$6</f>
        <v>0.49851151387369913</v>
      </c>
      <c r="C33" s="1">
        <f>'Profiles, Pc, Summer, S1'!C33*Main!$B$6</f>
        <v>0.47856722464897988</v>
      </c>
      <c r="D33" s="1">
        <f>'Profiles, Pc, Summer, S1'!D33*Main!$B$6</f>
        <v>0.44489764088932077</v>
      </c>
      <c r="E33" s="1">
        <f>'Profiles, Pc, Summer, S1'!E33*Main!$B$6</f>
        <v>0.4638902690049278</v>
      </c>
      <c r="F33" s="1">
        <f>'Profiles, Pc, Summer, S1'!F33*Main!$B$6</f>
        <v>0.4762779348957405</v>
      </c>
      <c r="G33" s="1">
        <f>'Profiles, Pc, Summer, S1'!G33*Main!$B$6</f>
        <v>0.47762190806264682</v>
      </c>
      <c r="H33" s="1">
        <f>'Profiles, Pc, Summer, S1'!H33*Main!$B$6</f>
        <v>0.51990113286013362</v>
      </c>
      <c r="I33" s="1">
        <f>'Profiles, Pc, Summer, S1'!I33*Main!$B$6</f>
        <v>0.65355042141400033</v>
      </c>
      <c r="J33" s="1">
        <f>'Profiles, Pc, Summer, S1'!J33*Main!$B$6</f>
        <v>0.68269197662907344</v>
      </c>
      <c r="K33" s="1">
        <f>'Profiles, Pc, Summer, S1'!K33*Main!$B$6</f>
        <v>0.6787793247609698</v>
      </c>
      <c r="L33" s="1">
        <f>'Profiles, Pc, Summer, S1'!L33*Main!$B$6</f>
        <v>0.680451034809747</v>
      </c>
      <c r="M33" s="1">
        <f>'Profiles, Pc, Summer, S1'!M33*Main!$B$6</f>
        <v>0.7179464745966545</v>
      </c>
      <c r="N33" s="1">
        <f>'Profiles, Pc, Summer, S1'!N33*Main!$B$6</f>
        <v>0.70889204443499154</v>
      </c>
      <c r="O33" s="1">
        <f>'Profiles, Pc, Summer, S1'!O33*Main!$B$6</f>
        <v>0.67790211412940982</v>
      </c>
      <c r="P33" s="1">
        <f>'Profiles, Pc, Summer, S1'!P33*Main!$B$6</f>
        <v>0.63754706984873011</v>
      </c>
      <c r="Q33" s="1">
        <f>'Profiles, Pc, Summer, S1'!Q33*Main!$B$6</f>
        <v>0.61498436936974399</v>
      </c>
      <c r="R33" s="1">
        <f>'Profiles, Pc, Summer, S1'!R33*Main!$B$6</f>
        <v>0.64573911222141323</v>
      </c>
      <c r="S33" s="1">
        <f>'Profiles, Pc, Summer, S1'!S33*Main!$B$6</f>
        <v>0.62603275496357802</v>
      </c>
      <c r="T33" s="1">
        <f>'Profiles, Pc, Summer, S1'!T33*Main!$B$6</f>
        <v>0.58976918858763172</v>
      </c>
      <c r="U33" s="1">
        <f>'Profiles, Pc, Summer, S1'!U33*Main!$B$6</f>
        <v>0.5965095937638335</v>
      </c>
      <c r="V33" s="1">
        <f>'Profiles, Pc, Summer, S1'!V33*Main!$B$6</f>
        <v>0.62192889460752843</v>
      </c>
      <c r="W33" s="1">
        <f>'Profiles, Pc, Summer, S1'!W33*Main!$B$6</f>
        <v>0.56854194092266941</v>
      </c>
      <c r="X33" s="1">
        <f>'Profiles, Pc, Summer, S1'!X33*Main!$B$6</f>
        <v>0.52180170067524945</v>
      </c>
      <c r="Y33" s="1">
        <f>'Profiles, Pc, Summer, S1'!Y33*Main!$B$6</f>
        <v>0.5184297129174501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7A887-E433-4A3C-A4E9-665D1A4A473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'Profiles, Pc, Summer, S1'!B2*Main!$B$7</f>
        <v>0.4872000770854466</v>
      </c>
      <c r="C2" s="1">
        <f>'Profiles, Pc, Summer, S1'!C2*Main!$B$7</f>
        <v>0.48219501714094021</v>
      </c>
      <c r="D2" s="1">
        <f>'Profiles, Pc, Summer, S1'!D2*Main!$B$7</f>
        <v>0.46473354302946129</v>
      </c>
      <c r="E2" s="1">
        <f>'Profiles, Pc, Summer, S1'!E2*Main!$B$7</f>
        <v>0.45624698162698957</v>
      </c>
      <c r="F2" s="1">
        <f>'Profiles, Pc, Summer, S1'!F2*Main!$B$7</f>
        <v>0.45322336297401611</v>
      </c>
      <c r="G2" s="1">
        <f>'Profiles, Pc, Summer, S1'!G2*Main!$B$7</f>
        <v>0.45971477299027025</v>
      </c>
      <c r="H2" s="1">
        <f>'Profiles, Pc, Summer, S1'!H2*Main!$B$7</f>
        <v>0.45595097187407629</v>
      </c>
      <c r="I2" s="1">
        <f>'Profiles, Pc, Summer, S1'!I2*Main!$B$7</f>
        <v>0.55733833919885811</v>
      </c>
      <c r="J2" s="1">
        <f>'Profiles, Pc, Summer, S1'!J2*Main!$B$7</f>
        <v>0.59965363268036964</v>
      </c>
      <c r="K2" s="1">
        <f>'Profiles, Pc, Summer, S1'!K2*Main!$B$7</f>
        <v>0.59186270781230776</v>
      </c>
      <c r="L2" s="1">
        <f>'Profiles, Pc, Summer, S1'!L2*Main!$B$7</f>
        <v>0.58203765227123427</v>
      </c>
      <c r="M2" s="1">
        <f>'Profiles, Pc, Summer, S1'!M2*Main!$B$7</f>
        <v>0.58919376430140669</v>
      </c>
      <c r="N2" s="1">
        <f>'Profiles, Pc, Summer, S1'!N2*Main!$B$7</f>
        <v>0.61100772745631238</v>
      </c>
      <c r="O2" s="1">
        <f>'Profiles, Pc, Summer, S1'!O2*Main!$B$7</f>
        <v>0.59928818975932063</v>
      </c>
      <c r="P2" s="1">
        <f>'Profiles, Pc, Summer, S1'!P2*Main!$B$7</f>
        <v>0.55290377416737724</v>
      </c>
      <c r="Q2" s="1">
        <f>'Profiles, Pc, Summer, S1'!Q2*Main!$B$7</f>
        <v>0.56993899628148914</v>
      </c>
      <c r="R2" s="1">
        <f>'Profiles, Pc, Summer, S1'!R2*Main!$B$7</f>
        <v>0.57649522313701029</v>
      </c>
      <c r="S2" s="1">
        <f>'Profiles, Pc, Summer, S1'!S2*Main!$B$7</f>
        <v>0.55740371708838743</v>
      </c>
      <c r="T2" s="1">
        <f>'Profiles, Pc, Summer, S1'!T2*Main!$B$7</f>
        <v>0.52912432218914729</v>
      </c>
      <c r="U2" s="1">
        <f>'Profiles, Pc, Summer, S1'!U2*Main!$B$7</f>
        <v>0.52247256693195254</v>
      </c>
      <c r="V2" s="1">
        <f>'Profiles, Pc, Summer, S1'!V2*Main!$B$7</f>
        <v>0.52088869645597091</v>
      </c>
      <c r="W2" s="1">
        <f>'Profiles, Pc, Summer, S1'!W2*Main!$B$7</f>
        <v>0.51501845862888251</v>
      </c>
      <c r="X2" s="1">
        <f>'Profiles, Pc, Summer, S1'!X2*Main!$B$7</f>
        <v>0.47595536335283412</v>
      </c>
      <c r="Y2" s="1">
        <f>'Profiles, Pc, Summer, S1'!Y2*Main!$B$7</f>
        <v>0.46021722548190142</v>
      </c>
    </row>
    <row r="3" spans="1:25" x14ac:dyDescent="0.3">
      <c r="A3">
        <v>2</v>
      </c>
      <c r="B3" s="1">
        <f>'Profiles, Pc, Summer, S1'!B3*Main!$B$7</f>
        <v>0.11235516163360329</v>
      </c>
      <c r="C3" s="1">
        <f>'Profiles, Pc, Summer, S1'!C3*Main!$B$7</f>
        <v>0.1058126284250393</v>
      </c>
      <c r="D3" s="1">
        <f>'Profiles, Pc, Summer, S1'!D3*Main!$B$7</f>
        <v>0.1017529034496204</v>
      </c>
      <c r="E3" s="1">
        <f>'Profiles, Pc, Summer, S1'!E3*Main!$B$7</f>
        <v>9.2523858729595065E-2</v>
      </c>
      <c r="F3" s="1">
        <f>'Profiles, Pc, Summer, S1'!F3*Main!$B$7</f>
        <v>8.9150846482621407E-2</v>
      </c>
      <c r="G3" s="1">
        <f>'Profiles, Pc, Summer, S1'!G3*Main!$B$7</f>
        <v>9.3764819671286095E-2</v>
      </c>
      <c r="H3" s="1">
        <f>'Profiles, Pc, Summer, S1'!H3*Main!$B$7</f>
        <v>9.9727873852525906E-2</v>
      </c>
      <c r="I3" s="1">
        <f>'Profiles, Pc, Summer, S1'!I3*Main!$B$7</f>
        <v>0.13392570755823435</v>
      </c>
      <c r="J3" s="1">
        <f>'Profiles, Pc, Summer, S1'!J3*Main!$B$7</f>
        <v>0.14630688799181812</v>
      </c>
      <c r="K3" s="1">
        <f>'Profiles, Pc, Summer, S1'!K3*Main!$B$7</f>
        <v>0.1559930004405583</v>
      </c>
      <c r="L3" s="1">
        <f>'Profiles, Pc, Summer, S1'!L3*Main!$B$7</f>
        <v>0.14212073664473979</v>
      </c>
      <c r="M3" s="1">
        <f>'Profiles, Pc, Summer, S1'!M3*Main!$B$7</f>
        <v>0.14924194842455324</v>
      </c>
      <c r="N3" s="1">
        <f>'Profiles, Pc, Summer, S1'!N3*Main!$B$7</f>
        <v>0.14938803348569846</v>
      </c>
      <c r="O3" s="1">
        <f>'Profiles, Pc, Summer, S1'!O3*Main!$B$7</f>
        <v>0.14575029689115762</v>
      </c>
      <c r="P3" s="1">
        <f>'Profiles, Pc, Summer, S1'!P3*Main!$B$7</f>
        <v>0.12544397447756447</v>
      </c>
      <c r="Q3" s="1">
        <f>'Profiles, Pc, Summer, S1'!Q3*Main!$B$7</f>
        <v>0.13076320429373667</v>
      </c>
      <c r="R3" s="1">
        <f>'Profiles, Pc, Summer, S1'!R3*Main!$B$7</f>
        <v>0.13842154768498083</v>
      </c>
      <c r="S3" s="1">
        <f>'Profiles, Pc, Summer, S1'!S3*Main!$B$7</f>
        <v>0.13760693011692096</v>
      </c>
      <c r="T3" s="1">
        <f>'Profiles, Pc, Summer, S1'!T3*Main!$B$7</f>
        <v>0.14372685541353539</v>
      </c>
      <c r="U3" s="1">
        <f>'Profiles, Pc, Summer, S1'!U3*Main!$B$7</f>
        <v>0.15128524413686673</v>
      </c>
      <c r="V3" s="1">
        <f>'Profiles, Pc, Summer, S1'!V3*Main!$B$7</f>
        <v>0.15836065447799896</v>
      </c>
      <c r="W3" s="1">
        <f>'Profiles, Pc, Summer, S1'!W3*Main!$B$7</f>
        <v>0.14538405168650873</v>
      </c>
      <c r="X3" s="1">
        <f>'Profiles, Pc, Summer, S1'!X3*Main!$B$7</f>
        <v>0.12477194774230579</v>
      </c>
      <c r="Y3" s="1">
        <f>'Profiles, Pc, Summer, S1'!Y3*Main!$B$7</f>
        <v>0.11516316154340522</v>
      </c>
    </row>
    <row r="4" spans="1:25" x14ac:dyDescent="0.3">
      <c r="A4">
        <v>3</v>
      </c>
      <c r="B4" s="1">
        <f>'Profiles, Pc, Summer, S1'!B4*Main!$B$7</f>
        <v>0.25500861824373683</v>
      </c>
      <c r="C4" s="1">
        <f>'Profiles, Pc, Summer, S1'!C4*Main!$B$7</f>
        <v>0.23963524710949788</v>
      </c>
      <c r="D4" s="1">
        <f>'Profiles, Pc, Summer, S1'!D4*Main!$B$7</f>
        <v>0.22065258115672129</v>
      </c>
      <c r="E4" s="1">
        <f>'Profiles, Pc, Summer, S1'!E4*Main!$B$7</f>
        <v>0.22987663307766928</v>
      </c>
      <c r="F4" s="1">
        <f>'Profiles, Pc, Summer, S1'!F4*Main!$B$7</f>
        <v>0.225508862267813</v>
      </c>
      <c r="G4" s="1">
        <f>'Profiles, Pc, Summer, S1'!G4*Main!$B$7</f>
        <v>0.23019236548345343</v>
      </c>
      <c r="H4" s="1">
        <f>'Profiles, Pc, Summer, S1'!H4*Main!$B$7</f>
        <v>0.32614113269552725</v>
      </c>
      <c r="I4" s="1">
        <f>'Profiles, Pc, Summer, S1'!I4*Main!$B$7</f>
        <v>0.41753227115098424</v>
      </c>
      <c r="J4" s="1">
        <f>'Profiles, Pc, Summer, S1'!J4*Main!$B$7</f>
        <v>0.43786957011815042</v>
      </c>
      <c r="K4" s="1">
        <f>'Profiles, Pc, Summer, S1'!K4*Main!$B$7</f>
        <v>0.4104944676251574</v>
      </c>
      <c r="L4" s="1">
        <f>'Profiles, Pc, Summer, S1'!L4*Main!$B$7</f>
        <v>0.40167340513222938</v>
      </c>
      <c r="M4" s="1">
        <f>'Profiles, Pc, Summer, S1'!M4*Main!$B$7</f>
        <v>0.43172097094982154</v>
      </c>
      <c r="N4" s="1">
        <f>'Profiles, Pc, Summer, S1'!N4*Main!$B$7</f>
        <v>0.45168485715817269</v>
      </c>
      <c r="O4" s="1">
        <f>'Profiles, Pc, Summer, S1'!O4*Main!$B$7</f>
        <v>0.41929644344401368</v>
      </c>
      <c r="P4" s="1">
        <f>'Profiles, Pc, Summer, S1'!P4*Main!$B$7</f>
        <v>0.38224051736045389</v>
      </c>
      <c r="Q4" s="1">
        <f>'Profiles, Pc, Summer, S1'!Q4*Main!$B$7</f>
        <v>0.36258488166937186</v>
      </c>
      <c r="R4" s="1">
        <f>'Profiles, Pc, Summer, S1'!R4*Main!$B$7</f>
        <v>0.37046740027716979</v>
      </c>
      <c r="S4" s="1">
        <f>'Profiles, Pc, Summer, S1'!S4*Main!$B$7</f>
        <v>0.3582008440569579</v>
      </c>
      <c r="T4" s="1">
        <f>'Profiles, Pc, Summer, S1'!T4*Main!$B$7</f>
        <v>0.34982813382466271</v>
      </c>
      <c r="U4" s="1">
        <f>'Profiles, Pc, Summer, S1'!U4*Main!$B$7</f>
        <v>0.38107739803073271</v>
      </c>
      <c r="V4" s="1">
        <f>'Profiles, Pc, Summer, S1'!V4*Main!$B$7</f>
        <v>0.39929762774489885</v>
      </c>
      <c r="W4" s="1">
        <f>'Profiles, Pc, Summer, S1'!W4*Main!$B$7</f>
        <v>0.37268804635319647</v>
      </c>
      <c r="X4" s="1">
        <f>'Profiles, Pc, Summer, S1'!X4*Main!$B$7</f>
        <v>0.32656922501085567</v>
      </c>
      <c r="Y4" s="1">
        <f>'Profiles, Pc, Summer, S1'!Y4*Main!$B$7</f>
        <v>0.27197588931271899</v>
      </c>
    </row>
    <row r="5" spans="1:25" x14ac:dyDescent="0.3">
      <c r="A5">
        <v>4</v>
      </c>
      <c r="B5" s="1">
        <f>'Profiles, Pc, Summer, S1'!B5*Main!$B$7</f>
        <v>2.6211071228154869E-2</v>
      </c>
      <c r="C5" s="1">
        <f>'Profiles, Pc, Summer, S1'!C5*Main!$B$7</f>
        <v>2.0538538741398903E-2</v>
      </c>
      <c r="D5" s="1">
        <f>'Profiles, Pc, Summer, S1'!D5*Main!$B$7</f>
        <v>1.5859154767749871E-2</v>
      </c>
      <c r="E5" s="1">
        <f>'Profiles, Pc, Summer, S1'!E5*Main!$B$7</f>
        <v>1.5874432879128656E-2</v>
      </c>
      <c r="F5" s="1">
        <f>'Profiles, Pc, Summer, S1'!F5*Main!$B$7</f>
        <v>1.4737862009216044E-2</v>
      </c>
      <c r="G5" s="1">
        <f>'Profiles, Pc, Summer, S1'!G5*Main!$B$7</f>
        <v>1.3873700230692173E-2</v>
      </c>
      <c r="H5" s="1">
        <f>'Profiles, Pc, Summer, S1'!H5*Main!$B$7</f>
        <v>3.1354460216498875E-2</v>
      </c>
      <c r="I5" s="1">
        <f>'Profiles, Pc, Summer, S1'!I5*Main!$B$7</f>
        <v>5.6476340995268201E-2</v>
      </c>
      <c r="J5" s="1">
        <f>'Profiles, Pc, Summer, S1'!J5*Main!$B$7</f>
        <v>6.8605377765343534E-2</v>
      </c>
      <c r="K5" s="1">
        <f>'Profiles, Pc, Summer, S1'!K5*Main!$B$7</f>
        <v>7.0038141140697938E-2</v>
      </c>
      <c r="L5" s="1">
        <f>'Profiles, Pc, Summer, S1'!L5*Main!$B$7</f>
        <v>6.8967280769916373E-2</v>
      </c>
      <c r="M5" s="1">
        <f>'Profiles, Pc, Summer, S1'!M5*Main!$B$7</f>
        <v>6.1701513567620825E-2</v>
      </c>
      <c r="N5" s="1">
        <f>'Profiles, Pc, Summer, S1'!N5*Main!$B$7</f>
        <v>7.000098572413789E-2</v>
      </c>
      <c r="O5" s="1">
        <f>'Profiles, Pc, Summer, S1'!O5*Main!$B$7</f>
        <v>6.6175357600042534E-2</v>
      </c>
      <c r="P5" s="1">
        <f>'Profiles, Pc, Summer, S1'!P5*Main!$B$7</f>
        <v>6.0340986784188561E-2</v>
      </c>
      <c r="Q5" s="1">
        <f>'Profiles, Pc, Summer, S1'!Q5*Main!$B$7</f>
        <v>5.5465014088155913E-2</v>
      </c>
      <c r="R5" s="1">
        <f>'Profiles, Pc, Summer, S1'!R5*Main!$B$7</f>
        <v>5.0352046085698411E-2</v>
      </c>
      <c r="S5" s="1">
        <f>'Profiles, Pc, Summer, S1'!S5*Main!$B$7</f>
        <v>4.4786803953347422E-2</v>
      </c>
      <c r="T5" s="1">
        <f>'Profiles, Pc, Summer, S1'!T5*Main!$B$7</f>
        <v>5.7054114941501859E-2</v>
      </c>
      <c r="U5" s="1">
        <f>'Profiles, Pc, Summer, S1'!U5*Main!$B$7</f>
        <v>6.6731910322672075E-2</v>
      </c>
      <c r="V5" s="1">
        <f>'Profiles, Pc, Summer, S1'!V5*Main!$B$7</f>
        <v>7.6709597120460007E-2</v>
      </c>
      <c r="W5" s="1">
        <f>'Profiles, Pc, Summer, S1'!W5*Main!$B$7</f>
        <v>7.3140467652626148E-2</v>
      </c>
      <c r="X5" s="1">
        <f>'Profiles, Pc, Summer, S1'!X5*Main!$B$7</f>
        <v>5.4764344549112581E-2</v>
      </c>
      <c r="Y5" s="1">
        <f>'Profiles, Pc, Summer, S1'!Y5*Main!$B$7</f>
        <v>3.9071372138062083E-2</v>
      </c>
    </row>
    <row r="6" spans="1:25" x14ac:dyDescent="0.3">
      <c r="A6">
        <v>5</v>
      </c>
      <c r="B6" s="1">
        <f>'Profiles, Pc, Summer, S1'!B6*Main!$B$7</f>
        <v>0.23580493869314881</v>
      </c>
      <c r="C6" s="1">
        <f>'Profiles, Pc, Summer, S1'!C6*Main!$B$7</f>
        <v>0.21185238717501753</v>
      </c>
      <c r="D6" s="1">
        <f>'Profiles, Pc, Summer, S1'!D6*Main!$B$7</f>
        <v>0.19602410844695001</v>
      </c>
      <c r="E6" s="1">
        <f>'Profiles, Pc, Summer, S1'!E6*Main!$B$7</f>
        <v>0.19135250242091201</v>
      </c>
      <c r="F6" s="1">
        <f>'Profiles, Pc, Summer, S1'!F6*Main!$B$7</f>
        <v>0.20037913409547184</v>
      </c>
      <c r="G6" s="1">
        <f>'Profiles, Pc, Summer, S1'!G6*Main!$B$7</f>
        <v>0.20099727076513993</v>
      </c>
      <c r="H6" s="1">
        <f>'Profiles, Pc, Summer, S1'!H6*Main!$B$7</f>
        <v>0.22254433481738997</v>
      </c>
      <c r="I6" s="1">
        <f>'Profiles, Pc, Summer, S1'!I6*Main!$B$7</f>
        <v>0.25919880111159288</v>
      </c>
      <c r="J6" s="1">
        <f>'Profiles, Pc, Summer, S1'!J6*Main!$B$7</f>
        <v>0.28620095138214274</v>
      </c>
      <c r="K6" s="1">
        <f>'Profiles, Pc, Summer, S1'!K6*Main!$B$7</f>
        <v>0.29487422921541084</v>
      </c>
      <c r="L6" s="1">
        <f>'Profiles, Pc, Summer, S1'!L6*Main!$B$7</f>
        <v>0.31613704181242835</v>
      </c>
      <c r="M6" s="1">
        <f>'Profiles, Pc, Summer, S1'!M6*Main!$B$7</f>
        <v>0.33428111672046229</v>
      </c>
      <c r="N6" s="1">
        <f>'Profiles, Pc, Summer, S1'!N6*Main!$B$7</f>
        <v>0.34289715646181845</v>
      </c>
      <c r="O6" s="1">
        <f>'Profiles, Pc, Summer, S1'!O6*Main!$B$7</f>
        <v>0.32668631821088689</v>
      </c>
      <c r="P6" s="1">
        <f>'Profiles, Pc, Summer, S1'!P6*Main!$B$7</f>
        <v>0.31475275537277175</v>
      </c>
      <c r="Q6" s="1">
        <f>'Profiles, Pc, Summer, S1'!Q6*Main!$B$7</f>
        <v>0.31102987620274924</v>
      </c>
      <c r="R6" s="1">
        <f>'Profiles, Pc, Summer, S1'!R6*Main!$B$7</f>
        <v>0.31206299269382909</v>
      </c>
      <c r="S6" s="1">
        <f>'Profiles, Pc, Summer, S1'!S6*Main!$B$7</f>
        <v>0.30868277816970907</v>
      </c>
      <c r="T6" s="1">
        <f>'Profiles, Pc, Summer, S1'!T6*Main!$B$7</f>
        <v>0.31399198766474612</v>
      </c>
      <c r="U6" s="1">
        <f>'Profiles, Pc, Summer, S1'!U6*Main!$B$7</f>
        <v>0.31917042493299713</v>
      </c>
      <c r="V6" s="1">
        <f>'Profiles, Pc, Summer, S1'!V6*Main!$B$7</f>
        <v>0.35063672969691007</v>
      </c>
      <c r="W6" s="1">
        <f>'Profiles, Pc, Summer, S1'!W6*Main!$B$7</f>
        <v>0.33433296909536059</v>
      </c>
      <c r="X6" s="1">
        <f>'Profiles, Pc, Summer, S1'!X6*Main!$B$7</f>
        <v>0.31639965719581714</v>
      </c>
      <c r="Y6" s="1">
        <f>'Profiles, Pc, Summer, S1'!Y6*Main!$B$7</f>
        <v>0.2780993198028292</v>
      </c>
    </row>
    <row r="7" spans="1:25" x14ac:dyDescent="0.3">
      <c r="A7">
        <v>6</v>
      </c>
      <c r="B7" s="1">
        <f>'Profiles, Pc, Summer, S1'!B7*Main!$B$7</f>
        <v>0.3684650319936037</v>
      </c>
      <c r="C7" s="1">
        <f>'Profiles, Pc, Summer, S1'!C7*Main!$B$7</f>
        <v>0.35372360082750687</v>
      </c>
      <c r="D7" s="1">
        <f>'Profiles, Pc, Summer, S1'!D7*Main!$B$7</f>
        <v>0.32883738674428059</v>
      </c>
      <c r="E7" s="1">
        <f>'Profiles, Pc, Summer, S1'!E7*Main!$B$7</f>
        <v>0.34287541622103362</v>
      </c>
      <c r="F7" s="1">
        <f>'Profiles, Pc, Summer, S1'!F7*Main!$B$7</f>
        <v>0.35203151709685165</v>
      </c>
      <c r="G7" s="1">
        <f>'Profiles, Pc, Summer, S1'!G7*Main!$B$7</f>
        <v>0.35302488856804332</v>
      </c>
      <c r="H7" s="1">
        <f>'Profiles, Pc, Summer, S1'!H7*Main!$B$7</f>
        <v>0.38427475037488135</v>
      </c>
      <c r="I7" s="1">
        <f>'Profiles, Pc, Summer, S1'!I7*Main!$B$7</f>
        <v>0.48305900713208727</v>
      </c>
      <c r="J7" s="1">
        <f>'Profiles, Pc, Summer, S1'!J7*Main!$B$7</f>
        <v>0.50459841750844558</v>
      </c>
      <c r="K7" s="1">
        <f>'Profiles, Pc, Summer, S1'!K7*Main!$B$7</f>
        <v>0.50170645743202114</v>
      </c>
      <c r="L7" s="1">
        <f>'Profiles, Pc, Summer, S1'!L7*Main!$B$7</f>
        <v>0.5029420692072043</v>
      </c>
      <c r="M7" s="1">
        <f>'Profiles, Pc, Summer, S1'!M7*Main!$B$7</f>
        <v>0.53065608991926638</v>
      </c>
      <c r="N7" s="1">
        <f>'Profiles, Pc, Summer, S1'!N7*Main!$B$7</f>
        <v>0.52396368501716772</v>
      </c>
      <c r="O7" s="1">
        <f>'Profiles, Pc, Summer, S1'!O7*Main!$B$7</f>
        <v>0.50105808435652033</v>
      </c>
      <c r="P7" s="1">
        <f>'Profiles, Pc, Summer, S1'!P7*Main!$B$7</f>
        <v>0.4712304429316701</v>
      </c>
      <c r="Q7" s="1">
        <f>'Profiles, Pc, Summer, S1'!Q7*Main!$B$7</f>
        <v>0.45455366431676736</v>
      </c>
      <c r="R7" s="1">
        <f>'Profiles, Pc, Summer, S1'!R7*Main!$B$7</f>
        <v>0.47728543077234892</v>
      </c>
      <c r="S7" s="1">
        <f>'Profiles, Pc, Summer, S1'!S7*Main!$B$7</f>
        <v>0.46271986236438373</v>
      </c>
      <c r="T7" s="1">
        <f>'Profiles, Pc, Summer, S1'!T7*Main!$B$7</f>
        <v>0.43591635678216262</v>
      </c>
      <c r="U7" s="1">
        <f>'Profiles, Pc, Summer, S1'!U7*Main!$B$7</f>
        <v>0.44089839539065956</v>
      </c>
      <c r="V7" s="1">
        <f>'Profiles, Pc, Summer, S1'!V7*Main!$B$7</f>
        <v>0.45968657427512977</v>
      </c>
      <c r="W7" s="1">
        <f>'Profiles, Pc, Summer, S1'!W7*Main!$B$7</f>
        <v>0.42022665198632086</v>
      </c>
      <c r="X7" s="1">
        <f>'Profiles, Pc, Summer, S1'!X7*Main!$B$7</f>
        <v>0.38567951789040184</v>
      </c>
      <c r="Y7" s="1">
        <f>'Profiles, Pc, Summer, S1'!Y7*Main!$B$7</f>
        <v>0.3831871791128979</v>
      </c>
    </row>
    <row r="8" spans="1:25" x14ac:dyDescent="0.3">
      <c r="A8">
        <v>7</v>
      </c>
      <c r="B8" s="1">
        <f>'Profiles, Pc, Summer, S1'!B8*Main!$B$7</f>
        <v>0.18897348300372677</v>
      </c>
      <c r="C8" s="1">
        <f>'Profiles, Pc, Summer, S1'!C8*Main!$B$7</f>
        <v>0.16952936326155246</v>
      </c>
      <c r="D8" s="1">
        <f>'Profiles, Pc, Summer, S1'!D8*Main!$B$7</f>
        <v>0.16614913594475544</v>
      </c>
      <c r="E8" s="1">
        <f>'Profiles, Pc, Summer, S1'!E8*Main!$B$7</f>
        <v>0.16984144975439394</v>
      </c>
      <c r="F8" s="1">
        <f>'Profiles, Pc, Summer, S1'!F8*Main!$B$7</f>
        <v>0.16500946010938439</v>
      </c>
      <c r="G8" s="1">
        <f>'Profiles, Pc, Summer, S1'!G8*Main!$B$7</f>
        <v>0.17993610365296844</v>
      </c>
      <c r="H8" s="1">
        <f>'Profiles, Pc, Summer, S1'!H8*Main!$B$7</f>
        <v>0.23234705434443567</v>
      </c>
      <c r="I8" s="1">
        <f>'Profiles, Pc, Summer, S1'!I8*Main!$B$7</f>
        <v>0.26492025827774135</v>
      </c>
      <c r="J8" s="1">
        <f>'Profiles, Pc, Summer, S1'!J8*Main!$B$7</f>
        <v>0.30549248372820942</v>
      </c>
      <c r="K8" s="1">
        <f>'Profiles, Pc, Summer, S1'!K8*Main!$B$7</f>
        <v>0.32194008336232938</v>
      </c>
      <c r="L8" s="1">
        <f>'Profiles, Pc, Summer, S1'!L8*Main!$B$7</f>
        <v>0.32048751875051695</v>
      </c>
      <c r="M8" s="1">
        <f>'Profiles, Pc, Summer, S1'!M8*Main!$B$7</f>
        <v>0.33438898457285715</v>
      </c>
      <c r="N8" s="1">
        <f>'Profiles, Pc, Summer, S1'!N8*Main!$B$7</f>
        <v>0.32501979973143719</v>
      </c>
      <c r="O8" s="1">
        <f>'Profiles, Pc, Summer, S1'!O8*Main!$B$7</f>
        <v>0.33196640426298957</v>
      </c>
      <c r="P8" s="1">
        <f>'Profiles, Pc, Summer, S1'!P8*Main!$B$7</f>
        <v>0.32655223999086119</v>
      </c>
      <c r="Q8" s="1">
        <f>'Profiles, Pc, Summer, S1'!Q8*Main!$B$7</f>
        <v>0.30428449865275264</v>
      </c>
      <c r="R8" s="1">
        <f>'Profiles, Pc, Summer, S1'!R8*Main!$B$7</f>
        <v>0.30889169537766226</v>
      </c>
      <c r="S8" s="1">
        <f>'Profiles, Pc, Summer, S1'!S8*Main!$B$7</f>
        <v>0.29707847325200881</v>
      </c>
      <c r="T8" s="1">
        <f>'Profiles, Pc, Summer, S1'!T8*Main!$B$7</f>
        <v>0.29568929087211493</v>
      </c>
      <c r="U8" s="1">
        <f>'Profiles, Pc, Summer, S1'!U8*Main!$B$7</f>
        <v>0.2981415373999266</v>
      </c>
      <c r="V8" s="1">
        <f>'Profiles, Pc, Summer, S1'!V8*Main!$B$7</f>
        <v>0.30146911919585179</v>
      </c>
      <c r="W8" s="1">
        <f>'Profiles, Pc, Summer, S1'!W8*Main!$B$7</f>
        <v>0.25407132621342671</v>
      </c>
      <c r="X8" s="1">
        <f>'Profiles, Pc, Summer, S1'!X8*Main!$B$7</f>
        <v>0.24182169653240024</v>
      </c>
      <c r="Y8" s="1">
        <f>'Profiles, Pc, Summer, S1'!Y8*Main!$B$7</f>
        <v>0.20744267283235568</v>
      </c>
    </row>
    <row r="9" spans="1:25" x14ac:dyDescent="0.3">
      <c r="A9">
        <v>8</v>
      </c>
      <c r="B9" s="1">
        <f>'Profiles, Pc, Summer, S1'!B9*Main!$B$7</f>
        <v>0.12118453571152538</v>
      </c>
      <c r="C9" s="1">
        <f>'Profiles, Pc, Summer, S1'!C9*Main!$B$7</f>
        <v>0.11311307657465962</v>
      </c>
      <c r="D9" s="1">
        <f>'Profiles, Pc, Summer, S1'!D9*Main!$B$7</f>
        <v>0.10940760641049774</v>
      </c>
      <c r="E9" s="1">
        <f>'Profiles, Pc, Summer, S1'!E9*Main!$B$7</f>
        <v>0.10840966795362</v>
      </c>
      <c r="F9" s="1">
        <f>'Profiles, Pc, Summer, S1'!F9*Main!$B$7</f>
        <v>0.1129126719794819</v>
      </c>
      <c r="G9" s="1">
        <f>'Profiles, Pc, Summer, S1'!G9*Main!$B$7</f>
        <v>0.12262418520215193</v>
      </c>
      <c r="H9" s="1">
        <f>'Profiles, Pc, Summer, S1'!H9*Main!$B$7</f>
        <v>0.20422219863830704</v>
      </c>
      <c r="I9" s="1">
        <f>'Profiles, Pc, Summer, S1'!I9*Main!$B$7</f>
        <v>0.24932152586303891</v>
      </c>
      <c r="J9" s="1">
        <f>'Profiles, Pc, Summer, S1'!J9*Main!$B$7</f>
        <v>0.26803333063834273</v>
      </c>
      <c r="K9" s="1">
        <f>'Profiles, Pc, Summer, S1'!K9*Main!$B$7</f>
        <v>0.26414168133581795</v>
      </c>
      <c r="L9" s="1">
        <f>'Profiles, Pc, Summer, S1'!L9*Main!$B$7</f>
        <v>0.27622134933785664</v>
      </c>
      <c r="M9" s="1">
        <f>'Profiles, Pc, Summer, S1'!M9*Main!$B$7</f>
        <v>0.29296344005137848</v>
      </c>
      <c r="N9" s="1">
        <f>'Profiles, Pc, Summer, S1'!N9*Main!$B$7</f>
        <v>0.29065672118950031</v>
      </c>
      <c r="O9" s="1">
        <f>'Profiles, Pc, Summer, S1'!O9*Main!$B$7</f>
        <v>0.26997990091992125</v>
      </c>
      <c r="P9" s="1">
        <f>'Profiles, Pc, Summer, S1'!P9*Main!$B$7</f>
        <v>0.23490961578099817</v>
      </c>
      <c r="Q9" s="1">
        <f>'Profiles, Pc, Summer, S1'!Q9*Main!$B$7</f>
        <v>0.22448186615891108</v>
      </c>
      <c r="R9" s="1">
        <f>'Profiles, Pc, Summer, S1'!R9*Main!$B$7</f>
        <v>0.2133999958943032</v>
      </c>
      <c r="S9" s="1">
        <f>'Profiles, Pc, Summer, S1'!S9*Main!$B$7</f>
        <v>0.20767204918586932</v>
      </c>
      <c r="T9" s="1">
        <f>'Profiles, Pc, Summer, S1'!T9*Main!$B$7</f>
        <v>0.20535715214834283</v>
      </c>
      <c r="U9" s="1">
        <f>'Profiles, Pc, Summer, S1'!U9*Main!$B$7</f>
        <v>0.21171086909955836</v>
      </c>
      <c r="V9" s="1">
        <f>'Profiles, Pc, Summer, S1'!V9*Main!$B$7</f>
        <v>0.20373754624294729</v>
      </c>
      <c r="W9" s="1">
        <f>'Profiles, Pc, Summer, S1'!W9*Main!$B$7</f>
        <v>0.1792818715314054</v>
      </c>
      <c r="X9" s="1">
        <f>'Profiles, Pc, Summer, S1'!X9*Main!$B$7</f>
        <v>0.14679766442440639</v>
      </c>
      <c r="Y9" s="1">
        <f>'Profiles, Pc, Summer, S1'!Y9*Main!$B$7</f>
        <v>0.13136230180499042</v>
      </c>
    </row>
    <row r="10" spans="1:25" x14ac:dyDescent="0.3">
      <c r="A10">
        <v>9</v>
      </c>
      <c r="B10" s="1">
        <f>'Profiles, Pc, Summer, S1'!B10*Main!$B$7</f>
        <v>0.11644889685456755</v>
      </c>
      <c r="C10" s="1">
        <f>'Profiles, Pc, Summer, S1'!C10*Main!$B$7</f>
        <v>0.10709628401242785</v>
      </c>
      <c r="D10" s="1">
        <f>'Profiles, Pc, Summer, S1'!D10*Main!$B$7</f>
        <v>0.10416910204119438</v>
      </c>
      <c r="E10" s="1">
        <f>'Profiles, Pc, Summer, S1'!E10*Main!$B$7</f>
        <v>9.7497644233907027E-2</v>
      </c>
      <c r="F10" s="1">
        <f>'Profiles, Pc, Summer, S1'!F10*Main!$B$7</f>
        <v>0.10025584956228102</v>
      </c>
      <c r="G10" s="1">
        <f>'Profiles, Pc, Summer, S1'!G10*Main!$B$7</f>
        <v>9.8395821740552114E-2</v>
      </c>
      <c r="H10" s="1">
        <f>'Profiles, Pc, Summer, S1'!H10*Main!$B$7</f>
        <v>9.7729628466001681E-2</v>
      </c>
      <c r="I10" s="1">
        <f>'Profiles, Pc, Summer, S1'!I10*Main!$B$7</f>
        <v>0.11119459170165404</v>
      </c>
      <c r="J10" s="1">
        <f>'Profiles, Pc, Summer, S1'!J10*Main!$B$7</f>
        <v>9.6398762417937572E-2</v>
      </c>
      <c r="K10" s="1">
        <f>'Profiles, Pc, Summer, S1'!K10*Main!$B$7</f>
        <v>9.9917644078072854E-2</v>
      </c>
      <c r="L10" s="1">
        <f>'Profiles, Pc, Summer, S1'!L10*Main!$B$7</f>
        <v>0.11152770204536888</v>
      </c>
      <c r="M10" s="1">
        <f>'Profiles, Pc, Summer, S1'!M10*Main!$B$7</f>
        <v>0.12464745306487214</v>
      </c>
      <c r="N10" s="1">
        <f>'Profiles, Pc, Summer, S1'!N10*Main!$B$7</f>
        <v>0.1299788870948945</v>
      </c>
      <c r="O10" s="1">
        <f>'Profiles, Pc, Summer, S1'!O10*Main!$B$7</f>
        <v>0.12814558500292678</v>
      </c>
      <c r="P10" s="1">
        <f>'Profiles, Pc, Summer, S1'!P10*Main!$B$7</f>
        <v>0.12417793806144425</v>
      </c>
      <c r="Q10" s="1">
        <f>'Profiles, Pc, Summer, S1'!Q10*Main!$B$7</f>
        <v>0.12940872113642043</v>
      </c>
      <c r="R10" s="1">
        <f>'Profiles, Pc, Summer, S1'!R10*Main!$B$7</f>
        <v>0.13077262335905324</v>
      </c>
      <c r="S10" s="1">
        <f>'Profiles, Pc, Summer, S1'!S10*Main!$B$7</f>
        <v>0.12637075640996326</v>
      </c>
      <c r="T10" s="1">
        <f>'Profiles, Pc, Summer, S1'!T10*Main!$B$7</f>
        <v>0.12659154156711422</v>
      </c>
      <c r="U10" s="1">
        <f>'Profiles, Pc, Summer, S1'!U10*Main!$B$7</f>
        <v>0.13525432575019852</v>
      </c>
      <c r="V10" s="1">
        <f>'Profiles, Pc, Summer, S1'!V10*Main!$B$7</f>
        <v>0.14164485819827111</v>
      </c>
      <c r="W10" s="1">
        <f>'Profiles, Pc, Summer, S1'!W10*Main!$B$7</f>
        <v>0.13278740053930144</v>
      </c>
      <c r="X10" s="1">
        <f>'Profiles, Pc, Summer, S1'!X10*Main!$B$7</f>
        <v>0.11022584613367159</v>
      </c>
      <c r="Y10" s="1">
        <f>'Profiles, Pc, Summer, S1'!Y10*Main!$B$7</f>
        <v>0.1166648573449673</v>
      </c>
    </row>
    <row r="11" spans="1:25" x14ac:dyDescent="0.3">
      <c r="A11">
        <v>10</v>
      </c>
      <c r="B11" s="1">
        <f>'Profiles, Pc, Summer, S1'!B11*Main!$B$7</f>
        <v>0.17654076818464412</v>
      </c>
      <c r="C11" s="1">
        <f>'Profiles, Pc, Summer, S1'!C11*Main!$B$7</f>
        <v>0.16290773293114821</v>
      </c>
      <c r="D11" s="1">
        <f>'Profiles, Pc, Summer, S1'!D11*Main!$B$7</f>
        <v>0.15743445918121654</v>
      </c>
      <c r="E11" s="1">
        <f>'Profiles, Pc, Summer, S1'!E11*Main!$B$7</f>
        <v>0.15902661748436356</v>
      </c>
      <c r="F11" s="1">
        <f>'Profiles, Pc, Summer, S1'!F11*Main!$B$7</f>
        <v>0.15948208064587857</v>
      </c>
      <c r="G11" s="1">
        <f>'Profiles, Pc, Summer, S1'!G11*Main!$B$7</f>
        <v>0.16382036068021816</v>
      </c>
      <c r="H11" s="1">
        <f>'Profiles, Pc, Summer, S1'!H11*Main!$B$7</f>
        <v>0.19449458126282962</v>
      </c>
      <c r="I11" s="1">
        <f>'Profiles, Pc, Summer, S1'!I11*Main!$B$7</f>
        <v>0.22909470810942456</v>
      </c>
      <c r="J11" s="1">
        <f>'Profiles, Pc, Summer, S1'!J11*Main!$B$7</f>
        <v>0.24514951773413765</v>
      </c>
      <c r="K11" s="1">
        <f>'Profiles, Pc, Summer, S1'!K11*Main!$B$7</f>
        <v>0.25469407738443822</v>
      </c>
      <c r="L11" s="1">
        <f>'Profiles, Pc, Summer, S1'!L11*Main!$B$7</f>
        <v>0.24941110749743667</v>
      </c>
      <c r="M11" s="1">
        <f>'Profiles, Pc, Summer, S1'!M11*Main!$B$7</f>
        <v>0.25844030318997074</v>
      </c>
      <c r="N11" s="1">
        <f>'Profiles, Pc, Summer, S1'!N11*Main!$B$7</f>
        <v>0.26936402672655535</v>
      </c>
      <c r="O11" s="1">
        <f>'Profiles, Pc, Summer, S1'!O11*Main!$B$7</f>
        <v>0.26081080816685531</v>
      </c>
      <c r="P11" s="1">
        <f>'Profiles, Pc, Summer, S1'!P11*Main!$B$7</f>
        <v>0.25372914220667409</v>
      </c>
      <c r="Q11" s="1">
        <f>'Profiles, Pc, Summer, S1'!Q11*Main!$B$7</f>
        <v>0.23509468195646269</v>
      </c>
      <c r="R11" s="1">
        <f>'Profiles, Pc, Summer, S1'!R11*Main!$B$7</f>
        <v>0.22903460263034123</v>
      </c>
      <c r="S11" s="1">
        <f>'Profiles, Pc, Summer, S1'!S11*Main!$B$7</f>
        <v>0.22754436175726264</v>
      </c>
      <c r="T11" s="1">
        <f>'Profiles, Pc, Summer, S1'!T11*Main!$B$7</f>
        <v>0.23269006256509162</v>
      </c>
      <c r="U11" s="1">
        <f>'Profiles, Pc, Summer, S1'!U11*Main!$B$7</f>
        <v>0.24815985941591898</v>
      </c>
      <c r="V11" s="1">
        <f>'Profiles, Pc, Summer, S1'!V11*Main!$B$7</f>
        <v>0.26766727184127281</v>
      </c>
      <c r="W11" s="1">
        <f>'Profiles, Pc, Summer, S1'!W11*Main!$B$7</f>
        <v>0.24392548515915735</v>
      </c>
      <c r="X11" s="1">
        <f>'Profiles, Pc, Summer, S1'!X11*Main!$B$7</f>
        <v>0.21968863832518667</v>
      </c>
      <c r="Y11" s="1">
        <f>'Profiles, Pc, Summer, S1'!Y11*Main!$B$7</f>
        <v>0.19077353510066752</v>
      </c>
    </row>
    <row r="12" spans="1:25" x14ac:dyDescent="0.3">
      <c r="A12">
        <v>11</v>
      </c>
      <c r="B12" s="1">
        <f>'Profiles, Pc, Summer, S1'!B12*Main!$B$7</f>
        <v>5.771124186311568E-2</v>
      </c>
      <c r="C12" s="1">
        <f>'Profiles, Pc, Summer, S1'!C12*Main!$B$7</f>
        <v>5.1989088409833788E-2</v>
      </c>
      <c r="D12" s="1">
        <f>'Profiles, Pc, Summer, S1'!D12*Main!$B$7</f>
        <v>4.8819465106827539E-2</v>
      </c>
      <c r="E12" s="1">
        <f>'Profiles, Pc, Summer, S1'!E12*Main!$B$7</f>
        <v>4.7274555642387132E-2</v>
      </c>
      <c r="F12" s="1">
        <f>'Profiles, Pc, Summer, S1'!F12*Main!$B$7</f>
        <v>4.8009421834554845E-2</v>
      </c>
      <c r="G12" s="1">
        <f>'Profiles, Pc, Summer, S1'!G12*Main!$B$7</f>
        <v>5.2559208680175773E-2</v>
      </c>
      <c r="H12" s="1">
        <f>'Profiles, Pc, Summer, S1'!H12*Main!$B$7</f>
        <v>6.2781319674670225E-2</v>
      </c>
      <c r="I12" s="1">
        <f>'Profiles, Pc, Summer, S1'!I12*Main!$B$7</f>
        <v>7.3905453289008438E-2</v>
      </c>
      <c r="J12" s="1">
        <f>'Profiles, Pc, Summer, S1'!J12*Main!$B$7</f>
        <v>8.0461753245540849E-2</v>
      </c>
      <c r="K12" s="1">
        <f>'Profiles, Pc, Summer, S1'!K12*Main!$B$7</f>
        <v>8.463691568308325E-2</v>
      </c>
      <c r="L12" s="1">
        <f>'Profiles, Pc, Summer, S1'!L12*Main!$B$7</f>
        <v>8.9639053414659609E-2</v>
      </c>
      <c r="M12" s="1">
        <f>'Profiles, Pc, Summer, S1'!M12*Main!$B$7</f>
        <v>9.1785829091159801E-2</v>
      </c>
      <c r="N12" s="1">
        <f>'Profiles, Pc, Summer, S1'!N12*Main!$B$7</f>
        <v>9.0412071024667445E-2</v>
      </c>
      <c r="O12" s="1">
        <f>'Profiles, Pc, Summer, S1'!O12*Main!$B$7</f>
        <v>8.7263988762190131E-2</v>
      </c>
      <c r="P12" s="1">
        <f>'Profiles, Pc, Summer, S1'!P12*Main!$B$7</f>
        <v>8.2002828561934277E-2</v>
      </c>
      <c r="Q12" s="1">
        <f>'Profiles, Pc, Summer, S1'!Q12*Main!$B$7</f>
        <v>7.7435968975105157E-2</v>
      </c>
      <c r="R12" s="1">
        <f>'Profiles, Pc, Summer, S1'!R12*Main!$B$7</f>
        <v>7.7815213367103037E-2</v>
      </c>
      <c r="S12" s="1">
        <f>'Profiles, Pc, Summer, S1'!S12*Main!$B$7</f>
        <v>8.2800844890309408E-2</v>
      </c>
      <c r="T12" s="1">
        <f>'Profiles, Pc, Summer, S1'!T12*Main!$B$7</f>
        <v>8.7393023012430585E-2</v>
      </c>
      <c r="U12" s="1">
        <f>'Profiles, Pc, Summer, S1'!U12*Main!$B$7</f>
        <v>9.0001225065449289E-2</v>
      </c>
      <c r="V12" s="1">
        <f>'Profiles, Pc, Summer, S1'!V12*Main!$B$7</f>
        <v>9.9972270636353153E-2</v>
      </c>
      <c r="W12" s="1">
        <f>'Profiles, Pc, Summer, S1'!W12*Main!$B$7</f>
        <v>8.9175512591386896E-2</v>
      </c>
      <c r="X12" s="1">
        <f>'Profiles, Pc, Summer, S1'!X12*Main!$B$7</f>
        <v>8.1096717768029014E-2</v>
      </c>
      <c r="Y12" s="1">
        <f>'Profiles, Pc, Summer, S1'!Y12*Main!$B$7</f>
        <v>6.915293175347198E-2</v>
      </c>
    </row>
    <row r="13" spans="1:25" x14ac:dyDescent="0.3">
      <c r="A13">
        <v>12</v>
      </c>
      <c r="B13" s="1">
        <f>'Profiles, Pc, Summer, S1'!B13*Main!$B$7</f>
        <v>0.36449285278941551</v>
      </c>
      <c r="C13" s="1">
        <f>'Profiles, Pc, Summer, S1'!C13*Main!$B$7</f>
        <v>0.36985281997170549</v>
      </c>
      <c r="D13" s="1">
        <f>'Profiles, Pc, Summer, S1'!D13*Main!$B$7</f>
        <v>0.39659241699472608</v>
      </c>
      <c r="E13" s="1">
        <f>'Profiles, Pc, Summer, S1'!E13*Main!$B$7</f>
        <v>0.36076240949224025</v>
      </c>
      <c r="F13" s="1">
        <f>'Profiles, Pc, Summer, S1'!F13*Main!$B$7</f>
        <v>0.3559016052560694</v>
      </c>
      <c r="G13" s="1">
        <f>'Profiles, Pc, Summer, S1'!G13*Main!$B$7</f>
        <v>0.34402105344388284</v>
      </c>
      <c r="H13" s="1">
        <f>'Profiles, Pc, Summer, S1'!H13*Main!$B$7</f>
        <v>0.34988028225865725</v>
      </c>
      <c r="I13" s="1">
        <f>'Profiles, Pc, Summer, S1'!I13*Main!$B$7</f>
        <v>0.37916359527750615</v>
      </c>
      <c r="J13" s="1">
        <f>'Profiles, Pc, Summer, S1'!J13*Main!$B$7</f>
        <v>0.33699244419776248</v>
      </c>
      <c r="K13" s="1">
        <f>'Profiles, Pc, Summer, S1'!K13*Main!$B$7</f>
        <v>0.25791929035154976</v>
      </c>
      <c r="L13" s="1">
        <f>'Profiles, Pc, Summer, S1'!L13*Main!$B$7</f>
        <v>0.35816885688190259</v>
      </c>
      <c r="M13" s="1">
        <f>'Profiles, Pc, Summer, S1'!M13*Main!$B$7</f>
        <v>0.39484170990799333</v>
      </c>
      <c r="N13" s="1">
        <f>'Profiles, Pc, Summer, S1'!N13*Main!$B$7</f>
        <v>0.3940917977001579</v>
      </c>
      <c r="O13" s="1">
        <f>'Profiles, Pc, Summer, S1'!O13*Main!$B$7</f>
        <v>0.40878639853083815</v>
      </c>
      <c r="P13" s="1">
        <f>'Profiles, Pc, Summer, S1'!P13*Main!$B$7</f>
        <v>0.32421056422534028</v>
      </c>
      <c r="Q13" s="1">
        <f>'Profiles, Pc, Summer, S1'!Q13*Main!$B$7</f>
        <v>0.43332362290315229</v>
      </c>
      <c r="R13" s="1">
        <f>'Profiles, Pc, Summer, S1'!R13*Main!$B$7</f>
        <v>0.39612334059736648</v>
      </c>
      <c r="S13" s="1">
        <f>'Profiles, Pc, Summer, S1'!S13*Main!$B$7</f>
        <v>0.38461438132881143</v>
      </c>
      <c r="T13" s="1">
        <f>'Profiles, Pc, Summer, S1'!T13*Main!$B$7</f>
        <v>0.38900408244208218</v>
      </c>
      <c r="U13" s="1">
        <f>'Profiles, Pc, Summer, S1'!U13*Main!$B$7</f>
        <v>0.42662796683357229</v>
      </c>
      <c r="V13" s="1">
        <f>'Profiles, Pc, Summer, S1'!V13*Main!$B$7</f>
        <v>0.46824376770232368</v>
      </c>
      <c r="W13" s="1">
        <f>'Profiles, Pc, Summer, S1'!W13*Main!$B$7</f>
        <v>0.46473592977748285</v>
      </c>
      <c r="X13" s="1">
        <f>'Profiles, Pc, Summer, S1'!X13*Main!$B$7</f>
        <v>0.46042191379634617</v>
      </c>
      <c r="Y13" s="1">
        <f>'Profiles, Pc, Summer, S1'!Y13*Main!$B$7</f>
        <v>0.4649520108845514</v>
      </c>
    </row>
    <row r="14" spans="1:25" x14ac:dyDescent="0.3">
      <c r="A14">
        <v>13</v>
      </c>
      <c r="B14" s="1">
        <f>'Profiles, Pc, Summer, S1'!B14*Main!$B$7</f>
        <v>0.66639160490441052</v>
      </c>
      <c r="C14" s="1">
        <f>'Profiles, Pc, Summer, S1'!C14*Main!$B$7</f>
        <v>0.65848239894488225</v>
      </c>
      <c r="D14" s="1">
        <f>'Profiles, Pc, Summer, S1'!D14*Main!$B$7</f>
        <v>0.6484106165252439</v>
      </c>
      <c r="E14" s="1">
        <f>'Profiles, Pc, Summer, S1'!E14*Main!$B$7</f>
        <v>0.64444082589660256</v>
      </c>
      <c r="F14" s="1">
        <f>'Profiles, Pc, Summer, S1'!F14*Main!$B$7</f>
        <v>0.64043040938088591</v>
      </c>
      <c r="G14" s="1">
        <f>'Profiles, Pc, Summer, S1'!G14*Main!$B$7</f>
        <v>0.65455323785836705</v>
      </c>
      <c r="H14" s="1">
        <f>'Profiles, Pc, Summer, S1'!H14*Main!$B$7</f>
        <v>0.75479454214690855</v>
      </c>
      <c r="I14" s="1">
        <f>'Profiles, Pc, Summer, S1'!I14*Main!$B$7</f>
        <v>0.79729530751449762</v>
      </c>
      <c r="J14" s="1">
        <f>'Profiles, Pc, Summer, S1'!J14*Main!$B$7</f>
        <v>0.85</v>
      </c>
      <c r="K14" s="1">
        <f>'Profiles, Pc, Summer, S1'!K14*Main!$B$7</f>
        <v>0.80885976689841887</v>
      </c>
      <c r="L14" s="1">
        <f>'Profiles, Pc, Summer, S1'!L14*Main!$B$7</f>
        <v>0.81407832017419102</v>
      </c>
      <c r="M14" s="1">
        <f>'Profiles, Pc, Summer, S1'!M14*Main!$B$7</f>
        <v>0.82020066876933273</v>
      </c>
      <c r="N14" s="1">
        <f>'Profiles, Pc, Summer, S1'!N14*Main!$B$7</f>
        <v>0.84703524776396699</v>
      </c>
      <c r="O14" s="1">
        <f>'Profiles, Pc, Summer, S1'!O14*Main!$B$7</f>
        <v>0.83845589924774844</v>
      </c>
      <c r="P14" s="1">
        <f>'Profiles, Pc, Summer, S1'!P14*Main!$B$7</f>
        <v>0.82004844687828193</v>
      </c>
      <c r="Q14" s="1">
        <f>'Profiles, Pc, Summer, S1'!Q14*Main!$B$7</f>
        <v>0.81375352141547019</v>
      </c>
      <c r="R14" s="1">
        <f>'Profiles, Pc, Summer, S1'!R14*Main!$B$7</f>
        <v>0.82415017386731548</v>
      </c>
      <c r="S14" s="1">
        <f>'Profiles, Pc, Summer, S1'!S14*Main!$B$7</f>
        <v>0.83203898464466819</v>
      </c>
      <c r="T14" s="1">
        <f>'Profiles, Pc, Summer, S1'!T14*Main!$B$7</f>
        <v>0.79653379600368124</v>
      </c>
      <c r="U14" s="1">
        <f>'Profiles, Pc, Summer, S1'!U14*Main!$B$7</f>
        <v>0.8060270058485367</v>
      </c>
      <c r="V14" s="1">
        <f>'Profiles, Pc, Summer, S1'!V14*Main!$B$7</f>
        <v>0.812728071392959</v>
      </c>
      <c r="W14" s="1">
        <f>'Profiles, Pc, Summer, S1'!W14*Main!$B$7</f>
        <v>0.76506949055242957</v>
      </c>
      <c r="X14" s="1">
        <f>'Profiles, Pc, Summer, S1'!X14*Main!$B$7</f>
        <v>0.6760269925613529</v>
      </c>
      <c r="Y14" s="1">
        <f>'Profiles, Pc, Summer, S1'!Y14*Main!$B$7</f>
        <v>0.67661593999717629</v>
      </c>
    </row>
    <row r="15" spans="1:25" x14ac:dyDescent="0.3">
      <c r="A15">
        <v>14</v>
      </c>
      <c r="B15" s="1">
        <f>'Profiles, Pc, Summer, S1'!B15*Main!$B$7</f>
        <v>0.4872000770854466</v>
      </c>
      <c r="C15" s="1">
        <f>'Profiles, Pc, Summer, S1'!C15*Main!$B$7</f>
        <v>0.48219501714094021</v>
      </c>
      <c r="D15" s="1">
        <f>'Profiles, Pc, Summer, S1'!D15*Main!$B$7</f>
        <v>0.46473354302946129</v>
      </c>
      <c r="E15" s="1">
        <f>'Profiles, Pc, Summer, S1'!E15*Main!$B$7</f>
        <v>0.45624698162698957</v>
      </c>
      <c r="F15" s="1">
        <f>'Profiles, Pc, Summer, S1'!F15*Main!$B$7</f>
        <v>0.45322336297401611</v>
      </c>
      <c r="G15" s="1">
        <f>'Profiles, Pc, Summer, S1'!G15*Main!$B$7</f>
        <v>0.45971477299027025</v>
      </c>
      <c r="H15" s="1">
        <f>'Profiles, Pc, Summer, S1'!H15*Main!$B$7</f>
        <v>0.45595097187407629</v>
      </c>
      <c r="I15" s="1">
        <f>'Profiles, Pc, Summer, S1'!I15*Main!$B$7</f>
        <v>0.55733833919885811</v>
      </c>
      <c r="J15" s="1">
        <f>'Profiles, Pc, Summer, S1'!J15*Main!$B$7</f>
        <v>0.59965363268036964</v>
      </c>
      <c r="K15" s="1">
        <f>'Profiles, Pc, Summer, S1'!K15*Main!$B$7</f>
        <v>0.59186270781230776</v>
      </c>
      <c r="L15" s="1">
        <f>'Profiles, Pc, Summer, S1'!L15*Main!$B$7</f>
        <v>0.58203765227123427</v>
      </c>
      <c r="M15" s="1">
        <f>'Profiles, Pc, Summer, S1'!M15*Main!$B$7</f>
        <v>0.58919376430140669</v>
      </c>
      <c r="N15" s="1">
        <f>'Profiles, Pc, Summer, S1'!N15*Main!$B$7</f>
        <v>0.61100772745631238</v>
      </c>
      <c r="O15" s="1">
        <f>'Profiles, Pc, Summer, S1'!O15*Main!$B$7</f>
        <v>0.59928818975932063</v>
      </c>
      <c r="P15" s="1">
        <f>'Profiles, Pc, Summer, S1'!P15*Main!$B$7</f>
        <v>0.55290377416737724</v>
      </c>
      <c r="Q15" s="1">
        <f>'Profiles, Pc, Summer, S1'!Q15*Main!$B$7</f>
        <v>0.56993899628148914</v>
      </c>
      <c r="R15" s="1">
        <f>'Profiles, Pc, Summer, S1'!R15*Main!$B$7</f>
        <v>0.57649522313701029</v>
      </c>
      <c r="S15" s="1">
        <f>'Profiles, Pc, Summer, S1'!S15*Main!$B$7</f>
        <v>0.55740371708838743</v>
      </c>
      <c r="T15" s="1">
        <f>'Profiles, Pc, Summer, S1'!T15*Main!$B$7</f>
        <v>0.52912432218914729</v>
      </c>
      <c r="U15" s="1">
        <f>'Profiles, Pc, Summer, S1'!U15*Main!$B$7</f>
        <v>0.52247256693195254</v>
      </c>
      <c r="V15" s="1">
        <f>'Profiles, Pc, Summer, S1'!V15*Main!$B$7</f>
        <v>0.52088869645597091</v>
      </c>
      <c r="W15" s="1">
        <f>'Profiles, Pc, Summer, S1'!W15*Main!$B$7</f>
        <v>0.51501845862888251</v>
      </c>
      <c r="X15" s="1">
        <f>'Profiles, Pc, Summer, S1'!X15*Main!$B$7</f>
        <v>0.47595536335283412</v>
      </c>
      <c r="Y15" s="1">
        <f>'Profiles, Pc, Summer, S1'!Y15*Main!$B$7</f>
        <v>0.46021722548190142</v>
      </c>
    </row>
    <row r="16" spans="1:25" x14ac:dyDescent="0.3">
      <c r="A16">
        <v>15</v>
      </c>
      <c r="B16" s="1">
        <f>'Profiles, Pc, Summer, S1'!B16*Main!$B$7</f>
        <v>0.11235516163360329</v>
      </c>
      <c r="C16" s="1">
        <f>'Profiles, Pc, Summer, S1'!C16*Main!$B$7</f>
        <v>0.1058126284250393</v>
      </c>
      <c r="D16" s="1">
        <f>'Profiles, Pc, Summer, S1'!D16*Main!$B$7</f>
        <v>0.1017529034496204</v>
      </c>
      <c r="E16" s="1">
        <f>'Profiles, Pc, Summer, S1'!E16*Main!$B$7</f>
        <v>9.2523858729595065E-2</v>
      </c>
      <c r="F16" s="1">
        <f>'Profiles, Pc, Summer, S1'!F16*Main!$B$7</f>
        <v>8.9150846482621407E-2</v>
      </c>
      <c r="G16" s="1">
        <f>'Profiles, Pc, Summer, S1'!G16*Main!$B$7</f>
        <v>9.3764819671286095E-2</v>
      </c>
      <c r="H16" s="1">
        <f>'Profiles, Pc, Summer, S1'!H16*Main!$B$7</f>
        <v>9.9727873852525906E-2</v>
      </c>
      <c r="I16" s="1">
        <f>'Profiles, Pc, Summer, S1'!I16*Main!$B$7</f>
        <v>0.13392570755823435</v>
      </c>
      <c r="J16" s="1">
        <f>'Profiles, Pc, Summer, S1'!J16*Main!$B$7</f>
        <v>0.14630688799181812</v>
      </c>
      <c r="K16" s="1">
        <f>'Profiles, Pc, Summer, S1'!K16*Main!$B$7</f>
        <v>0.1559930004405583</v>
      </c>
      <c r="L16" s="1">
        <f>'Profiles, Pc, Summer, S1'!L16*Main!$B$7</f>
        <v>0.14212073664473979</v>
      </c>
      <c r="M16" s="1">
        <f>'Profiles, Pc, Summer, S1'!M16*Main!$B$7</f>
        <v>0.14924194842455324</v>
      </c>
      <c r="N16" s="1">
        <f>'Profiles, Pc, Summer, S1'!N16*Main!$B$7</f>
        <v>0.14938803348569846</v>
      </c>
      <c r="O16" s="1">
        <f>'Profiles, Pc, Summer, S1'!O16*Main!$B$7</f>
        <v>0.14575029689115762</v>
      </c>
      <c r="P16" s="1">
        <f>'Profiles, Pc, Summer, S1'!P16*Main!$B$7</f>
        <v>0.12544397447756447</v>
      </c>
      <c r="Q16" s="1">
        <f>'Profiles, Pc, Summer, S1'!Q16*Main!$B$7</f>
        <v>0.13076320429373667</v>
      </c>
      <c r="R16" s="1">
        <f>'Profiles, Pc, Summer, S1'!R16*Main!$B$7</f>
        <v>0.13842154768498083</v>
      </c>
      <c r="S16" s="1">
        <f>'Profiles, Pc, Summer, S1'!S16*Main!$B$7</f>
        <v>0.13760693011692096</v>
      </c>
      <c r="T16" s="1">
        <f>'Profiles, Pc, Summer, S1'!T16*Main!$B$7</f>
        <v>0.14372685541353539</v>
      </c>
      <c r="U16" s="1">
        <f>'Profiles, Pc, Summer, S1'!U16*Main!$B$7</f>
        <v>0.15128524413686673</v>
      </c>
      <c r="V16" s="1">
        <f>'Profiles, Pc, Summer, S1'!V16*Main!$B$7</f>
        <v>0.15836065447799896</v>
      </c>
      <c r="W16" s="1">
        <f>'Profiles, Pc, Summer, S1'!W16*Main!$B$7</f>
        <v>0.14538405168650873</v>
      </c>
      <c r="X16" s="1">
        <f>'Profiles, Pc, Summer, S1'!X16*Main!$B$7</f>
        <v>0.12477194774230579</v>
      </c>
      <c r="Y16" s="1">
        <f>'Profiles, Pc, Summer, S1'!Y16*Main!$B$7</f>
        <v>0.11516316154340522</v>
      </c>
    </row>
    <row r="17" spans="1:25" x14ac:dyDescent="0.3">
      <c r="A17">
        <v>16</v>
      </c>
      <c r="B17" s="1">
        <f>'Profiles, Pc, Summer, S1'!B17*Main!$B$7</f>
        <v>0.25500861824373683</v>
      </c>
      <c r="C17" s="1">
        <f>'Profiles, Pc, Summer, S1'!C17*Main!$B$7</f>
        <v>0.23963524710949788</v>
      </c>
      <c r="D17" s="1">
        <f>'Profiles, Pc, Summer, S1'!D17*Main!$B$7</f>
        <v>0.22065258115672129</v>
      </c>
      <c r="E17" s="1">
        <f>'Profiles, Pc, Summer, S1'!E17*Main!$B$7</f>
        <v>0.22987663307766928</v>
      </c>
      <c r="F17" s="1">
        <f>'Profiles, Pc, Summer, S1'!F17*Main!$B$7</f>
        <v>0.225508862267813</v>
      </c>
      <c r="G17" s="1">
        <f>'Profiles, Pc, Summer, S1'!G17*Main!$B$7</f>
        <v>0.23019236548345343</v>
      </c>
      <c r="H17" s="1">
        <f>'Profiles, Pc, Summer, S1'!H17*Main!$B$7</f>
        <v>0.32614113269552725</v>
      </c>
      <c r="I17" s="1">
        <f>'Profiles, Pc, Summer, S1'!I17*Main!$B$7</f>
        <v>0.41753227115098424</v>
      </c>
      <c r="J17" s="1">
        <f>'Profiles, Pc, Summer, S1'!J17*Main!$B$7</f>
        <v>0.43786957011815042</v>
      </c>
      <c r="K17" s="1">
        <f>'Profiles, Pc, Summer, S1'!K17*Main!$B$7</f>
        <v>0.4104944676251574</v>
      </c>
      <c r="L17" s="1">
        <f>'Profiles, Pc, Summer, S1'!L17*Main!$B$7</f>
        <v>0.40167340513222938</v>
      </c>
      <c r="M17" s="1">
        <f>'Profiles, Pc, Summer, S1'!M17*Main!$B$7</f>
        <v>0.43172097094982154</v>
      </c>
      <c r="N17" s="1">
        <f>'Profiles, Pc, Summer, S1'!N17*Main!$B$7</f>
        <v>0.45168485715817269</v>
      </c>
      <c r="O17" s="1">
        <f>'Profiles, Pc, Summer, S1'!O17*Main!$B$7</f>
        <v>0.41929644344401368</v>
      </c>
      <c r="P17" s="1">
        <f>'Profiles, Pc, Summer, S1'!P17*Main!$B$7</f>
        <v>0.38224051736045389</v>
      </c>
      <c r="Q17" s="1">
        <f>'Profiles, Pc, Summer, S1'!Q17*Main!$B$7</f>
        <v>0.36258488166937186</v>
      </c>
      <c r="R17" s="1">
        <f>'Profiles, Pc, Summer, S1'!R17*Main!$B$7</f>
        <v>0.37046740027716979</v>
      </c>
      <c r="S17" s="1">
        <f>'Profiles, Pc, Summer, S1'!S17*Main!$B$7</f>
        <v>0.3582008440569579</v>
      </c>
      <c r="T17" s="1">
        <f>'Profiles, Pc, Summer, S1'!T17*Main!$B$7</f>
        <v>0.34982813382466271</v>
      </c>
      <c r="U17" s="1">
        <f>'Profiles, Pc, Summer, S1'!U17*Main!$B$7</f>
        <v>0.38107739803073271</v>
      </c>
      <c r="V17" s="1">
        <f>'Profiles, Pc, Summer, S1'!V17*Main!$B$7</f>
        <v>0.39929762774489885</v>
      </c>
      <c r="W17" s="1">
        <f>'Profiles, Pc, Summer, S1'!W17*Main!$B$7</f>
        <v>0.37268804635319647</v>
      </c>
      <c r="X17" s="1">
        <f>'Profiles, Pc, Summer, S1'!X17*Main!$B$7</f>
        <v>0.32656922501085567</v>
      </c>
      <c r="Y17" s="1">
        <f>'Profiles, Pc, Summer, S1'!Y17*Main!$B$7</f>
        <v>0.27197588931271899</v>
      </c>
    </row>
    <row r="18" spans="1:25" x14ac:dyDescent="0.3">
      <c r="A18">
        <v>17</v>
      </c>
      <c r="B18" s="1">
        <f>'Profiles, Pc, Summer, S1'!B18*Main!$B$7</f>
        <v>2.6211071228154869E-2</v>
      </c>
      <c r="C18" s="1">
        <f>'Profiles, Pc, Summer, S1'!C18*Main!$B$7</f>
        <v>2.0538538741398903E-2</v>
      </c>
      <c r="D18" s="1">
        <f>'Profiles, Pc, Summer, S1'!D18*Main!$B$7</f>
        <v>1.5859154767749871E-2</v>
      </c>
      <c r="E18" s="1">
        <f>'Profiles, Pc, Summer, S1'!E18*Main!$B$7</f>
        <v>1.5874432879128656E-2</v>
      </c>
      <c r="F18" s="1">
        <f>'Profiles, Pc, Summer, S1'!F18*Main!$B$7</f>
        <v>1.4737862009216044E-2</v>
      </c>
      <c r="G18" s="1">
        <f>'Profiles, Pc, Summer, S1'!G18*Main!$B$7</f>
        <v>1.3873700230692173E-2</v>
      </c>
      <c r="H18" s="1">
        <f>'Profiles, Pc, Summer, S1'!H18*Main!$B$7</f>
        <v>3.1354460216498875E-2</v>
      </c>
      <c r="I18" s="1">
        <f>'Profiles, Pc, Summer, S1'!I18*Main!$B$7</f>
        <v>5.6476340995268201E-2</v>
      </c>
      <c r="J18" s="1">
        <f>'Profiles, Pc, Summer, S1'!J18*Main!$B$7</f>
        <v>6.8605377765343534E-2</v>
      </c>
      <c r="K18" s="1">
        <f>'Profiles, Pc, Summer, S1'!K18*Main!$B$7</f>
        <v>7.0038141140697938E-2</v>
      </c>
      <c r="L18" s="1">
        <f>'Profiles, Pc, Summer, S1'!L18*Main!$B$7</f>
        <v>6.8967280769916373E-2</v>
      </c>
      <c r="M18" s="1">
        <f>'Profiles, Pc, Summer, S1'!M18*Main!$B$7</f>
        <v>6.1701513567620825E-2</v>
      </c>
      <c r="N18" s="1">
        <f>'Profiles, Pc, Summer, S1'!N18*Main!$B$7</f>
        <v>7.000098572413789E-2</v>
      </c>
      <c r="O18" s="1">
        <f>'Profiles, Pc, Summer, S1'!O18*Main!$B$7</f>
        <v>6.6175357600042534E-2</v>
      </c>
      <c r="P18" s="1">
        <f>'Profiles, Pc, Summer, S1'!P18*Main!$B$7</f>
        <v>6.0340986784188561E-2</v>
      </c>
      <c r="Q18" s="1">
        <f>'Profiles, Pc, Summer, S1'!Q18*Main!$B$7</f>
        <v>5.5465014088155913E-2</v>
      </c>
      <c r="R18" s="1">
        <f>'Profiles, Pc, Summer, S1'!R18*Main!$B$7</f>
        <v>5.0352046085698411E-2</v>
      </c>
      <c r="S18" s="1">
        <f>'Profiles, Pc, Summer, S1'!S18*Main!$B$7</f>
        <v>4.4786803953347422E-2</v>
      </c>
      <c r="T18" s="1">
        <f>'Profiles, Pc, Summer, S1'!T18*Main!$B$7</f>
        <v>5.7054114941501859E-2</v>
      </c>
      <c r="U18" s="1">
        <f>'Profiles, Pc, Summer, S1'!U18*Main!$B$7</f>
        <v>6.6731910322672075E-2</v>
      </c>
      <c r="V18" s="1">
        <f>'Profiles, Pc, Summer, S1'!V18*Main!$B$7</f>
        <v>7.6709597120460007E-2</v>
      </c>
      <c r="W18" s="1">
        <f>'Profiles, Pc, Summer, S1'!W18*Main!$B$7</f>
        <v>7.3140467652626148E-2</v>
      </c>
      <c r="X18" s="1">
        <f>'Profiles, Pc, Summer, S1'!X18*Main!$B$7</f>
        <v>5.4764344549112581E-2</v>
      </c>
      <c r="Y18" s="1">
        <f>'Profiles, Pc, Summer, S1'!Y18*Main!$B$7</f>
        <v>3.9071372138062083E-2</v>
      </c>
    </row>
    <row r="19" spans="1:25" x14ac:dyDescent="0.3">
      <c r="A19">
        <v>18</v>
      </c>
      <c r="B19" s="1">
        <f>'Profiles, Pc, Summer, S1'!B19*Main!$B$7</f>
        <v>0.23580493869314881</v>
      </c>
      <c r="C19" s="1">
        <f>'Profiles, Pc, Summer, S1'!C19*Main!$B$7</f>
        <v>0.21185238717501753</v>
      </c>
      <c r="D19" s="1">
        <f>'Profiles, Pc, Summer, S1'!D19*Main!$B$7</f>
        <v>0.19602410844695001</v>
      </c>
      <c r="E19" s="1">
        <f>'Profiles, Pc, Summer, S1'!E19*Main!$B$7</f>
        <v>0.19135250242091201</v>
      </c>
      <c r="F19" s="1">
        <f>'Profiles, Pc, Summer, S1'!F19*Main!$B$7</f>
        <v>0.20037913409547184</v>
      </c>
      <c r="G19" s="1">
        <f>'Profiles, Pc, Summer, S1'!G19*Main!$B$7</f>
        <v>0.20099727076513993</v>
      </c>
      <c r="H19" s="1">
        <f>'Profiles, Pc, Summer, S1'!H19*Main!$B$7</f>
        <v>0.22254433481738997</v>
      </c>
      <c r="I19" s="1">
        <f>'Profiles, Pc, Summer, S1'!I19*Main!$B$7</f>
        <v>0.25919880111159288</v>
      </c>
      <c r="J19" s="1">
        <f>'Profiles, Pc, Summer, S1'!J19*Main!$B$7</f>
        <v>0.28620095138214274</v>
      </c>
      <c r="K19" s="1">
        <f>'Profiles, Pc, Summer, S1'!K19*Main!$B$7</f>
        <v>0.29487422921541084</v>
      </c>
      <c r="L19" s="1">
        <f>'Profiles, Pc, Summer, S1'!L19*Main!$B$7</f>
        <v>0.31613704181242835</v>
      </c>
      <c r="M19" s="1">
        <f>'Profiles, Pc, Summer, S1'!M19*Main!$B$7</f>
        <v>0.33428111672046229</v>
      </c>
      <c r="N19" s="1">
        <f>'Profiles, Pc, Summer, S1'!N19*Main!$B$7</f>
        <v>0.34289715646181845</v>
      </c>
      <c r="O19" s="1">
        <f>'Profiles, Pc, Summer, S1'!O19*Main!$B$7</f>
        <v>0.32668631821088689</v>
      </c>
      <c r="P19" s="1">
        <f>'Profiles, Pc, Summer, S1'!P19*Main!$B$7</f>
        <v>0.31475275537277175</v>
      </c>
      <c r="Q19" s="1">
        <f>'Profiles, Pc, Summer, S1'!Q19*Main!$B$7</f>
        <v>0.31102987620274924</v>
      </c>
      <c r="R19" s="1">
        <f>'Profiles, Pc, Summer, S1'!R19*Main!$B$7</f>
        <v>0.31206299269382909</v>
      </c>
      <c r="S19" s="1">
        <f>'Profiles, Pc, Summer, S1'!S19*Main!$B$7</f>
        <v>0.30868277816970907</v>
      </c>
      <c r="T19" s="1">
        <f>'Profiles, Pc, Summer, S1'!T19*Main!$B$7</f>
        <v>0.31399198766474612</v>
      </c>
      <c r="U19" s="1">
        <f>'Profiles, Pc, Summer, S1'!U19*Main!$B$7</f>
        <v>0.31917042493299713</v>
      </c>
      <c r="V19" s="1">
        <f>'Profiles, Pc, Summer, S1'!V19*Main!$B$7</f>
        <v>0.35063672969691007</v>
      </c>
      <c r="W19" s="1">
        <f>'Profiles, Pc, Summer, S1'!W19*Main!$B$7</f>
        <v>0.33433296909536059</v>
      </c>
      <c r="X19" s="1">
        <f>'Profiles, Pc, Summer, S1'!X19*Main!$B$7</f>
        <v>0.31639965719581714</v>
      </c>
      <c r="Y19" s="1">
        <f>'Profiles, Pc, Summer, S1'!Y19*Main!$B$7</f>
        <v>0.2780993198028292</v>
      </c>
    </row>
    <row r="20" spans="1:25" x14ac:dyDescent="0.3">
      <c r="A20">
        <v>19</v>
      </c>
      <c r="B20" s="1">
        <f>'Profiles, Pc, Summer, S1'!B20*Main!$B$7</f>
        <v>0.3684650319936037</v>
      </c>
      <c r="C20" s="1">
        <f>'Profiles, Pc, Summer, S1'!C20*Main!$B$7</f>
        <v>0.35372360082750687</v>
      </c>
      <c r="D20" s="1">
        <f>'Profiles, Pc, Summer, S1'!D20*Main!$B$7</f>
        <v>0.32883738674428059</v>
      </c>
      <c r="E20" s="1">
        <f>'Profiles, Pc, Summer, S1'!E20*Main!$B$7</f>
        <v>0.34287541622103362</v>
      </c>
      <c r="F20" s="1">
        <f>'Profiles, Pc, Summer, S1'!F20*Main!$B$7</f>
        <v>0.35203151709685165</v>
      </c>
      <c r="G20" s="1">
        <f>'Profiles, Pc, Summer, S1'!G20*Main!$B$7</f>
        <v>0.35302488856804332</v>
      </c>
      <c r="H20" s="1">
        <f>'Profiles, Pc, Summer, S1'!H20*Main!$B$7</f>
        <v>0.38427475037488135</v>
      </c>
      <c r="I20" s="1">
        <f>'Profiles, Pc, Summer, S1'!I20*Main!$B$7</f>
        <v>0.48305900713208727</v>
      </c>
      <c r="J20" s="1">
        <f>'Profiles, Pc, Summer, S1'!J20*Main!$B$7</f>
        <v>0.50459841750844558</v>
      </c>
      <c r="K20" s="1">
        <f>'Profiles, Pc, Summer, S1'!K20*Main!$B$7</f>
        <v>0.50170645743202114</v>
      </c>
      <c r="L20" s="1">
        <f>'Profiles, Pc, Summer, S1'!L20*Main!$B$7</f>
        <v>0.5029420692072043</v>
      </c>
      <c r="M20" s="1">
        <f>'Profiles, Pc, Summer, S1'!M20*Main!$B$7</f>
        <v>0.53065608991926638</v>
      </c>
      <c r="N20" s="1">
        <f>'Profiles, Pc, Summer, S1'!N20*Main!$B$7</f>
        <v>0.52396368501716772</v>
      </c>
      <c r="O20" s="1">
        <f>'Profiles, Pc, Summer, S1'!O20*Main!$B$7</f>
        <v>0.50105808435652033</v>
      </c>
      <c r="P20" s="1">
        <f>'Profiles, Pc, Summer, S1'!P20*Main!$B$7</f>
        <v>0.4712304429316701</v>
      </c>
      <c r="Q20" s="1">
        <f>'Profiles, Pc, Summer, S1'!Q20*Main!$B$7</f>
        <v>0.45455366431676736</v>
      </c>
      <c r="R20" s="1">
        <f>'Profiles, Pc, Summer, S1'!R20*Main!$B$7</f>
        <v>0.47728543077234892</v>
      </c>
      <c r="S20" s="1">
        <f>'Profiles, Pc, Summer, S1'!S20*Main!$B$7</f>
        <v>0.46271986236438373</v>
      </c>
      <c r="T20" s="1">
        <f>'Profiles, Pc, Summer, S1'!T20*Main!$B$7</f>
        <v>0.43591635678216262</v>
      </c>
      <c r="U20" s="1">
        <f>'Profiles, Pc, Summer, S1'!U20*Main!$B$7</f>
        <v>0.44089839539065956</v>
      </c>
      <c r="V20" s="1">
        <f>'Profiles, Pc, Summer, S1'!V20*Main!$B$7</f>
        <v>0.45968657427512977</v>
      </c>
      <c r="W20" s="1">
        <f>'Profiles, Pc, Summer, S1'!W20*Main!$B$7</f>
        <v>0.42022665198632086</v>
      </c>
      <c r="X20" s="1">
        <f>'Profiles, Pc, Summer, S1'!X20*Main!$B$7</f>
        <v>0.38567951789040184</v>
      </c>
      <c r="Y20" s="1">
        <f>'Profiles, Pc, Summer, S1'!Y20*Main!$B$7</f>
        <v>0.3831871791128979</v>
      </c>
    </row>
    <row r="21" spans="1:25" x14ac:dyDescent="0.3">
      <c r="A21">
        <v>20</v>
      </c>
      <c r="B21" s="1">
        <f>'Profiles, Pc, Summer, S1'!B21*Main!$B$7</f>
        <v>0.18897348300372677</v>
      </c>
      <c r="C21" s="1">
        <f>'Profiles, Pc, Summer, S1'!C21*Main!$B$7</f>
        <v>0.16952936326155246</v>
      </c>
      <c r="D21" s="1">
        <f>'Profiles, Pc, Summer, S1'!D21*Main!$B$7</f>
        <v>0.16614913594475544</v>
      </c>
      <c r="E21" s="1">
        <f>'Profiles, Pc, Summer, S1'!E21*Main!$B$7</f>
        <v>0.16984144975439394</v>
      </c>
      <c r="F21" s="1">
        <f>'Profiles, Pc, Summer, S1'!F21*Main!$B$7</f>
        <v>0.16500946010938439</v>
      </c>
      <c r="G21" s="1">
        <f>'Profiles, Pc, Summer, S1'!G21*Main!$B$7</f>
        <v>0.17993610365296844</v>
      </c>
      <c r="H21" s="1">
        <f>'Profiles, Pc, Summer, S1'!H21*Main!$B$7</f>
        <v>0.23234705434443567</v>
      </c>
      <c r="I21" s="1">
        <f>'Profiles, Pc, Summer, S1'!I21*Main!$B$7</f>
        <v>0.26492025827774135</v>
      </c>
      <c r="J21" s="1">
        <f>'Profiles, Pc, Summer, S1'!J21*Main!$B$7</f>
        <v>0.30549248372820942</v>
      </c>
      <c r="K21" s="1">
        <f>'Profiles, Pc, Summer, S1'!K21*Main!$B$7</f>
        <v>0.32194008336232938</v>
      </c>
      <c r="L21" s="1">
        <f>'Profiles, Pc, Summer, S1'!L21*Main!$B$7</f>
        <v>0.32048751875051695</v>
      </c>
      <c r="M21" s="1">
        <f>'Profiles, Pc, Summer, S1'!M21*Main!$B$7</f>
        <v>0.33438898457285715</v>
      </c>
      <c r="N21" s="1">
        <f>'Profiles, Pc, Summer, S1'!N21*Main!$B$7</f>
        <v>0.32501979973143719</v>
      </c>
      <c r="O21" s="1">
        <f>'Profiles, Pc, Summer, S1'!O21*Main!$B$7</f>
        <v>0.33196640426298957</v>
      </c>
      <c r="P21" s="1">
        <f>'Profiles, Pc, Summer, S1'!P21*Main!$B$7</f>
        <v>0.32655223999086119</v>
      </c>
      <c r="Q21" s="1">
        <f>'Profiles, Pc, Summer, S1'!Q21*Main!$B$7</f>
        <v>0.30428449865275264</v>
      </c>
      <c r="R21" s="1">
        <f>'Profiles, Pc, Summer, S1'!R21*Main!$B$7</f>
        <v>0.30889169537766226</v>
      </c>
      <c r="S21" s="1">
        <f>'Profiles, Pc, Summer, S1'!S21*Main!$B$7</f>
        <v>0.29707847325200881</v>
      </c>
      <c r="T21" s="1">
        <f>'Profiles, Pc, Summer, S1'!T21*Main!$B$7</f>
        <v>0.29568929087211493</v>
      </c>
      <c r="U21" s="1">
        <f>'Profiles, Pc, Summer, S1'!U21*Main!$B$7</f>
        <v>0.2981415373999266</v>
      </c>
      <c r="V21" s="1">
        <f>'Profiles, Pc, Summer, S1'!V21*Main!$B$7</f>
        <v>0.30146911919585179</v>
      </c>
      <c r="W21" s="1">
        <f>'Profiles, Pc, Summer, S1'!W21*Main!$B$7</f>
        <v>0.25407132621342671</v>
      </c>
      <c r="X21" s="1">
        <f>'Profiles, Pc, Summer, S1'!X21*Main!$B$7</f>
        <v>0.24182169653240024</v>
      </c>
      <c r="Y21" s="1">
        <f>'Profiles, Pc, Summer, S1'!Y21*Main!$B$7</f>
        <v>0.20744267283235568</v>
      </c>
    </row>
    <row r="22" spans="1:25" x14ac:dyDescent="0.3">
      <c r="A22">
        <v>21</v>
      </c>
      <c r="B22" s="1">
        <f>'Profiles, Pc, Summer, S1'!B22*Main!$B$7</f>
        <v>0.12118453571152538</v>
      </c>
      <c r="C22" s="1">
        <f>'Profiles, Pc, Summer, S1'!C22*Main!$B$7</f>
        <v>0.11311307657465962</v>
      </c>
      <c r="D22" s="1">
        <f>'Profiles, Pc, Summer, S1'!D22*Main!$B$7</f>
        <v>0.10940760641049774</v>
      </c>
      <c r="E22" s="1">
        <f>'Profiles, Pc, Summer, S1'!E22*Main!$B$7</f>
        <v>0.10840966795362</v>
      </c>
      <c r="F22" s="1">
        <f>'Profiles, Pc, Summer, S1'!F22*Main!$B$7</f>
        <v>0.1129126719794819</v>
      </c>
      <c r="G22" s="1">
        <f>'Profiles, Pc, Summer, S1'!G22*Main!$B$7</f>
        <v>0.12262418520215193</v>
      </c>
      <c r="H22" s="1">
        <f>'Profiles, Pc, Summer, S1'!H22*Main!$B$7</f>
        <v>0.20422219863830704</v>
      </c>
      <c r="I22" s="1">
        <f>'Profiles, Pc, Summer, S1'!I22*Main!$B$7</f>
        <v>0.24932152586303891</v>
      </c>
      <c r="J22" s="1">
        <f>'Profiles, Pc, Summer, S1'!J22*Main!$B$7</f>
        <v>0.26803333063834273</v>
      </c>
      <c r="K22" s="1">
        <f>'Profiles, Pc, Summer, S1'!K22*Main!$B$7</f>
        <v>0.26414168133581795</v>
      </c>
      <c r="L22" s="1">
        <f>'Profiles, Pc, Summer, S1'!L22*Main!$B$7</f>
        <v>0.27622134933785664</v>
      </c>
      <c r="M22" s="1">
        <f>'Profiles, Pc, Summer, S1'!M22*Main!$B$7</f>
        <v>0.29296344005137848</v>
      </c>
      <c r="N22" s="1">
        <f>'Profiles, Pc, Summer, S1'!N22*Main!$B$7</f>
        <v>0.29065672118950031</v>
      </c>
      <c r="O22" s="1">
        <f>'Profiles, Pc, Summer, S1'!O22*Main!$B$7</f>
        <v>0.26997990091992125</v>
      </c>
      <c r="P22" s="1">
        <f>'Profiles, Pc, Summer, S1'!P22*Main!$B$7</f>
        <v>0.23490961578099817</v>
      </c>
      <c r="Q22" s="1">
        <f>'Profiles, Pc, Summer, S1'!Q22*Main!$B$7</f>
        <v>0.22448186615891108</v>
      </c>
      <c r="R22" s="1">
        <f>'Profiles, Pc, Summer, S1'!R22*Main!$B$7</f>
        <v>0.2133999958943032</v>
      </c>
      <c r="S22" s="1">
        <f>'Profiles, Pc, Summer, S1'!S22*Main!$B$7</f>
        <v>0.20767204918586932</v>
      </c>
      <c r="T22" s="1">
        <f>'Profiles, Pc, Summer, S1'!T22*Main!$B$7</f>
        <v>0.20535715214834283</v>
      </c>
      <c r="U22" s="1">
        <f>'Profiles, Pc, Summer, S1'!U22*Main!$B$7</f>
        <v>0.21171086909955836</v>
      </c>
      <c r="V22" s="1">
        <f>'Profiles, Pc, Summer, S1'!V22*Main!$B$7</f>
        <v>0.20373754624294729</v>
      </c>
      <c r="W22" s="1">
        <f>'Profiles, Pc, Summer, S1'!W22*Main!$B$7</f>
        <v>0.1792818715314054</v>
      </c>
      <c r="X22" s="1">
        <f>'Profiles, Pc, Summer, S1'!X22*Main!$B$7</f>
        <v>0.14679766442440639</v>
      </c>
      <c r="Y22" s="1">
        <f>'Profiles, Pc, Summer, S1'!Y22*Main!$B$7</f>
        <v>0.13136230180499042</v>
      </c>
    </row>
    <row r="23" spans="1:25" x14ac:dyDescent="0.3">
      <c r="A23">
        <v>22</v>
      </c>
      <c r="B23" s="1">
        <f>'Profiles, Pc, Summer, S1'!B23*Main!$B$7</f>
        <v>0.11644889685456755</v>
      </c>
      <c r="C23" s="1">
        <f>'Profiles, Pc, Summer, S1'!C23*Main!$B$7</f>
        <v>0.10709628401242785</v>
      </c>
      <c r="D23" s="1">
        <f>'Profiles, Pc, Summer, S1'!D23*Main!$B$7</f>
        <v>0.10416910204119438</v>
      </c>
      <c r="E23" s="1">
        <f>'Profiles, Pc, Summer, S1'!E23*Main!$B$7</f>
        <v>9.7497644233907027E-2</v>
      </c>
      <c r="F23" s="1">
        <f>'Profiles, Pc, Summer, S1'!F23*Main!$B$7</f>
        <v>0.10025584956228102</v>
      </c>
      <c r="G23" s="1">
        <f>'Profiles, Pc, Summer, S1'!G23*Main!$B$7</f>
        <v>9.8395821740552114E-2</v>
      </c>
      <c r="H23" s="1">
        <f>'Profiles, Pc, Summer, S1'!H23*Main!$B$7</f>
        <v>9.7729628466001681E-2</v>
      </c>
      <c r="I23" s="1">
        <f>'Profiles, Pc, Summer, S1'!I23*Main!$B$7</f>
        <v>0.11119459170165404</v>
      </c>
      <c r="J23" s="1">
        <f>'Profiles, Pc, Summer, S1'!J23*Main!$B$7</f>
        <v>9.6398762417937572E-2</v>
      </c>
      <c r="K23" s="1">
        <f>'Profiles, Pc, Summer, S1'!K23*Main!$B$7</f>
        <v>9.9917644078072854E-2</v>
      </c>
      <c r="L23" s="1">
        <f>'Profiles, Pc, Summer, S1'!L23*Main!$B$7</f>
        <v>0.11152770204536888</v>
      </c>
      <c r="M23" s="1">
        <f>'Profiles, Pc, Summer, S1'!M23*Main!$B$7</f>
        <v>0.12464745306487214</v>
      </c>
      <c r="N23" s="1">
        <f>'Profiles, Pc, Summer, S1'!N23*Main!$B$7</f>
        <v>0.1299788870948945</v>
      </c>
      <c r="O23" s="1">
        <f>'Profiles, Pc, Summer, S1'!O23*Main!$B$7</f>
        <v>0.12814558500292678</v>
      </c>
      <c r="P23" s="1">
        <f>'Profiles, Pc, Summer, S1'!P23*Main!$B$7</f>
        <v>0.12417793806144425</v>
      </c>
      <c r="Q23" s="1">
        <f>'Profiles, Pc, Summer, S1'!Q23*Main!$B$7</f>
        <v>0.12940872113642043</v>
      </c>
      <c r="R23" s="1">
        <f>'Profiles, Pc, Summer, S1'!R23*Main!$B$7</f>
        <v>0.13077262335905324</v>
      </c>
      <c r="S23" s="1">
        <f>'Profiles, Pc, Summer, S1'!S23*Main!$B$7</f>
        <v>0.12637075640996326</v>
      </c>
      <c r="T23" s="1">
        <f>'Profiles, Pc, Summer, S1'!T23*Main!$B$7</f>
        <v>0.12659154156711422</v>
      </c>
      <c r="U23" s="1">
        <f>'Profiles, Pc, Summer, S1'!U23*Main!$B$7</f>
        <v>0.13525432575019852</v>
      </c>
      <c r="V23" s="1">
        <f>'Profiles, Pc, Summer, S1'!V23*Main!$B$7</f>
        <v>0.14164485819827111</v>
      </c>
      <c r="W23" s="1">
        <f>'Profiles, Pc, Summer, S1'!W23*Main!$B$7</f>
        <v>0.13278740053930144</v>
      </c>
      <c r="X23" s="1">
        <f>'Profiles, Pc, Summer, S1'!X23*Main!$B$7</f>
        <v>0.11022584613367159</v>
      </c>
      <c r="Y23" s="1">
        <f>'Profiles, Pc, Summer, S1'!Y23*Main!$B$7</f>
        <v>0.1166648573449673</v>
      </c>
    </row>
    <row r="24" spans="1:25" x14ac:dyDescent="0.3">
      <c r="A24">
        <v>23</v>
      </c>
      <c r="B24" s="1">
        <f>'Profiles, Pc, Summer, S1'!B24*Main!$B$7</f>
        <v>0.17654076818464412</v>
      </c>
      <c r="C24" s="1">
        <f>'Profiles, Pc, Summer, S1'!C24*Main!$B$7</f>
        <v>0.16290773293114821</v>
      </c>
      <c r="D24" s="1">
        <f>'Profiles, Pc, Summer, S1'!D24*Main!$B$7</f>
        <v>0.15743445918121654</v>
      </c>
      <c r="E24" s="1">
        <f>'Profiles, Pc, Summer, S1'!E24*Main!$B$7</f>
        <v>0.15902661748436356</v>
      </c>
      <c r="F24" s="1">
        <f>'Profiles, Pc, Summer, S1'!F24*Main!$B$7</f>
        <v>0.15948208064587857</v>
      </c>
      <c r="G24" s="1">
        <f>'Profiles, Pc, Summer, S1'!G24*Main!$B$7</f>
        <v>0.16382036068021816</v>
      </c>
      <c r="H24" s="1">
        <f>'Profiles, Pc, Summer, S1'!H24*Main!$B$7</f>
        <v>0.19449458126282962</v>
      </c>
      <c r="I24" s="1">
        <f>'Profiles, Pc, Summer, S1'!I24*Main!$B$7</f>
        <v>0.22909470810942456</v>
      </c>
      <c r="J24" s="1">
        <f>'Profiles, Pc, Summer, S1'!J24*Main!$B$7</f>
        <v>0.24514951773413765</v>
      </c>
      <c r="K24" s="1">
        <f>'Profiles, Pc, Summer, S1'!K24*Main!$B$7</f>
        <v>0.25469407738443822</v>
      </c>
      <c r="L24" s="1">
        <f>'Profiles, Pc, Summer, S1'!L24*Main!$B$7</f>
        <v>0.24941110749743667</v>
      </c>
      <c r="M24" s="1">
        <f>'Profiles, Pc, Summer, S1'!M24*Main!$B$7</f>
        <v>0.25844030318997074</v>
      </c>
      <c r="N24" s="1">
        <f>'Profiles, Pc, Summer, S1'!N24*Main!$B$7</f>
        <v>0.26936402672655535</v>
      </c>
      <c r="O24" s="1">
        <f>'Profiles, Pc, Summer, S1'!O24*Main!$B$7</f>
        <v>0.26081080816685531</v>
      </c>
      <c r="P24" s="1">
        <f>'Profiles, Pc, Summer, S1'!P24*Main!$B$7</f>
        <v>0.25372914220667409</v>
      </c>
      <c r="Q24" s="1">
        <f>'Profiles, Pc, Summer, S1'!Q24*Main!$B$7</f>
        <v>0.23509468195646269</v>
      </c>
      <c r="R24" s="1">
        <f>'Profiles, Pc, Summer, S1'!R24*Main!$B$7</f>
        <v>0.22903460263034123</v>
      </c>
      <c r="S24" s="1">
        <f>'Profiles, Pc, Summer, S1'!S24*Main!$B$7</f>
        <v>0.22754436175726264</v>
      </c>
      <c r="T24" s="1">
        <f>'Profiles, Pc, Summer, S1'!T24*Main!$B$7</f>
        <v>0.23269006256509162</v>
      </c>
      <c r="U24" s="1">
        <f>'Profiles, Pc, Summer, S1'!U24*Main!$B$7</f>
        <v>0.24815985941591898</v>
      </c>
      <c r="V24" s="1">
        <f>'Profiles, Pc, Summer, S1'!V24*Main!$B$7</f>
        <v>0.26766727184127281</v>
      </c>
      <c r="W24" s="1">
        <f>'Profiles, Pc, Summer, S1'!W24*Main!$B$7</f>
        <v>0.24392548515915735</v>
      </c>
      <c r="X24" s="1">
        <f>'Profiles, Pc, Summer, S1'!X24*Main!$B$7</f>
        <v>0.21968863832518667</v>
      </c>
      <c r="Y24" s="1">
        <f>'Profiles, Pc, Summer, S1'!Y24*Main!$B$7</f>
        <v>0.19077353510066752</v>
      </c>
    </row>
    <row r="25" spans="1:25" x14ac:dyDescent="0.3">
      <c r="A25">
        <v>24</v>
      </c>
      <c r="B25" s="1">
        <f>'Profiles, Pc, Summer, S1'!B25*Main!$B$7</f>
        <v>5.771124186311568E-2</v>
      </c>
      <c r="C25" s="1">
        <f>'Profiles, Pc, Summer, S1'!C25*Main!$B$7</f>
        <v>5.1989088409833788E-2</v>
      </c>
      <c r="D25" s="1">
        <f>'Profiles, Pc, Summer, S1'!D25*Main!$B$7</f>
        <v>4.8819465106827539E-2</v>
      </c>
      <c r="E25" s="1">
        <f>'Profiles, Pc, Summer, S1'!E25*Main!$B$7</f>
        <v>4.7274555642387132E-2</v>
      </c>
      <c r="F25" s="1">
        <f>'Profiles, Pc, Summer, S1'!F25*Main!$B$7</f>
        <v>4.8009421834554845E-2</v>
      </c>
      <c r="G25" s="1">
        <f>'Profiles, Pc, Summer, S1'!G25*Main!$B$7</f>
        <v>5.2559208680175773E-2</v>
      </c>
      <c r="H25" s="1">
        <f>'Profiles, Pc, Summer, S1'!H25*Main!$B$7</f>
        <v>6.2781319674670225E-2</v>
      </c>
      <c r="I25" s="1">
        <f>'Profiles, Pc, Summer, S1'!I25*Main!$B$7</f>
        <v>7.3905453289008438E-2</v>
      </c>
      <c r="J25" s="1">
        <f>'Profiles, Pc, Summer, S1'!J25*Main!$B$7</f>
        <v>8.0461753245540849E-2</v>
      </c>
      <c r="K25" s="1">
        <f>'Profiles, Pc, Summer, S1'!K25*Main!$B$7</f>
        <v>8.463691568308325E-2</v>
      </c>
      <c r="L25" s="1">
        <f>'Profiles, Pc, Summer, S1'!L25*Main!$B$7</f>
        <v>8.9639053414659609E-2</v>
      </c>
      <c r="M25" s="1">
        <f>'Profiles, Pc, Summer, S1'!M25*Main!$B$7</f>
        <v>9.1785829091159801E-2</v>
      </c>
      <c r="N25" s="1">
        <f>'Profiles, Pc, Summer, S1'!N25*Main!$B$7</f>
        <v>9.0412071024667445E-2</v>
      </c>
      <c r="O25" s="1">
        <f>'Profiles, Pc, Summer, S1'!O25*Main!$B$7</f>
        <v>8.7263988762190131E-2</v>
      </c>
      <c r="P25" s="1">
        <f>'Profiles, Pc, Summer, S1'!P25*Main!$B$7</f>
        <v>8.2002828561934277E-2</v>
      </c>
      <c r="Q25" s="1">
        <f>'Profiles, Pc, Summer, S1'!Q25*Main!$B$7</f>
        <v>7.7435968975105157E-2</v>
      </c>
      <c r="R25" s="1">
        <f>'Profiles, Pc, Summer, S1'!R25*Main!$B$7</f>
        <v>7.7815213367103037E-2</v>
      </c>
      <c r="S25" s="1">
        <f>'Profiles, Pc, Summer, S1'!S25*Main!$B$7</f>
        <v>8.2800844890309408E-2</v>
      </c>
      <c r="T25" s="1">
        <f>'Profiles, Pc, Summer, S1'!T25*Main!$B$7</f>
        <v>8.7393023012430585E-2</v>
      </c>
      <c r="U25" s="1">
        <f>'Profiles, Pc, Summer, S1'!U25*Main!$B$7</f>
        <v>9.0001225065449289E-2</v>
      </c>
      <c r="V25" s="1">
        <f>'Profiles, Pc, Summer, S1'!V25*Main!$B$7</f>
        <v>9.9972270636353153E-2</v>
      </c>
      <c r="W25" s="1">
        <f>'Profiles, Pc, Summer, S1'!W25*Main!$B$7</f>
        <v>8.9175512591386896E-2</v>
      </c>
      <c r="X25" s="1">
        <f>'Profiles, Pc, Summer, S1'!X25*Main!$B$7</f>
        <v>8.1096717768029014E-2</v>
      </c>
      <c r="Y25" s="1">
        <f>'Profiles, Pc, Summer, S1'!Y25*Main!$B$7</f>
        <v>6.915293175347198E-2</v>
      </c>
    </row>
    <row r="26" spans="1:25" x14ac:dyDescent="0.3">
      <c r="A26">
        <v>25</v>
      </c>
      <c r="B26" s="1">
        <f>'Profiles, Pc, Summer, S1'!B26*Main!$B$7</f>
        <v>0.36449285278941551</v>
      </c>
      <c r="C26" s="1">
        <f>'Profiles, Pc, Summer, S1'!C26*Main!$B$7</f>
        <v>0.36985281997170549</v>
      </c>
      <c r="D26" s="1">
        <f>'Profiles, Pc, Summer, S1'!D26*Main!$B$7</f>
        <v>0.39659241699472608</v>
      </c>
      <c r="E26" s="1">
        <f>'Profiles, Pc, Summer, S1'!E26*Main!$B$7</f>
        <v>0.36076240949224025</v>
      </c>
      <c r="F26" s="1">
        <f>'Profiles, Pc, Summer, S1'!F26*Main!$B$7</f>
        <v>0.3559016052560694</v>
      </c>
      <c r="G26" s="1">
        <f>'Profiles, Pc, Summer, S1'!G26*Main!$B$7</f>
        <v>0.34402105344388284</v>
      </c>
      <c r="H26" s="1">
        <f>'Profiles, Pc, Summer, S1'!H26*Main!$B$7</f>
        <v>0.34988028225865725</v>
      </c>
      <c r="I26" s="1">
        <f>'Profiles, Pc, Summer, S1'!I26*Main!$B$7</f>
        <v>0.37916359527750615</v>
      </c>
      <c r="J26" s="1">
        <f>'Profiles, Pc, Summer, S1'!J26*Main!$B$7</f>
        <v>0.33699244419776248</v>
      </c>
      <c r="K26" s="1">
        <f>'Profiles, Pc, Summer, S1'!K26*Main!$B$7</f>
        <v>0.25791929035154976</v>
      </c>
      <c r="L26" s="1">
        <f>'Profiles, Pc, Summer, S1'!L26*Main!$B$7</f>
        <v>0.35816885688190259</v>
      </c>
      <c r="M26" s="1">
        <f>'Profiles, Pc, Summer, S1'!M26*Main!$B$7</f>
        <v>0.39484170990799333</v>
      </c>
      <c r="N26" s="1">
        <f>'Profiles, Pc, Summer, S1'!N26*Main!$B$7</f>
        <v>0.3940917977001579</v>
      </c>
      <c r="O26" s="1">
        <f>'Profiles, Pc, Summer, S1'!O26*Main!$B$7</f>
        <v>0.40878639853083815</v>
      </c>
      <c r="P26" s="1">
        <f>'Profiles, Pc, Summer, S1'!P26*Main!$B$7</f>
        <v>0.32421056422534028</v>
      </c>
      <c r="Q26" s="1">
        <f>'Profiles, Pc, Summer, S1'!Q26*Main!$B$7</f>
        <v>0.43332362290315229</v>
      </c>
      <c r="R26" s="1">
        <f>'Profiles, Pc, Summer, S1'!R26*Main!$B$7</f>
        <v>0.39612334059736648</v>
      </c>
      <c r="S26" s="1">
        <f>'Profiles, Pc, Summer, S1'!S26*Main!$B$7</f>
        <v>0.38461438132881143</v>
      </c>
      <c r="T26" s="1">
        <f>'Profiles, Pc, Summer, S1'!T26*Main!$B$7</f>
        <v>0.38900408244208218</v>
      </c>
      <c r="U26" s="1">
        <f>'Profiles, Pc, Summer, S1'!U26*Main!$B$7</f>
        <v>0.42662796683357229</v>
      </c>
      <c r="V26" s="1">
        <f>'Profiles, Pc, Summer, S1'!V26*Main!$B$7</f>
        <v>0.46824376770232368</v>
      </c>
      <c r="W26" s="1">
        <f>'Profiles, Pc, Summer, S1'!W26*Main!$B$7</f>
        <v>0.46473592977748285</v>
      </c>
      <c r="X26" s="1">
        <f>'Profiles, Pc, Summer, S1'!X26*Main!$B$7</f>
        <v>0.46042191379634617</v>
      </c>
      <c r="Y26" s="1">
        <f>'Profiles, Pc, Summer, S1'!Y26*Main!$B$7</f>
        <v>0.4649520108845514</v>
      </c>
    </row>
    <row r="27" spans="1:25" x14ac:dyDescent="0.3">
      <c r="A27">
        <v>26</v>
      </c>
      <c r="B27" s="1">
        <f>'Profiles, Pc, Summer, S1'!B27*Main!$B$7</f>
        <v>0.66639160490441052</v>
      </c>
      <c r="C27" s="1">
        <f>'Profiles, Pc, Summer, S1'!C27*Main!$B$7</f>
        <v>0.65848239894488225</v>
      </c>
      <c r="D27" s="1">
        <f>'Profiles, Pc, Summer, S1'!D27*Main!$B$7</f>
        <v>0.6484106165252439</v>
      </c>
      <c r="E27" s="1">
        <f>'Profiles, Pc, Summer, S1'!E27*Main!$B$7</f>
        <v>0.64444082589660256</v>
      </c>
      <c r="F27" s="1">
        <f>'Profiles, Pc, Summer, S1'!F27*Main!$B$7</f>
        <v>0.64043040938088591</v>
      </c>
      <c r="G27" s="1">
        <f>'Profiles, Pc, Summer, S1'!G27*Main!$B$7</f>
        <v>0.65455323785836705</v>
      </c>
      <c r="H27" s="1">
        <f>'Profiles, Pc, Summer, S1'!H27*Main!$B$7</f>
        <v>0.75479454214690855</v>
      </c>
      <c r="I27" s="1">
        <f>'Profiles, Pc, Summer, S1'!I27*Main!$B$7</f>
        <v>0.79729530751449762</v>
      </c>
      <c r="J27" s="1">
        <f>'Profiles, Pc, Summer, S1'!J27*Main!$B$7</f>
        <v>0.85</v>
      </c>
      <c r="K27" s="1">
        <f>'Profiles, Pc, Summer, S1'!K27*Main!$B$7</f>
        <v>0.80885976689841887</v>
      </c>
      <c r="L27" s="1">
        <f>'Profiles, Pc, Summer, S1'!L27*Main!$B$7</f>
        <v>0.81407832017419102</v>
      </c>
      <c r="M27" s="1">
        <f>'Profiles, Pc, Summer, S1'!M27*Main!$B$7</f>
        <v>0.82020066876933273</v>
      </c>
      <c r="N27" s="1">
        <f>'Profiles, Pc, Summer, S1'!N27*Main!$B$7</f>
        <v>0.84703524776396699</v>
      </c>
      <c r="O27" s="1">
        <f>'Profiles, Pc, Summer, S1'!O27*Main!$B$7</f>
        <v>0.83845589924774844</v>
      </c>
      <c r="P27" s="1">
        <f>'Profiles, Pc, Summer, S1'!P27*Main!$B$7</f>
        <v>0.82004844687828193</v>
      </c>
      <c r="Q27" s="1">
        <f>'Profiles, Pc, Summer, S1'!Q27*Main!$B$7</f>
        <v>0.81375352141547019</v>
      </c>
      <c r="R27" s="1">
        <f>'Profiles, Pc, Summer, S1'!R27*Main!$B$7</f>
        <v>0.82415017386731548</v>
      </c>
      <c r="S27" s="1">
        <f>'Profiles, Pc, Summer, S1'!S27*Main!$B$7</f>
        <v>0.83203898464466819</v>
      </c>
      <c r="T27" s="1">
        <f>'Profiles, Pc, Summer, S1'!T27*Main!$B$7</f>
        <v>0.79653379600368124</v>
      </c>
      <c r="U27" s="1">
        <f>'Profiles, Pc, Summer, S1'!U27*Main!$B$7</f>
        <v>0.8060270058485367</v>
      </c>
      <c r="V27" s="1">
        <f>'Profiles, Pc, Summer, S1'!V27*Main!$B$7</f>
        <v>0.812728071392959</v>
      </c>
      <c r="W27" s="1">
        <f>'Profiles, Pc, Summer, S1'!W27*Main!$B$7</f>
        <v>0.76506949055242957</v>
      </c>
      <c r="X27" s="1">
        <f>'Profiles, Pc, Summer, S1'!X27*Main!$B$7</f>
        <v>0.6760269925613529</v>
      </c>
      <c r="Y27" s="1">
        <f>'Profiles, Pc, Summer, S1'!Y27*Main!$B$7</f>
        <v>0.67661593999717629</v>
      </c>
    </row>
    <row r="28" spans="1:25" x14ac:dyDescent="0.3">
      <c r="A28">
        <v>27</v>
      </c>
      <c r="B28" s="1">
        <f>'Profiles, Pc, Summer, S1'!B28*Main!$B$7</f>
        <v>0.4872000770854466</v>
      </c>
      <c r="C28" s="1">
        <f>'Profiles, Pc, Summer, S1'!C28*Main!$B$7</f>
        <v>0.48219501714094021</v>
      </c>
      <c r="D28" s="1">
        <f>'Profiles, Pc, Summer, S1'!D28*Main!$B$7</f>
        <v>0.46473354302946129</v>
      </c>
      <c r="E28" s="1">
        <f>'Profiles, Pc, Summer, S1'!E28*Main!$B$7</f>
        <v>0.45624698162698957</v>
      </c>
      <c r="F28" s="1">
        <f>'Profiles, Pc, Summer, S1'!F28*Main!$B$7</f>
        <v>0.45322336297401611</v>
      </c>
      <c r="G28" s="1">
        <f>'Profiles, Pc, Summer, S1'!G28*Main!$B$7</f>
        <v>0.45971477299027025</v>
      </c>
      <c r="H28" s="1">
        <f>'Profiles, Pc, Summer, S1'!H28*Main!$B$7</f>
        <v>0.45595097187407629</v>
      </c>
      <c r="I28" s="1">
        <f>'Profiles, Pc, Summer, S1'!I28*Main!$B$7</f>
        <v>0.55733833919885811</v>
      </c>
      <c r="J28" s="1">
        <f>'Profiles, Pc, Summer, S1'!J28*Main!$B$7</f>
        <v>0.59965363268036964</v>
      </c>
      <c r="K28" s="1">
        <f>'Profiles, Pc, Summer, S1'!K28*Main!$B$7</f>
        <v>0.59186270781230776</v>
      </c>
      <c r="L28" s="1">
        <f>'Profiles, Pc, Summer, S1'!L28*Main!$B$7</f>
        <v>0.58203765227123427</v>
      </c>
      <c r="M28" s="1">
        <f>'Profiles, Pc, Summer, S1'!M28*Main!$B$7</f>
        <v>0.58919376430140669</v>
      </c>
      <c r="N28" s="1">
        <f>'Profiles, Pc, Summer, S1'!N28*Main!$B$7</f>
        <v>0.61100772745631238</v>
      </c>
      <c r="O28" s="1">
        <f>'Profiles, Pc, Summer, S1'!O28*Main!$B$7</f>
        <v>0.59928818975932063</v>
      </c>
      <c r="P28" s="1">
        <f>'Profiles, Pc, Summer, S1'!P28*Main!$B$7</f>
        <v>0.55290377416737724</v>
      </c>
      <c r="Q28" s="1">
        <f>'Profiles, Pc, Summer, S1'!Q28*Main!$B$7</f>
        <v>0.56993899628148914</v>
      </c>
      <c r="R28" s="1">
        <f>'Profiles, Pc, Summer, S1'!R28*Main!$B$7</f>
        <v>0.57649522313701029</v>
      </c>
      <c r="S28" s="1">
        <f>'Profiles, Pc, Summer, S1'!S28*Main!$B$7</f>
        <v>0.55740371708838743</v>
      </c>
      <c r="T28" s="1">
        <f>'Profiles, Pc, Summer, S1'!T28*Main!$B$7</f>
        <v>0.52912432218914729</v>
      </c>
      <c r="U28" s="1">
        <f>'Profiles, Pc, Summer, S1'!U28*Main!$B$7</f>
        <v>0.52247256693195254</v>
      </c>
      <c r="V28" s="1">
        <f>'Profiles, Pc, Summer, S1'!V28*Main!$B$7</f>
        <v>0.52088869645597091</v>
      </c>
      <c r="W28" s="1">
        <f>'Profiles, Pc, Summer, S1'!W28*Main!$B$7</f>
        <v>0.51501845862888251</v>
      </c>
      <c r="X28" s="1">
        <f>'Profiles, Pc, Summer, S1'!X28*Main!$B$7</f>
        <v>0.47595536335283412</v>
      </c>
      <c r="Y28" s="1">
        <f>'Profiles, Pc, Summer, S1'!Y28*Main!$B$7</f>
        <v>0.46021722548190142</v>
      </c>
    </row>
    <row r="29" spans="1:25" x14ac:dyDescent="0.3">
      <c r="A29">
        <v>28</v>
      </c>
      <c r="B29" s="1">
        <f>'Profiles, Pc, Summer, S1'!B29*Main!$B$7</f>
        <v>0.11235516163360329</v>
      </c>
      <c r="C29" s="1">
        <f>'Profiles, Pc, Summer, S1'!C29*Main!$B$7</f>
        <v>0.1058126284250393</v>
      </c>
      <c r="D29" s="1">
        <f>'Profiles, Pc, Summer, S1'!D29*Main!$B$7</f>
        <v>0.1017529034496204</v>
      </c>
      <c r="E29" s="1">
        <f>'Profiles, Pc, Summer, S1'!E29*Main!$B$7</f>
        <v>9.2523858729595065E-2</v>
      </c>
      <c r="F29" s="1">
        <f>'Profiles, Pc, Summer, S1'!F29*Main!$B$7</f>
        <v>8.9150846482621407E-2</v>
      </c>
      <c r="G29" s="1">
        <f>'Profiles, Pc, Summer, S1'!G29*Main!$B$7</f>
        <v>9.3764819671286095E-2</v>
      </c>
      <c r="H29" s="1">
        <f>'Profiles, Pc, Summer, S1'!H29*Main!$B$7</f>
        <v>9.9727873852525906E-2</v>
      </c>
      <c r="I29" s="1">
        <f>'Profiles, Pc, Summer, S1'!I29*Main!$B$7</f>
        <v>0.13392570755823435</v>
      </c>
      <c r="J29" s="1">
        <f>'Profiles, Pc, Summer, S1'!J29*Main!$B$7</f>
        <v>0.14630688799181812</v>
      </c>
      <c r="K29" s="1">
        <f>'Profiles, Pc, Summer, S1'!K29*Main!$B$7</f>
        <v>0.1559930004405583</v>
      </c>
      <c r="L29" s="1">
        <f>'Profiles, Pc, Summer, S1'!L29*Main!$B$7</f>
        <v>0.14212073664473979</v>
      </c>
      <c r="M29" s="1">
        <f>'Profiles, Pc, Summer, S1'!M29*Main!$B$7</f>
        <v>0.14924194842455324</v>
      </c>
      <c r="N29" s="1">
        <f>'Profiles, Pc, Summer, S1'!N29*Main!$B$7</f>
        <v>0.14938803348569846</v>
      </c>
      <c r="O29" s="1">
        <f>'Profiles, Pc, Summer, S1'!O29*Main!$B$7</f>
        <v>0.14575029689115762</v>
      </c>
      <c r="P29" s="1">
        <f>'Profiles, Pc, Summer, S1'!P29*Main!$B$7</f>
        <v>0.12544397447756447</v>
      </c>
      <c r="Q29" s="1">
        <f>'Profiles, Pc, Summer, S1'!Q29*Main!$B$7</f>
        <v>0.13076320429373667</v>
      </c>
      <c r="R29" s="1">
        <f>'Profiles, Pc, Summer, S1'!R29*Main!$B$7</f>
        <v>0.13842154768498083</v>
      </c>
      <c r="S29" s="1">
        <f>'Profiles, Pc, Summer, S1'!S29*Main!$B$7</f>
        <v>0.13760693011692096</v>
      </c>
      <c r="T29" s="1">
        <f>'Profiles, Pc, Summer, S1'!T29*Main!$B$7</f>
        <v>0.14372685541353539</v>
      </c>
      <c r="U29" s="1">
        <f>'Profiles, Pc, Summer, S1'!U29*Main!$B$7</f>
        <v>0.15128524413686673</v>
      </c>
      <c r="V29" s="1">
        <f>'Profiles, Pc, Summer, S1'!V29*Main!$B$7</f>
        <v>0.15836065447799896</v>
      </c>
      <c r="W29" s="1">
        <f>'Profiles, Pc, Summer, S1'!W29*Main!$B$7</f>
        <v>0.14538405168650873</v>
      </c>
      <c r="X29" s="1">
        <f>'Profiles, Pc, Summer, S1'!X29*Main!$B$7</f>
        <v>0.12477194774230579</v>
      </c>
      <c r="Y29" s="1">
        <f>'Profiles, Pc, Summer, S1'!Y29*Main!$B$7</f>
        <v>0.11516316154340522</v>
      </c>
    </row>
    <row r="30" spans="1:25" x14ac:dyDescent="0.3">
      <c r="A30">
        <v>29</v>
      </c>
      <c r="B30" s="1">
        <f>'Profiles, Pc, Summer, S1'!B30*Main!$B$7</f>
        <v>0.25500861824373683</v>
      </c>
      <c r="C30" s="1">
        <f>'Profiles, Pc, Summer, S1'!C30*Main!$B$7</f>
        <v>0.23963524710949788</v>
      </c>
      <c r="D30" s="1">
        <f>'Profiles, Pc, Summer, S1'!D30*Main!$B$7</f>
        <v>0.22065258115672129</v>
      </c>
      <c r="E30" s="1">
        <f>'Profiles, Pc, Summer, S1'!E30*Main!$B$7</f>
        <v>0.22987663307766928</v>
      </c>
      <c r="F30" s="1">
        <f>'Profiles, Pc, Summer, S1'!F30*Main!$B$7</f>
        <v>0.225508862267813</v>
      </c>
      <c r="G30" s="1">
        <f>'Profiles, Pc, Summer, S1'!G30*Main!$B$7</f>
        <v>0.23019236548345343</v>
      </c>
      <c r="H30" s="1">
        <f>'Profiles, Pc, Summer, S1'!H30*Main!$B$7</f>
        <v>0.32614113269552725</v>
      </c>
      <c r="I30" s="1">
        <f>'Profiles, Pc, Summer, S1'!I30*Main!$B$7</f>
        <v>0.41753227115098424</v>
      </c>
      <c r="J30" s="1">
        <f>'Profiles, Pc, Summer, S1'!J30*Main!$B$7</f>
        <v>0.43786957011815042</v>
      </c>
      <c r="K30" s="1">
        <f>'Profiles, Pc, Summer, S1'!K30*Main!$B$7</f>
        <v>0.4104944676251574</v>
      </c>
      <c r="L30" s="1">
        <f>'Profiles, Pc, Summer, S1'!L30*Main!$B$7</f>
        <v>0.40167340513222938</v>
      </c>
      <c r="M30" s="1">
        <f>'Profiles, Pc, Summer, S1'!M30*Main!$B$7</f>
        <v>0.43172097094982154</v>
      </c>
      <c r="N30" s="1">
        <f>'Profiles, Pc, Summer, S1'!N30*Main!$B$7</f>
        <v>0.45168485715817269</v>
      </c>
      <c r="O30" s="1">
        <f>'Profiles, Pc, Summer, S1'!O30*Main!$B$7</f>
        <v>0.41929644344401368</v>
      </c>
      <c r="P30" s="1">
        <f>'Profiles, Pc, Summer, S1'!P30*Main!$B$7</f>
        <v>0.38224051736045389</v>
      </c>
      <c r="Q30" s="1">
        <f>'Profiles, Pc, Summer, S1'!Q30*Main!$B$7</f>
        <v>0.36258488166937186</v>
      </c>
      <c r="R30" s="1">
        <f>'Profiles, Pc, Summer, S1'!R30*Main!$B$7</f>
        <v>0.37046740027716979</v>
      </c>
      <c r="S30" s="1">
        <f>'Profiles, Pc, Summer, S1'!S30*Main!$B$7</f>
        <v>0.3582008440569579</v>
      </c>
      <c r="T30" s="1">
        <f>'Profiles, Pc, Summer, S1'!T30*Main!$B$7</f>
        <v>0.34982813382466271</v>
      </c>
      <c r="U30" s="1">
        <f>'Profiles, Pc, Summer, S1'!U30*Main!$B$7</f>
        <v>0.38107739803073271</v>
      </c>
      <c r="V30" s="1">
        <f>'Profiles, Pc, Summer, S1'!V30*Main!$B$7</f>
        <v>0.39929762774489885</v>
      </c>
      <c r="W30" s="1">
        <f>'Profiles, Pc, Summer, S1'!W30*Main!$B$7</f>
        <v>0.37268804635319647</v>
      </c>
      <c r="X30" s="1">
        <f>'Profiles, Pc, Summer, S1'!X30*Main!$B$7</f>
        <v>0.32656922501085567</v>
      </c>
      <c r="Y30" s="1">
        <f>'Profiles, Pc, Summer, S1'!Y30*Main!$B$7</f>
        <v>0.27197588931271899</v>
      </c>
    </row>
    <row r="31" spans="1:25" x14ac:dyDescent="0.3">
      <c r="A31">
        <v>30</v>
      </c>
      <c r="B31" s="1">
        <f>'Profiles, Pc, Summer, S1'!B31*Main!$B$7</f>
        <v>2.6211071228154869E-2</v>
      </c>
      <c r="C31" s="1">
        <f>'Profiles, Pc, Summer, S1'!C31*Main!$B$7</f>
        <v>2.0538538741398903E-2</v>
      </c>
      <c r="D31" s="1">
        <f>'Profiles, Pc, Summer, S1'!D31*Main!$B$7</f>
        <v>1.5859154767749871E-2</v>
      </c>
      <c r="E31" s="1">
        <f>'Profiles, Pc, Summer, S1'!E31*Main!$B$7</f>
        <v>1.5874432879128656E-2</v>
      </c>
      <c r="F31" s="1">
        <f>'Profiles, Pc, Summer, S1'!F31*Main!$B$7</f>
        <v>1.4737862009216044E-2</v>
      </c>
      <c r="G31" s="1">
        <f>'Profiles, Pc, Summer, S1'!G31*Main!$B$7</f>
        <v>1.3873700230692173E-2</v>
      </c>
      <c r="H31" s="1">
        <f>'Profiles, Pc, Summer, S1'!H31*Main!$B$7</f>
        <v>3.1354460216498875E-2</v>
      </c>
      <c r="I31" s="1">
        <f>'Profiles, Pc, Summer, S1'!I31*Main!$B$7</f>
        <v>5.6476340995268201E-2</v>
      </c>
      <c r="J31" s="1">
        <f>'Profiles, Pc, Summer, S1'!J31*Main!$B$7</f>
        <v>6.8605377765343534E-2</v>
      </c>
      <c r="K31" s="1">
        <f>'Profiles, Pc, Summer, S1'!K31*Main!$B$7</f>
        <v>7.0038141140697938E-2</v>
      </c>
      <c r="L31" s="1">
        <f>'Profiles, Pc, Summer, S1'!L31*Main!$B$7</f>
        <v>6.8967280769916373E-2</v>
      </c>
      <c r="M31" s="1">
        <f>'Profiles, Pc, Summer, S1'!M31*Main!$B$7</f>
        <v>6.1701513567620825E-2</v>
      </c>
      <c r="N31" s="1">
        <f>'Profiles, Pc, Summer, S1'!N31*Main!$B$7</f>
        <v>7.000098572413789E-2</v>
      </c>
      <c r="O31" s="1">
        <f>'Profiles, Pc, Summer, S1'!O31*Main!$B$7</f>
        <v>6.6175357600042534E-2</v>
      </c>
      <c r="P31" s="1">
        <f>'Profiles, Pc, Summer, S1'!P31*Main!$B$7</f>
        <v>6.0340986784188561E-2</v>
      </c>
      <c r="Q31" s="1">
        <f>'Profiles, Pc, Summer, S1'!Q31*Main!$B$7</f>
        <v>5.5465014088155913E-2</v>
      </c>
      <c r="R31" s="1">
        <f>'Profiles, Pc, Summer, S1'!R31*Main!$B$7</f>
        <v>5.0352046085698411E-2</v>
      </c>
      <c r="S31" s="1">
        <f>'Profiles, Pc, Summer, S1'!S31*Main!$B$7</f>
        <v>4.4786803953347422E-2</v>
      </c>
      <c r="T31" s="1">
        <f>'Profiles, Pc, Summer, S1'!T31*Main!$B$7</f>
        <v>5.7054114941501859E-2</v>
      </c>
      <c r="U31" s="1">
        <f>'Profiles, Pc, Summer, S1'!U31*Main!$B$7</f>
        <v>6.6731910322672075E-2</v>
      </c>
      <c r="V31" s="1">
        <f>'Profiles, Pc, Summer, S1'!V31*Main!$B$7</f>
        <v>7.6709597120460007E-2</v>
      </c>
      <c r="W31" s="1">
        <f>'Profiles, Pc, Summer, S1'!W31*Main!$B$7</f>
        <v>7.3140467652626148E-2</v>
      </c>
      <c r="X31" s="1">
        <f>'Profiles, Pc, Summer, S1'!X31*Main!$B$7</f>
        <v>5.4764344549112581E-2</v>
      </c>
      <c r="Y31" s="1">
        <f>'Profiles, Pc, Summer, S1'!Y31*Main!$B$7</f>
        <v>3.9071372138062083E-2</v>
      </c>
    </row>
    <row r="32" spans="1:25" x14ac:dyDescent="0.3">
      <c r="A32">
        <v>31</v>
      </c>
      <c r="B32" s="1">
        <f>'Profiles, Pc, Summer, S1'!B32*Main!$B$7</f>
        <v>0.23580493869314881</v>
      </c>
      <c r="C32" s="1">
        <f>'Profiles, Pc, Summer, S1'!C32*Main!$B$7</f>
        <v>0.21185238717501753</v>
      </c>
      <c r="D32" s="1">
        <f>'Profiles, Pc, Summer, S1'!D32*Main!$B$7</f>
        <v>0.19602410844695001</v>
      </c>
      <c r="E32" s="1">
        <f>'Profiles, Pc, Summer, S1'!E32*Main!$B$7</f>
        <v>0.19135250242091201</v>
      </c>
      <c r="F32" s="1">
        <f>'Profiles, Pc, Summer, S1'!F32*Main!$B$7</f>
        <v>0.20037913409547184</v>
      </c>
      <c r="G32" s="1">
        <f>'Profiles, Pc, Summer, S1'!G32*Main!$B$7</f>
        <v>0.20099727076513993</v>
      </c>
      <c r="H32" s="1">
        <f>'Profiles, Pc, Summer, S1'!H32*Main!$B$7</f>
        <v>0.22254433481738997</v>
      </c>
      <c r="I32" s="1">
        <f>'Profiles, Pc, Summer, S1'!I32*Main!$B$7</f>
        <v>0.25919880111159288</v>
      </c>
      <c r="J32" s="1">
        <f>'Profiles, Pc, Summer, S1'!J32*Main!$B$7</f>
        <v>0.28620095138214274</v>
      </c>
      <c r="K32" s="1">
        <f>'Profiles, Pc, Summer, S1'!K32*Main!$B$7</f>
        <v>0.29487422921541084</v>
      </c>
      <c r="L32" s="1">
        <f>'Profiles, Pc, Summer, S1'!L32*Main!$B$7</f>
        <v>0.31613704181242835</v>
      </c>
      <c r="M32" s="1">
        <f>'Profiles, Pc, Summer, S1'!M32*Main!$B$7</f>
        <v>0.33428111672046229</v>
      </c>
      <c r="N32" s="1">
        <f>'Profiles, Pc, Summer, S1'!N32*Main!$B$7</f>
        <v>0.34289715646181845</v>
      </c>
      <c r="O32" s="1">
        <f>'Profiles, Pc, Summer, S1'!O32*Main!$B$7</f>
        <v>0.32668631821088689</v>
      </c>
      <c r="P32" s="1">
        <f>'Profiles, Pc, Summer, S1'!P32*Main!$B$7</f>
        <v>0.31475275537277175</v>
      </c>
      <c r="Q32" s="1">
        <f>'Profiles, Pc, Summer, S1'!Q32*Main!$B$7</f>
        <v>0.31102987620274924</v>
      </c>
      <c r="R32" s="1">
        <f>'Profiles, Pc, Summer, S1'!R32*Main!$B$7</f>
        <v>0.31206299269382909</v>
      </c>
      <c r="S32" s="1">
        <f>'Profiles, Pc, Summer, S1'!S32*Main!$B$7</f>
        <v>0.30868277816970907</v>
      </c>
      <c r="T32" s="1">
        <f>'Profiles, Pc, Summer, S1'!T32*Main!$B$7</f>
        <v>0.31399198766474612</v>
      </c>
      <c r="U32" s="1">
        <f>'Profiles, Pc, Summer, S1'!U32*Main!$B$7</f>
        <v>0.31917042493299713</v>
      </c>
      <c r="V32" s="1">
        <f>'Profiles, Pc, Summer, S1'!V32*Main!$B$7</f>
        <v>0.35063672969691007</v>
      </c>
      <c r="W32" s="1">
        <f>'Profiles, Pc, Summer, S1'!W32*Main!$B$7</f>
        <v>0.33433296909536059</v>
      </c>
      <c r="X32" s="1">
        <f>'Profiles, Pc, Summer, S1'!X32*Main!$B$7</f>
        <v>0.31639965719581714</v>
      </c>
      <c r="Y32" s="1">
        <f>'Profiles, Pc, Summer, S1'!Y32*Main!$B$7</f>
        <v>0.2780993198028292</v>
      </c>
    </row>
    <row r="33" spans="1:25" x14ac:dyDescent="0.3">
      <c r="A33">
        <v>32</v>
      </c>
      <c r="B33" s="1">
        <f>'Profiles, Pc, Summer, S1'!B33*Main!$B$7</f>
        <v>0.3684650319936037</v>
      </c>
      <c r="C33" s="1">
        <f>'Profiles, Pc, Summer, S1'!C33*Main!$B$7</f>
        <v>0.35372360082750687</v>
      </c>
      <c r="D33" s="1">
        <f>'Profiles, Pc, Summer, S1'!D33*Main!$B$7</f>
        <v>0.32883738674428059</v>
      </c>
      <c r="E33" s="1">
        <f>'Profiles, Pc, Summer, S1'!E33*Main!$B$7</f>
        <v>0.34287541622103362</v>
      </c>
      <c r="F33" s="1">
        <f>'Profiles, Pc, Summer, S1'!F33*Main!$B$7</f>
        <v>0.35203151709685165</v>
      </c>
      <c r="G33" s="1">
        <f>'Profiles, Pc, Summer, S1'!G33*Main!$B$7</f>
        <v>0.35302488856804332</v>
      </c>
      <c r="H33" s="1">
        <f>'Profiles, Pc, Summer, S1'!H33*Main!$B$7</f>
        <v>0.38427475037488135</v>
      </c>
      <c r="I33" s="1">
        <f>'Profiles, Pc, Summer, S1'!I33*Main!$B$7</f>
        <v>0.48305900713208727</v>
      </c>
      <c r="J33" s="1">
        <f>'Profiles, Pc, Summer, S1'!J33*Main!$B$7</f>
        <v>0.50459841750844558</v>
      </c>
      <c r="K33" s="1">
        <f>'Profiles, Pc, Summer, S1'!K33*Main!$B$7</f>
        <v>0.50170645743202114</v>
      </c>
      <c r="L33" s="1">
        <f>'Profiles, Pc, Summer, S1'!L33*Main!$B$7</f>
        <v>0.5029420692072043</v>
      </c>
      <c r="M33" s="1">
        <f>'Profiles, Pc, Summer, S1'!M33*Main!$B$7</f>
        <v>0.53065608991926638</v>
      </c>
      <c r="N33" s="1">
        <f>'Profiles, Pc, Summer, S1'!N33*Main!$B$7</f>
        <v>0.52396368501716772</v>
      </c>
      <c r="O33" s="1">
        <f>'Profiles, Pc, Summer, S1'!O33*Main!$B$7</f>
        <v>0.50105808435652033</v>
      </c>
      <c r="P33" s="1">
        <f>'Profiles, Pc, Summer, S1'!P33*Main!$B$7</f>
        <v>0.4712304429316701</v>
      </c>
      <c r="Q33" s="1">
        <f>'Profiles, Pc, Summer, S1'!Q33*Main!$B$7</f>
        <v>0.45455366431676736</v>
      </c>
      <c r="R33" s="1">
        <f>'Profiles, Pc, Summer, S1'!R33*Main!$B$7</f>
        <v>0.47728543077234892</v>
      </c>
      <c r="S33" s="1">
        <f>'Profiles, Pc, Summer, S1'!S33*Main!$B$7</f>
        <v>0.46271986236438373</v>
      </c>
      <c r="T33" s="1">
        <f>'Profiles, Pc, Summer, S1'!T33*Main!$B$7</f>
        <v>0.43591635678216262</v>
      </c>
      <c r="U33" s="1">
        <f>'Profiles, Pc, Summer, S1'!U33*Main!$B$7</f>
        <v>0.44089839539065956</v>
      </c>
      <c r="V33" s="1">
        <f>'Profiles, Pc, Summer, S1'!V33*Main!$B$7</f>
        <v>0.45968657427512977</v>
      </c>
      <c r="W33" s="1">
        <f>'Profiles, Pc, Summer, S1'!W33*Main!$B$7</f>
        <v>0.42022665198632086</v>
      </c>
      <c r="X33" s="1">
        <f>'Profiles, Pc, Summer, S1'!X33*Main!$B$7</f>
        <v>0.38567951789040184</v>
      </c>
      <c r="Y33" s="1">
        <f>'Profiles, Pc, Summer, S1'!Y33*Main!$B$7</f>
        <v>0.3831871791128979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29BF-4073-4AFC-933F-58112045B551}">
  <dimension ref="A1:Y40"/>
  <sheetViews>
    <sheetView workbookViewId="0">
      <selection activeCell="A34" sqref="A34:Y41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v>0.31934272869071934</v>
      </c>
      <c r="C2" s="1">
        <v>0.35007147970585967</v>
      </c>
      <c r="D2" s="1">
        <v>0.3320874571003864</v>
      </c>
      <c r="E2" s="1">
        <v>0.33150025329140675</v>
      </c>
      <c r="F2" s="1">
        <v>0.3248958270555381</v>
      </c>
      <c r="G2" s="1">
        <v>0.34367422613753795</v>
      </c>
      <c r="H2" s="1">
        <v>0.35239195535266266</v>
      </c>
      <c r="I2" s="1">
        <v>0.66111431090806272</v>
      </c>
      <c r="J2" s="1">
        <v>0.76874122778325926</v>
      </c>
      <c r="K2" s="1">
        <v>0.74132263914803342</v>
      </c>
      <c r="L2" s="1">
        <v>0.72203622508340359</v>
      </c>
      <c r="M2" s="1">
        <v>0.72362827636535842</v>
      </c>
      <c r="N2" s="1">
        <v>0.76911121927443882</v>
      </c>
      <c r="O2" s="1">
        <v>0.74385597273983239</v>
      </c>
      <c r="P2" s="1">
        <v>0.52249149284304575</v>
      </c>
      <c r="Q2" s="1">
        <v>0.68322559901341773</v>
      </c>
      <c r="R2" s="1">
        <v>0.69164616036758664</v>
      </c>
      <c r="S2" s="1">
        <v>0.64950951679279068</v>
      </c>
      <c r="T2" s="1">
        <v>0.51318624155913517</v>
      </c>
      <c r="U2" s="1">
        <v>0.46544685108973743</v>
      </c>
      <c r="V2" s="1">
        <v>0.48803315642235123</v>
      </c>
      <c r="W2" s="1">
        <v>0.49091868788888626</v>
      </c>
      <c r="X2" s="1">
        <v>0.33883659028363805</v>
      </c>
      <c r="Y2" s="1">
        <v>0.33460331533554838</v>
      </c>
    </row>
    <row r="3" spans="1:25" x14ac:dyDescent="0.3">
      <c r="A3">
        <v>2</v>
      </c>
      <c r="B3" s="1">
        <v>3.3306178056466645E-3</v>
      </c>
      <c r="C3" s="1">
        <v>-1.6457561776326023E-2</v>
      </c>
      <c r="D3" s="1">
        <v>-1.9544435969410839E-2</v>
      </c>
      <c r="E3" s="1">
        <v>-2.6488054827021885E-2</v>
      </c>
      <c r="F3" s="1">
        <v>-3.3686382794157345E-2</v>
      </c>
      <c r="G3" s="1">
        <v>-2.7327450599785197E-2</v>
      </c>
      <c r="H3" s="1">
        <v>-3.1898992322908014E-2</v>
      </c>
      <c r="I3" s="1">
        <v>8.3582981629725703E-2</v>
      </c>
      <c r="J3" s="1">
        <v>0.10744443827534779</v>
      </c>
      <c r="K3" s="1">
        <v>0.13792886702373294</v>
      </c>
      <c r="L3" s="1">
        <v>7.9563316877083165E-2</v>
      </c>
      <c r="M3" s="1">
        <v>7.1569672120357058E-2</v>
      </c>
      <c r="N3" s="1">
        <v>4.9382507983908905E-2</v>
      </c>
      <c r="O3" s="1">
        <v>6.554643168985802E-2</v>
      </c>
      <c r="P3" s="1">
        <v>2.8040584027576108E-2</v>
      </c>
      <c r="Q3" s="1">
        <v>2.4731564489693401E-2</v>
      </c>
      <c r="R3" s="1">
        <v>2.8913310281872003E-2</v>
      </c>
      <c r="S3" s="1">
        <v>5.2418836733211217E-2</v>
      </c>
      <c r="T3" s="1">
        <v>9.9573077616015318E-2</v>
      </c>
      <c r="U3" s="1">
        <v>0.10170799332939019</v>
      </c>
      <c r="V3" s="1">
        <v>8.0831437541643195E-2</v>
      </c>
      <c r="W3" s="1">
        <v>6.1669665590244491E-2</v>
      </c>
      <c r="X3" s="1">
        <v>3.0207325721581055E-2</v>
      </c>
      <c r="Y3" s="1">
        <v>5.5498434349815608E-3</v>
      </c>
    </row>
    <row r="4" spans="1:25" x14ac:dyDescent="0.3">
      <c r="A4">
        <v>3</v>
      </c>
      <c r="B4" s="1">
        <v>-5.4823087040845493E-2</v>
      </c>
      <c r="C4" s="1">
        <v>-0.12939053507487799</v>
      </c>
      <c r="D4" s="1">
        <v>-0.22791886701129191</v>
      </c>
      <c r="E4" s="1">
        <v>-0.21067500098443542</v>
      </c>
      <c r="F4" s="1">
        <v>-0.21404310111545141</v>
      </c>
      <c r="G4" s="1">
        <v>-0.20493855603847783</v>
      </c>
      <c r="H4" s="1">
        <v>-1.2705524588072713E-2</v>
      </c>
      <c r="I4" s="1">
        <v>0.24544316332656377</v>
      </c>
      <c r="J4" s="1">
        <v>0.32048937537375632</v>
      </c>
      <c r="K4" s="1">
        <v>0.32415513522179251</v>
      </c>
      <c r="L4" s="1">
        <v>0.27068601219507926</v>
      </c>
      <c r="M4" s="1">
        <v>0.33969728053071385</v>
      </c>
      <c r="N4" s="1">
        <v>0.30683793924229341</v>
      </c>
      <c r="O4" s="1">
        <v>0.26719740732831393</v>
      </c>
      <c r="P4" s="1">
        <v>0.19345956134482359</v>
      </c>
      <c r="Q4" s="1">
        <v>0.12078166517986294</v>
      </c>
      <c r="R4" s="1">
        <v>0.1489344068564504</v>
      </c>
      <c r="S4" s="1">
        <v>0.13265602535107165</v>
      </c>
      <c r="T4" s="1">
        <v>2.562238815388394E-2</v>
      </c>
      <c r="U4" s="1">
        <v>0.10663461173186078</v>
      </c>
      <c r="V4" s="1">
        <v>0.14892979208925902</v>
      </c>
      <c r="W4" s="1">
        <v>9.6904642736441782E-2</v>
      </c>
      <c r="X4" s="1">
        <v>-9.131662259105898E-2</v>
      </c>
      <c r="Y4" s="1">
        <v>-0.18810783463926423</v>
      </c>
    </row>
    <row r="5" spans="1:25" x14ac:dyDescent="0.3">
      <c r="A5">
        <v>4</v>
      </c>
      <c r="B5" s="1">
        <v>-0.3004168595875637</v>
      </c>
      <c r="C5" s="1">
        <v>-0.30304746494925189</v>
      </c>
      <c r="D5" s="1">
        <v>-0.31207797122219605</v>
      </c>
      <c r="E5" s="1">
        <v>-0.31208618811174055</v>
      </c>
      <c r="F5" s="1">
        <v>-0.31911543332360132</v>
      </c>
      <c r="G5" s="1">
        <v>-0.32872932428784957</v>
      </c>
      <c r="H5" s="1">
        <v>-0.29649753347203489</v>
      </c>
      <c r="I5" s="1">
        <v>-0.20129099486482013</v>
      </c>
      <c r="J5" s="1">
        <v>-0.15014043792607212</v>
      </c>
      <c r="K5" s="1">
        <v>-0.15830698455574849</v>
      </c>
      <c r="L5" s="1">
        <v>-0.19951166215321217</v>
      </c>
      <c r="M5" s="1">
        <v>-0.21875503881221736</v>
      </c>
      <c r="N5" s="1">
        <v>-0.20217817300759308</v>
      </c>
      <c r="O5" s="1">
        <v>-0.21921608154070846</v>
      </c>
      <c r="P5" s="1">
        <v>-0.20754079287834085</v>
      </c>
      <c r="Q5" s="1">
        <v>-0.24454478822515099</v>
      </c>
      <c r="R5" s="1">
        <v>-0.27376004026507339</v>
      </c>
      <c r="S5" s="1">
        <v>-0.24356543046938953</v>
      </c>
      <c r="T5" s="1">
        <v>-0.17221353485467111</v>
      </c>
      <c r="U5" s="1">
        <v>-0.15387550608010767</v>
      </c>
      <c r="V5" s="1">
        <v>-0.15435403863159045</v>
      </c>
      <c r="W5" s="1">
        <v>-0.20389026610194258</v>
      </c>
      <c r="X5" s="1">
        <v>-0.25418211468422686</v>
      </c>
      <c r="Y5" s="1">
        <v>-0.26370844080267786</v>
      </c>
    </row>
    <row r="6" spans="1:25" x14ac:dyDescent="0.3">
      <c r="A6">
        <v>5</v>
      </c>
      <c r="B6" s="1">
        <v>-0.1308879619298777</v>
      </c>
      <c r="C6" s="1">
        <v>-0.17106674350808582</v>
      </c>
      <c r="D6" s="1">
        <v>-0.20084420149583843</v>
      </c>
      <c r="E6" s="1">
        <v>-0.20034797659239631</v>
      </c>
      <c r="F6" s="1">
        <v>-0.20160552235157422</v>
      </c>
      <c r="G6" s="1">
        <v>-0.21795257564333978</v>
      </c>
      <c r="H6" s="1">
        <v>-0.19604524867475892</v>
      </c>
      <c r="I6" s="1">
        <v>-7.8262415452474157E-2</v>
      </c>
      <c r="J6" s="1">
        <v>2.4447604410699E-2</v>
      </c>
      <c r="K6" s="1">
        <v>8.6944904627228495E-2</v>
      </c>
      <c r="L6" s="1">
        <v>0.14342897513080261</v>
      </c>
      <c r="M6" s="1">
        <v>0.15227399380209278</v>
      </c>
      <c r="N6" s="1">
        <v>0.13365946958762817</v>
      </c>
      <c r="O6" s="1">
        <v>0.10920293943599792</v>
      </c>
      <c r="P6" s="1">
        <v>7.2146055095922493E-2</v>
      </c>
      <c r="Q6" s="1">
        <v>4.7903149606094181E-2</v>
      </c>
      <c r="R6" s="1">
        <v>4.0015991687285327E-2</v>
      </c>
      <c r="S6" s="1">
        <v>3.5217082265270302E-2</v>
      </c>
      <c r="T6" s="1">
        <v>3.5619073333337768E-2</v>
      </c>
      <c r="U6" s="1">
        <v>9.7345114308361978E-3</v>
      </c>
      <c r="V6" s="1">
        <v>7.5764307434690842E-2</v>
      </c>
      <c r="W6" s="1">
        <v>3.455840019706647E-2</v>
      </c>
      <c r="X6" s="1">
        <v>1.981118108615533E-2</v>
      </c>
      <c r="Y6" s="1">
        <v>-3.1736260297404534E-2</v>
      </c>
    </row>
    <row r="7" spans="1:25" x14ac:dyDescent="0.3">
      <c r="A7">
        <v>6</v>
      </c>
      <c r="B7" s="1">
        <v>0.3699344358759582</v>
      </c>
      <c r="C7" s="1">
        <v>0.41114071923880818</v>
      </c>
      <c r="D7" s="1">
        <v>0.31134455596493088</v>
      </c>
      <c r="E7" s="1">
        <v>0.36685872970880351</v>
      </c>
      <c r="F7" s="1">
        <v>0.37554994209552145</v>
      </c>
      <c r="G7" s="1">
        <v>0.38559232648988917</v>
      </c>
      <c r="H7" s="1">
        <v>0.37350811737548961</v>
      </c>
      <c r="I7" s="1">
        <v>0.6906429331263525</v>
      </c>
      <c r="J7" s="1">
        <v>0.79317850321660854</v>
      </c>
      <c r="K7" s="1">
        <v>0.79141328966731639</v>
      </c>
      <c r="L7" s="1">
        <v>0.69164106821068583</v>
      </c>
      <c r="M7" s="1">
        <v>0.82602470905484149</v>
      </c>
      <c r="N7" s="1">
        <v>0.86069667013733808</v>
      </c>
      <c r="O7" s="1">
        <v>0.7943862847151647</v>
      </c>
      <c r="P7" s="1">
        <v>0.68993211431533474</v>
      </c>
      <c r="Q7" s="1">
        <v>0.60675236786019204</v>
      </c>
      <c r="R7" s="1">
        <v>0.73973800910610743</v>
      </c>
      <c r="S7" s="1">
        <v>0.71728527162765621</v>
      </c>
      <c r="T7" s="1">
        <v>0.56287235493190002</v>
      </c>
      <c r="U7" s="1">
        <v>0.52204122754890436</v>
      </c>
      <c r="V7" s="1">
        <v>0.61499431313125208</v>
      </c>
      <c r="W7" s="1">
        <v>0.48383672728001825</v>
      </c>
      <c r="X7" s="1">
        <v>0.36946717261488937</v>
      </c>
      <c r="Y7" s="1">
        <v>0.41142890349341343</v>
      </c>
    </row>
    <row r="8" spans="1:25" x14ac:dyDescent="0.3">
      <c r="A8">
        <v>7</v>
      </c>
      <c r="B8" s="1">
        <v>-0.20508431902976357</v>
      </c>
      <c r="C8" s="1">
        <v>-0.2118765908831238</v>
      </c>
      <c r="D8" s="1">
        <v>-0.22297698660447368</v>
      </c>
      <c r="E8" s="1">
        <v>-0.23044056965380599</v>
      </c>
      <c r="F8" s="1">
        <v>-0.21561838589215615</v>
      </c>
      <c r="G8" s="1">
        <v>-0.23252654568878467</v>
      </c>
      <c r="H8" s="1">
        <v>-0.20166930451002787</v>
      </c>
      <c r="I8" s="1">
        <v>-9.1933988749863041E-2</v>
      </c>
      <c r="J8" s="1">
        <v>-1.6523788748746236E-2</v>
      </c>
      <c r="K8" s="1">
        <v>-1.2306643786294093E-2</v>
      </c>
      <c r="L8" s="1">
        <v>2.814575442720367E-2</v>
      </c>
      <c r="M8" s="1">
        <v>9.4507394144546144E-3</v>
      </c>
      <c r="N8" s="1">
        <v>2.4047566300533841E-3</v>
      </c>
      <c r="O8" s="1">
        <v>1.6425099276083355E-3</v>
      </c>
      <c r="P8" s="1">
        <v>-2.3726311958782925E-2</v>
      </c>
      <c r="Q8" s="1">
        <v>-4.1241407672381741E-2</v>
      </c>
      <c r="R8" s="1">
        <v>-6.0815890260778327E-2</v>
      </c>
      <c r="S8" s="1">
        <v>-7.7241871984506424E-2</v>
      </c>
      <c r="T8" s="1">
        <v>-6.7105673279054215E-2</v>
      </c>
      <c r="U8" s="1">
        <v>-8.2710588101590959E-2</v>
      </c>
      <c r="V8" s="1">
        <v>-5.8860357347318391E-2</v>
      </c>
      <c r="W8" s="1">
        <v>-0.10871870714071136</v>
      </c>
      <c r="X8" s="1">
        <v>-0.13653838993000514</v>
      </c>
      <c r="Y8" s="1">
        <v>-0.14819330996476948</v>
      </c>
    </row>
    <row r="9" spans="1:25" x14ac:dyDescent="0.3">
      <c r="A9">
        <v>8</v>
      </c>
      <c r="B9" s="1">
        <v>-0.86685991594989975</v>
      </c>
      <c r="C9" s="1">
        <v>-0.87286549296114924</v>
      </c>
      <c r="D9" s="1">
        <v>-0.88102399629753902</v>
      </c>
      <c r="E9" s="1">
        <v>-0.88579932556117813</v>
      </c>
      <c r="F9" s="1">
        <v>-0.87391768881348908</v>
      </c>
      <c r="G9" s="1">
        <v>-0.85311670526338357</v>
      </c>
      <c r="H9" s="1">
        <v>-0.72510869078707585</v>
      </c>
      <c r="I9" s="1">
        <v>-0.5983397051357614</v>
      </c>
      <c r="J9" s="1">
        <v>-0.58707319226187737</v>
      </c>
      <c r="K9" s="1">
        <v>-0.5777168024136361</v>
      </c>
      <c r="L9" s="1">
        <v>-0.56816615835271278</v>
      </c>
      <c r="M9" s="1">
        <v>-0.56188537340714217</v>
      </c>
      <c r="N9" s="1">
        <v>-0.57514296302830803</v>
      </c>
      <c r="O9" s="1">
        <v>-0.59731987051918034</v>
      </c>
      <c r="P9" s="1">
        <v>-0.6566957508872866</v>
      </c>
      <c r="Q9" s="1">
        <v>-0.68612465652172072</v>
      </c>
      <c r="R9" s="1">
        <v>-0.71034357679523774</v>
      </c>
      <c r="S9" s="1">
        <v>-0.71264089180795498</v>
      </c>
      <c r="T9" s="1">
        <v>-0.72611240988437409</v>
      </c>
      <c r="U9" s="1">
        <v>-0.75051542898948143</v>
      </c>
      <c r="V9" s="1">
        <v>-0.79814386251731884</v>
      </c>
      <c r="W9" s="1">
        <v>-0.83205674502907845</v>
      </c>
      <c r="X9" s="1">
        <v>-0.84374412756408534</v>
      </c>
      <c r="Y9" s="1">
        <v>-0.86006116316957482</v>
      </c>
    </row>
    <row r="10" spans="1:25" x14ac:dyDescent="0.3">
      <c r="A10">
        <v>9</v>
      </c>
      <c r="B10" s="1">
        <v>2.6587568881910194E-3</v>
      </c>
      <c r="C10" s="1">
        <v>-2.4516001336343993E-2</v>
      </c>
      <c r="D10" s="1">
        <v>-3.1391657258955014E-2</v>
      </c>
      <c r="E10" s="1">
        <v>-3.9819958112958909E-2</v>
      </c>
      <c r="F10" s="1">
        <v>-3.7917950712376837E-2</v>
      </c>
      <c r="G10" s="1">
        <v>-4.3813597893258963E-2</v>
      </c>
      <c r="H10" s="1">
        <v>-8.2433427209367527E-2</v>
      </c>
      <c r="I10" s="1">
        <v>-2.6845200195110622E-2</v>
      </c>
      <c r="J10" s="1">
        <v>-4.1370519889256004E-2</v>
      </c>
      <c r="K10" s="1">
        <v>-1.4198481339429378E-2</v>
      </c>
      <c r="L10" s="1">
        <v>-2.6443049997140007E-4</v>
      </c>
      <c r="M10" s="1">
        <v>1.1127375473111283E-2</v>
      </c>
      <c r="N10" s="1">
        <v>3.8105723998094261E-2</v>
      </c>
      <c r="O10" s="1">
        <v>3.859196711670243E-2</v>
      </c>
      <c r="P10" s="1">
        <v>2.9558003384953437E-2</v>
      </c>
      <c r="Q10" s="1">
        <v>6.7920837907474177E-2</v>
      </c>
      <c r="R10" s="1">
        <v>5.7657754803791816E-2</v>
      </c>
      <c r="S10" s="1">
        <v>5.0099547327504414E-2</v>
      </c>
      <c r="T10" s="1">
        <v>4.1490952293231159E-2</v>
      </c>
      <c r="U10" s="1">
        <v>4.2460545259481126E-2</v>
      </c>
      <c r="V10" s="1">
        <v>6.0013687486287701E-2</v>
      </c>
      <c r="W10" s="1">
        <v>5.401462033471268E-2</v>
      </c>
      <c r="X10" s="1">
        <v>-5.3150544960606227E-3</v>
      </c>
      <c r="Y10" s="1">
        <v>-8.6702217058569377E-3</v>
      </c>
    </row>
    <row r="11" spans="1:25" x14ac:dyDescent="0.3">
      <c r="A11">
        <v>10</v>
      </c>
      <c r="B11" s="1">
        <v>-0.12350667797318382</v>
      </c>
      <c r="C11" s="1">
        <v>-0.13801133971262933</v>
      </c>
      <c r="D11" s="1">
        <v>-0.14155234171659561</v>
      </c>
      <c r="E11" s="1">
        <v>-0.13980123286326457</v>
      </c>
      <c r="F11" s="1">
        <v>-0.14448799910262308</v>
      </c>
      <c r="G11" s="1">
        <v>-0.14851048479445783</v>
      </c>
      <c r="H11" s="1">
        <v>-4.6952536497383603E-2</v>
      </c>
      <c r="I11" s="1">
        <v>4.1439842661610229E-2</v>
      </c>
      <c r="J11" s="1">
        <v>9.4276554520494313E-2</v>
      </c>
      <c r="K11" s="1">
        <v>9.968491700522035E-2</v>
      </c>
      <c r="L11" s="1">
        <v>4.2263137381445694E-2</v>
      </c>
      <c r="M11" s="1">
        <v>0.1027138968462681</v>
      </c>
      <c r="N11" s="1">
        <v>0.11041964667548554</v>
      </c>
      <c r="O11" s="1">
        <v>0.10609100951634433</v>
      </c>
      <c r="P11" s="1">
        <v>8.3963663757125884E-2</v>
      </c>
      <c r="Q11" s="1">
        <v>3.6000594509318168E-2</v>
      </c>
      <c r="R11" s="1">
        <v>1.8069750224206798E-2</v>
      </c>
      <c r="S11" s="1">
        <v>1.8010192241364069E-2</v>
      </c>
      <c r="T11" s="1">
        <v>1.8380111400769329E-2</v>
      </c>
      <c r="U11" s="1">
        <v>3.6712715292270853E-2</v>
      </c>
      <c r="V11" s="1">
        <v>5.2669958186737323E-2</v>
      </c>
      <c r="W11" s="1">
        <v>7.2080927566469484E-3</v>
      </c>
      <c r="X11" s="1">
        <v>-5.4394825072403383E-2</v>
      </c>
      <c r="Y11" s="1">
        <v>-9.1454834145122468E-2</v>
      </c>
    </row>
    <row r="12" spans="1:25" x14ac:dyDescent="0.3">
      <c r="A12">
        <v>11</v>
      </c>
      <c r="B12" s="1">
        <v>-0.15369136384945303</v>
      </c>
      <c r="C12" s="1">
        <v>-0.16528228473044129</v>
      </c>
      <c r="D12" s="1">
        <v>-0.17264651285478841</v>
      </c>
      <c r="E12" s="1">
        <v>-0.17526586339241748</v>
      </c>
      <c r="F12" s="1">
        <v>-0.17070936667831979</v>
      </c>
      <c r="G12" s="1">
        <v>-0.17128094682408104</v>
      </c>
      <c r="H12" s="1">
        <v>-0.13508618490020979</v>
      </c>
      <c r="I12" s="1">
        <v>-0.11214335625276506</v>
      </c>
      <c r="J12" s="1">
        <v>-9.4365074145710381E-2</v>
      </c>
      <c r="K12" s="1">
        <v>-7.28992024611783E-2</v>
      </c>
      <c r="L12" s="1">
        <v>-7.3278134159643807E-2</v>
      </c>
      <c r="M12" s="1">
        <v>-7.8413907120273296E-2</v>
      </c>
      <c r="N12" s="1">
        <v>-9.2081690232696217E-2</v>
      </c>
      <c r="O12" s="1">
        <v>-9.477636707993474E-2</v>
      </c>
      <c r="P12" s="1">
        <v>-0.10631672805078569</v>
      </c>
      <c r="Q12" s="1">
        <v>-0.10641643016828681</v>
      </c>
      <c r="R12" s="1">
        <v>-0.10800758453624208</v>
      </c>
      <c r="S12" s="1">
        <v>-8.3551647505159934E-2</v>
      </c>
      <c r="T12" s="1">
        <v>-7.5368001644072299E-2</v>
      </c>
      <c r="U12" s="1">
        <v>-8.5860535601742644E-2</v>
      </c>
      <c r="V12" s="1">
        <v>-7.115262157690963E-2</v>
      </c>
      <c r="W12" s="1">
        <v>-9.0420489774645146E-2</v>
      </c>
      <c r="X12" s="1">
        <v>-0.1035306238410099</v>
      </c>
      <c r="Y12" s="1">
        <v>-0.11695023663629242</v>
      </c>
    </row>
    <row r="13" spans="1:25" x14ac:dyDescent="0.3">
      <c r="A13">
        <v>12</v>
      </c>
      <c r="B13" s="1">
        <v>-0.27040691281130835</v>
      </c>
      <c r="C13" s="1">
        <v>-0.16354788451694105</v>
      </c>
      <c r="D13" s="1">
        <v>-0.20671233366983038</v>
      </c>
      <c r="E13" s="1">
        <v>-0.16279498307971738</v>
      </c>
      <c r="F13" s="1">
        <v>-0.18674676764490955</v>
      </c>
      <c r="G13" s="1">
        <v>-0.10021266409584111</v>
      </c>
      <c r="H13" s="1">
        <v>-0.33772874236426009</v>
      </c>
      <c r="I13" s="1">
        <v>-0.26554832967561193</v>
      </c>
      <c r="J13" s="1">
        <v>-0.19690919385167188</v>
      </c>
      <c r="K13" s="1">
        <v>-0.23170751854362459</v>
      </c>
      <c r="L13" s="1">
        <v>-0.23997109101515823</v>
      </c>
      <c r="M13" s="1">
        <v>-0.21851715407336242</v>
      </c>
      <c r="N13" s="1">
        <v>0.1094517896718154</v>
      </c>
      <c r="O13" s="1">
        <v>5.554270139560108E-2</v>
      </c>
      <c r="P13" s="1">
        <v>-0.31074858554492313</v>
      </c>
      <c r="Q13" s="1">
        <v>-0.10466102480757071</v>
      </c>
      <c r="R13" s="1">
        <v>-0.12058892993443818</v>
      </c>
      <c r="S13" s="1">
        <v>-7.0187426382528562E-2</v>
      </c>
      <c r="T13" s="1">
        <v>3.2418377860435974E-3</v>
      </c>
      <c r="U13" s="1">
        <v>0.21329913988551383</v>
      </c>
      <c r="V13" s="1">
        <v>0.475826923604945</v>
      </c>
      <c r="W13" s="1">
        <v>0.47392821453326461</v>
      </c>
      <c r="X13" s="1">
        <v>0.44977128259020199</v>
      </c>
      <c r="Y13" s="1">
        <v>0.47242274438497839</v>
      </c>
    </row>
    <row r="14" spans="1:25" x14ac:dyDescent="0.3">
      <c r="A14">
        <v>13</v>
      </c>
      <c r="B14" s="1">
        <v>0.24331835959521633</v>
      </c>
      <c r="C14" s="1">
        <v>0.22660092422069095</v>
      </c>
      <c r="D14" s="1">
        <v>0.17034132814504269</v>
      </c>
      <c r="E14" s="1">
        <v>0.15354399509278094</v>
      </c>
      <c r="F14" s="1">
        <v>0.14116697249022991</v>
      </c>
      <c r="G14" s="1">
        <v>0.17725346821453961</v>
      </c>
      <c r="H14" s="1">
        <v>0.58368391338738757</v>
      </c>
      <c r="I14" s="1">
        <v>0.77954701618845856</v>
      </c>
      <c r="J14" s="1">
        <v>1</v>
      </c>
      <c r="K14" s="1">
        <v>0.95338617873464937</v>
      </c>
      <c r="L14" s="1">
        <v>0.92991852520025986</v>
      </c>
      <c r="M14" s="1">
        <v>0.91826518199817209</v>
      </c>
      <c r="N14" s="1">
        <v>0.99244558270867855</v>
      </c>
      <c r="O14" s="1">
        <v>0.91103138252898896</v>
      </c>
      <c r="P14" s="1">
        <v>0.83677118540523021</v>
      </c>
      <c r="Q14" s="1">
        <v>0.77745884126754561</v>
      </c>
      <c r="R14" s="1">
        <v>0.76958205572515115</v>
      </c>
      <c r="S14" s="1">
        <v>0.77962876555961347</v>
      </c>
      <c r="T14" s="1">
        <v>0.64846210930390003</v>
      </c>
      <c r="U14" s="1">
        <v>0.59429300276593799</v>
      </c>
      <c r="V14" s="1">
        <v>0.62997692876798705</v>
      </c>
      <c r="W14" s="1">
        <v>0.44086744372016545</v>
      </c>
      <c r="X14" s="1">
        <v>0.19348761160684252</v>
      </c>
      <c r="Y14" s="1">
        <v>0.20731066210567572</v>
      </c>
    </row>
    <row r="15" spans="1:25" x14ac:dyDescent="0.3">
      <c r="A15">
        <v>14</v>
      </c>
      <c r="B15" s="1">
        <v>0.31934272869071934</v>
      </c>
      <c r="C15" s="1">
        <v>0.35007147970585967</v>
      </c>
      <c r="D15" s="1">
        <v>0.3320874571003864</v>
      </c>
      <c r="E15" s="1">
        <v>0.33150025329140675</v>
      </c>
      <c r="F15" s="1">
        <v>0.3248958270555381</v>
      </c>
      <c r="G15" s="1">
        <v>0.34367422613753795</v>
      </c>
      <c r="H15" s="1">
        <v>0.35239195535266266</v>
      </c>
      <c r="I15" s="1">
        <v>0.66111431090806272</v>
      </c>
      <c r="J15" s="1">
        <v>0.76874122778325926</v>
      </c>
      <c r="K15" s="1">
        <v>0.74132263914803342</v>
      </c>
      <c r="L15" s="1">
        <v>0.72203622508340359</v>
      </c>
      <c r="M15" s="1">
        <v>0.72362827636535842</v>
      </c>
      <c r="N15" s="1">
        <v>0.76911121927443882</v>
      </c>
      <c r="O15" s="1">
        <v>0.74385597273983239</v>
      </c>
      <c r="P15" s="1">
        <v>0.52249149284304575</v>
      </c>
      <c r="Q15" s="1">
        <v>0.68322559901341773</v>
      </c>
      <c r="R15" s="1">
        <v>0.69164616036758664</v>
      </c>
      <c r="S15" s="1">
        <v>0.64950951679279068</v>
      </c>
      <c r="T15" s="1">
        <v>0.51318624155913517</v>
      </c>
      <c r="U15" s="1">
        <v>0.46544685108973743</v>
      </c>
      <c r="V15" s="1">
        <v>0.48803315642235123</v>
      </c>
      <c r="W15" s="1">
        <v>0.49091868788888626</v>
      </c>
      <c r="X15" s="1">
        <v>0.33883659028363805</v>
      </c>
      <c r="Y15" s="1">
        <v>0.33460331533554838</v>
      </c>
    </row>
    <row r="16" spans="1:25" x14ac:dyDescent="0.3">
      <c r="A16">
        <v>15</v>
      </c>
      <c r="B16" s="1">
        <v>3.3306178056466645E-3</v>
      </c>
      <c r="C16" s="1">
        <v>-1.6457561776326023E-2</v>
      </c>
      <c r="D16" s="1">
        <v>-1.9544435969410839E-2</v>
      </c>
      <c r="E16" s="1">
        <v>-2.6488054827021885E-2</v>
      </c>
      <c r="F16" s="1">
        <v>-3.3686382794157345E-2</v>
      </c>
      <c r="G16" s="1">
        <v>-2.7327450599785197E-2</v>
      </c>
      <c r="H16" s="1">
        <v>-3.1898992322908014E-2</v>
      </c>
      <c r="I16" s="1">
        <v>8.3582981629725703E-2</v>
      </c>
      <c r="J16" s="1">
        <v>0.10744443827534779</v>
      </c>
      <c r="K16" s="1">
        <v>0.13792886702373294</v>
      </c>
      <c r="L16" s="1">
        <v>7.9563316877083165E-2</v>
      </c>
      <c r="M16" s="1">
        <v>7.1569672120357058E-2</v>
      </c>
      <c r="N16" s="1">
        <v>4.9382507983908905E-2</v>
      </c>
      <c r="O16" s="1">
        <v>6.554643168985802E-2</v>
      </c>
      <c r="P16" s="1">
        <v>2.8040584027576108E-2</v>
      </c>
      <c r="Q16" s="1">
        <v>2.4731564489693401E-2</v>
      </c>
      <c r="R16" s="1">
        <v>2.8913310281872003E-2</v>
      </c>
      <c r="S16" s="1">
        <v>5.2418836733211217E-2</v>
      </c>
      <c r="T16" s="1">
        <v>9.9573077616015318E-2</v>
      </c>
      <c r="U16" s="1">
        <v>0.10170799332939019</v>
      </c>
      <c r="V16" s="1">
        <v>8.0831437541643195E-2</v>
      </c>
      <c r="W16" s="1">
        <v>6.1669665590244491E-2</v>
      </c>
      <c r="X16" s="1">
        <v>3.0207325721581055E-2</v>
      </c>
      <c r="Y16" s="1">
        <v>5.5498434349815608E-3</v>
      </c>
    </row>
    <row r="17" spans="1:25" x14ac:dyDescent="0.3">
      <c r="A17">
        <v>16</v>
      </c>
      <c r="B17" s="1">
        <v>-5.4823087040845493E-2</v>
      </c>
      <c r="C17" s="1">
        <v>-0.12939053507487799</v>
      </c>
      <c r="D17" s="1">
        <v>-0.22791886701129191</v>
      </c>
      <c r="E17" s="1">
        <v>-0.21067500098443542</v>
      </c>
      <c r="F17" s="1">
        <v>-0.21404310111545141</v>
      </c>
      <c r="G17" s="1">
        <v>-0.20493855603847783</v>
      </c>
      <c r="H17" s="1">
        <v>-1.2705524588072713E-2</v>
      </c>
      <c r="I17" s="1">
        <v>0.24544316332656377</v>
      </c>
      <c r="J17" s="1">
        <v>0.32048937537375632</v>
      </c>
      <c r="K17" s="1">
        <v>0.32415513522179251</v>
      </c>
      <c r="L17" s="1">
        <v>0.27068601219507926</v>
      </c>
      <c r="M17" s="1">
        <v>0.33969728053071385</v>
      </c>
      <c r="N17" s="1">
        <v>0.30683793924229341</v>
      </c>
      <c r="O17" s="1">
        <v>0.26719740732831393</v>
      </c>
      <c r="P17" s="1">
        <v>0.19345956134482359</v>
      </c>
      <c r="Q17" s="1">
        <v>0.12078166517986294</v>
      </c>
      <c r="R17" s="1">
        <v>0.1489344068564504</v>
      </c>
      <c r="S17" s="1">
        <v>0.13265602535107165</v>
      </c>
      <c r="T17" s="1">
        <v>2.562238815388394E-2</v>
      </c>
      <c r="U17" s="1">
        <v>0.10663461173186078</v>
      </c>
      <c r="V17" s="1">
        <v>0.14892979208925902</v>
      </c>
      <c r="W17" s="1">
        <v>9.6904642736441782E-2</v>
      </c>
      <c r="X17" s="1">
        <v>-9.131662259105898E-2</v>
      </c>
      <c r="Y17" s="1">
        <v>-0.18810783463926423</v>
      </c>
    </row>
    <row r="18" spans="1:25" x14ac:dyDescent="0.3">
      <c r="A18">
        <v>17</v>
      </c>
      <c r="B18" s="1">
        <v>-0.3004168595875637</v>
      </c>
      <c r="C18" s="1">
        <v>-0.30304746494925189</v>
      </c>
      <c r="D18" s="1">
        <v>-0.31207797122219605</v>
      </c>
      <c r="E18" s="1">
        <v>-0.31208618811174055</v>
      </c>
      <c r="F18" s="1">
        <v>-0.31911543332360132</v>
      </c>
      <c r="G18" s="1">
        <v>-0.32872932428784957</v>
      </c>
      <c r="H18" s="1">
        <v>-0.29649753347203489</v>
      </c>
      <c r="I18" s="1">
        <v>-0.20129099486482013</v>
      </c>
      <c r="J18" s="1">
        <v>-0.15014043792607212</v>
      </c>
      <c r="K18" s="1">
        <v>-0.15830698455574849</v>
      </c>
      <c r="L18" s="1">
        <v>-0.19951166215321217</v>
      </c>
      <c r="M18" s="1">
        <v>-0.21875503881221736</v>
      </c>
      <c r="N18" s="1">
        <v>-0.20217817300759308</v>
      </c>
      <c r="O18" s="1">
        <v>-0.21921608154070846</v>
      </c>
      <c r="P18" s="1">
        <v>-0.20754079287834085</v>
      </c>
      <c r="Q18" s="1">
        <v>-0.24454478822515099</v>
      </c>
      <c r="R18" s="1">
        <v>-0.27376004026507339</v>
      </c>
      <c r="S18" s="1">
        <v>-0.24356543046938953</v>
      </c>
      <c r="T18" s="1">
        <v>-0.17221353485467111</v>
      </c>
      <c r="U18" s="1">
        <v>-0.15387550608010767</v>
      </c>
      <c r="V18" s="1">
        <v>-0.15435403863159045</v>
      </c>
      <c r="W18" s="1">
        <v>-0.20389026610194258</v>
      </c>
      <c r="X18" s="1">
        <v>-0.25418211468422686</v>
      </c>
      <c r="Y18" s="1">
        <v>-0.26370844080267786</v>
      </c>
    </row>
    <row r="19" spans="1:25" x14ac:dyDescent="0.3">
      <c r="A19">
        <v>18</v>
      </c>
      <c r="B19" s="1">
        <v>-0.1308879619298777</v>
      </c>
      <c r="C19" s="1">
        <v>-0.17106674350808582</v>
      </c>
      <c r="D19" s="1">
        <v>-0.20084420149583843</v>
      </c>
      <c r="E19" s="1">
        <v>-0.20034797659239631</v>
      </c>
      <c r="F19" s="1">
        <v>-0.20160552235157422</v>
      </c>
      <c r="G19" s="1">
        <v>-0.21795257564333978</v>
      </c>
      <c r="H19" s="1">
        <v>-0.19604524867475892</v>
      </c>
      <c r="I19" s="1">
        <v>-7.8262415452474157E-2</v>
      </c>
      <c r="J19" s="1">
        <v>2.4447604410699E-2</v>
      </c>
      <c r="K19" s="1">
        <v>8.6944904627228495E-2</v>
      </c>
      <c r="L19" s="1">
        <v>0.14342897513080261</v>
      </c>
      <c r="M19" s="1">
        <v>0.15227399380209278</v>
      </c>
      <c r="N19" s="1">
        <v>0.13365946958762817</v>
      </c>
      <c r="O19" s="1">
        <v>0.10920293943599792</v>
      </c>
      <c r="P19" s="1">
        <v>7.2146055095922493E-2</v>
      </c>
      <c r="Q19" s="1">
        <v>4.7903149606094181E-2</v>
      </c>
      <c r="R19" s="1">
        <v>4.0015991687285327E-2</v>
      </c>
      <c r="S19" s="1">
        <v>3.5217082265270302E-2</v>
      </c>
      <c r="T19" s="1">
        <v>3.5619073333337768E-2</v>
      </c>
      <c r="U19" s="1">
        <v>9.7345114308361978E-3</v>
      </c>
      <c r="V19" s="1">
        <v>7.5764307434690842E-2</v>
      </c>
      <c r="W19" s="1">
        <v>3.455840019706647E-2</v>
      </c>
      <c r="X19" s="1">
        <v>1.981118108615533E-2</v>
      </c>
      <c r="Y19" s="1">
        <v>-3.1736260297404534E-2</v>
      </c>
    </row>
    <row r="20" spans="1:25" x14ac:dyDescent="0.3">
      <c r="A20">
        <v>19</v>
      </c>
      <c r="B20" s="1">
        <v>0.3699344358759582</v>
      </c>
      <c r="C20" s="1">
        <v>0.41114071923880818</v>
      </c>
      <c r="D20" s="1">
        <v>0.31134455596493088</v>
      </c>
      <c r="E20" s="1">
        <v>0.36685872970880351</v>
      </c>
      <c r="F20" s="1">
        <v>0.37554994209552145</v>
      </c>
      <c r="G20" s="1">
        <v>0.38559232648988917</v>
      </c>
      <c r="H20" s="1">
        <v>0.37350811737548961</v>
      </c>
      <c r="I20" s="1">
        <v>0.6906429331263525</v>
      </c>
      <c r="J20" s="1">
        <v>0.79317850321660854</v>
      </c>
      <c r="K20" s="1">
        <v>0.79141328966731639</v>
      </c>
      <c r="L20" s="1">
        <v>0.69164106821068583</v>
      </c>
      <c r="M20" s="1">
        <v>0.82602470905484149</v>
      </c>
      <c r="N20" s="1">
        <v>0.86069667013733808</v>
      </c>
      <c r="O20" s="1">
        <v>0.7943862847151647</v>
      </c>
      <c r="P20" s="1">
        <v>0.68993211431533474</v>
      </c>
      <c r="Q20" s="1">
        <v>0.60675236786019204</v>
      </c>
      <c r="R20" s="1">
        <v>0.73973800910610743</v>
      </c>
      <c r="S20" s="1">
        <v>0.71728527162765621</v>
      </c>
      <c r="T20" s="1">
        <v>0.56287235493190002</v>
      </c>
      <c r="U20" s="1">
        <v>0.52204122754890436</v>
      </c>
      <c r="V20" s="1">
        <v>0.61499431313125208</v>
      </c>
      <c r="W20" s="1">
        <v>0.48383672728001825</v>
      </c>
      <c r="X20" s="1">
        <v>0.36946717261488937</v>
      </c>
      <c r="Y20" s="1">
        <v>0.41142890349341343</v>
      </c>
    </row>
    <row r="21" spans="1:25" x14ac:dyDescent="0.3">
      <c r="A21">
        <v>20</v>
      </c>
      <c r="B21" s="1">
        <v>-0.20508431902976357</v>
      </c>
      <c r="C21" s="1">
        <v>-0.2118765908831238</v>
      </c>
      <c r="D21" s="1">
        <v>-0.22297698660447368</v>
      </c>
      <c r="E21" s="1">
        <v>-0.23044056965380599</v>
      </c>
      <c r="F21" s="1">
        <v>-0.21561838589215615</v>
      </c>
      <c r="G21" s="1">
        <v>-0.23252654568878467</v>
      </c>
      <c r="H21" s="1">
        <v>-0.20166930451002787</v>
      </c>
      <c r="I21" s="1">
        <v>-9.1933988749863041E-2</v>
      </c>
      <c r="J21" s="1">
        <v>-1.6523788748746236E-2</v>
      </c>
      <c r="K21" s="1">
        <v>-1.2306643786294093E-2</v>
      </c>
      <c r="L21" s="1">
        <v>2.814575442720367E-2</v>
      </c>
      <c r="M21" s="1">
        <v>9.4507394144546144E-3</v>
      </c>
      <c r="N21" s="1">
        <v>2.4047566300533841E-3</v>
      </c>
      <c r="O21" s="1">
        <v>1.6425099276083355E-3</v>
      </c>
      <c r="P21" s="1">
        <v>-2.3726311958782925E-2</v>
      </c>
      <c r="Q21" s="1">
        <v>-4.1241407672381741E-2</v>
      </c>
      <c r="R21" s="1">
        <v>-6.0815890260778327E-2</v>
      </c>
      <c r="S21" s="1">
        <v>-7.7241871984506424E-2</v>
      </c>
      <c r="T21" s="1">
        <v>-6.7105673279054215E-2</v>
      </c>
      <c r="U21" s="1">
        <v>-8.2710588101590959E-2</v>
      </c>
      <c r="V21" s="1">
        <v>-5.8860357347318391E-2</v>
      </c>
      <c r="W21" s="1">
        <v>-0.10871870714071136</v>
      </c>
      <c r="X21" s="1">
        <v>-0.13653838993000514</v>
      </c>
      <c r="Y21" s="1">
        <v>-0.14819330996476948</v>
      </c>
    </row>
    <row r="22" spans="1:25" x14ac:dyDescent="0.3">
      <c r="A22">
        <v>21</v>
      </c>
      <c r="B22" s="1">
        <v>-0.86685991594989975</v>
      </c>
      <c r="C22" s="1">
        <v>-0.87286549296114924</v>
      </c>
      <c r="D22" s="1">
        <v>-0.88102399629753902</v>
      </c>
      <c r="E22" s="1">
        <v>-0.88579932556117813</v>
      </c>
      <c r="F22" s="1">
        <v>-0.87391768881348908</v>
      </c>
      <c r="G22" s="1">
        <v>-0.85311670526338357</v>
      </c>
      <c r="H22" s="1">
        <v>-0.72510869078707585</v>
      </c>
      <c r="I22" s="1">
        <v>-0.5983397051357614</v>
      </c>
      <c r="J22" s="1">
        <v>-0.58707319226187737</v>
      </c>
      <c r="K22" s="1">
        <v>-0.5777168024136361</v>
      </c>
      <c r="L22" s="1">
        <v>-0.56816615835271278</v>
      </c>
      <c r="M22" s="1">
        <v>-0.56188537340714217</v>
      </c>
      <c r="N22" s="1">
        <v>-0.57514296302830803</v>
      </c>
      <c r="O22" s="1">
        <v>-0.59731987051918034</v>
      </c>
      <c r="P22" s="1">
        <v>-0.6566957508872866</v>
      </c>
      <c r="Q22" s="1">
        <v>-0.68612465652172072</v>
      </c>
      <c r="R22" s="1">
        <v>-0.71034357679523774</v>
      </c>
      <c r="S22" s="1">
        <v>-0.71264089180795498</v>
      </c>
      <c r="T22" s="1">
        <v>-0.72611240988437409</v>
      </c>
      <c r="U22" s="1">
        <v>-0.75051542898948143</v>
      </c>
      <c r="V22" s="1">
        <v>-0.79814386251731884</v>
      </c>
      <c r="W22" s="1">
        <v>-0.83205674502907845</v>
      </c>
      <c r="X22" s="1">
        <v>-0.84374412756408534</v>
      </c>
      <c r="Y22" s="1">
        <v>-0.86006116316957482</v>
      </c>
    </row>
    <row r="23" spans="1:25" x14ac:dyDescent="0.3">
      <c r="A23">
        <v>22</v>
      </c>
      <c r="B23" s="1">
        <v>2.6587568881910194E-3</v>
      </c>
      <c r="C23" s="1">
        <v>-2.4516001336343993E-2</v>
      </c>
      <c r="D23" s="1">
        <v>-3.1391657258955014E-2</v>
      </c>
      <c r="E23" s="1">
        <v>-3.9819958112958909E-2</v>
      </c>
      <c r="F23" s="1">
        <v>-3.7917950712376837E-2</v>
      </c>
      <c r="G23" s="1">
        <v>-4.3813597893258963E-2</v>
      </c>
      <c r="H23" s="1">
        <v>-8.2433427209367527E-2</v>
      </c>
      <c r="I23" s="1">
        <v>-2.6845200195110622E-2</v>
      </c>
      <c r="J23" s="1">
        <v>-4.1370519889256004E-2</v>
      </c>
      <c r="K23" s="1">
        <v>-1.4198481339429378E-2</v>
      </c>
      <c r="L23" s="1">
        <v>-2.6443049997140007E-4</v>
      </c>
      <c r="M23" s="1">
        <v>1.1127375473111283E-2</v>
      </c>
      <c r="N23" s="1">
        <v>3.8105723998094261E-2</v>
      </c>
      <c r="O23" s="1">
        <v>3.859196711670243E-2</v>
      </c>
      <c r="P23" s="1">
        <v>2.9558003384953437E-2</v>
      </c>
      <c r="Q23" s="1">
        <v>6.7920837907474177E-2</v>
      </c>
      <c r="R23" s="1">
        <v>5.7657754803791816E-2</v>
      </c>
      <c r="S23" s="1">
        <v>5.0099547327504414E-2</v>
      </c>
      <c r="T23" s="1">
        <v>4.1490952293231159E-2</v>
      </c>
      <c r="U23" s="1">
        <v>4.2460545259481126E-2</v>
      </c>
      <c r="V23" s="1">
        <v>6.0013687486287701E-2</v>
      </c>
      <c r="W23" s="1">
        <v>5.401462033471268E-2</v>
      </c>
      <c r="X23" s="1">
        <v>-5.3150544960606227E-3</v>
      </c>
      <c r="Y23" s="1">
        <v>-8.6702217058569377E-3</v>
      </c>
    </row>
    <row r="24" spans="1:25" x14ac:dyDescent="0.3">
      <c r="A24">
        <v>23</v>
      </c>
      <c r="B24" s="1">
        <v>-0.12350667797318382</v>
      </c>
      <c r="C24" s="1">
        <v>-0.13801133971262933</v>
      </c>
      <c r="D24" s="1">
        <v>-0.14155234171659561</v>
      </c>
      <c r="E24" s="1">
        <v>-0.13980123286326457</v>
      </c>
      <c r="F24" s="1">
        <v>-0.14448799910262308</v>
      </c>
      <c r="G24" s="1">
        <v>-0.14851048479445783</v>
      </c>
      <c r="H24" s="1">
        <v>-4.6952536497383603E-2</v>
      </c>
      <c r="I24" s="1">
        <v>4.1439842661610229E-2</v>
      </c>
      <c r="J24" s="1">
        <v>9.4276554520494313E-2</v>
      </c>
      <c r="K24" s="1">
        <v>9.968491700522035E-2</v>
      </c>
      <c r="L24" s="1">
        <v>4.2263137381445694E-2</v>
      </c>
      <c r="M24" s="1">
        <v>0.1027138968462681</v>
      </c>
      <c r="N24" s="1">
        <v>0.11041964667548554</v>
      </c>
      <c r="O24" s="1">
        <v>0.10609100951634433</v>
      </c>
      <c r="P24" s="1">
        <v>8.3963663757125884E-2</v>
      </c>
      <c r="Q24" s="1">
        <v>3.6000594509318168E-2</v>
      </c>
      <c r="R24" s="1">
        <v>1.8069750224206798E-2</v>
      </c>
      <c r="S24" s="1">
        <v>1.8010192241364069E-2</v>
      </c>
      <c r="T24" s="1">
        <v>1.8380111400769329E-2</v>
      </c>
      <c r="U24" s="1">
        <v>3.6712715292270853E-2</v>
      </c>
      <c r="V24" s="1">
        <v>5.2669958186737323E-2</v>
      </c>
      <c r="W24" s="1">
        <v>7.2080927566469484E-3</v>
      </c>
      <c r="X24" s="1">
        <v>-5.4394825072403383E-2</v>
      </c>
      <c r="Y24" s="1">
        <v>-9.1454834145122468E-2</v>
      </c>
    </row>
    <row r="25" spans="1:25" x14ac:dyDescent="0.3">
      <c r="A25">
        <v>24</v>
      </c>
      <c r="B25" s="1">
        <v>-0.15369136384945303</v>
      </c>
      <c r="C25" s="1">
        <v>-0.16528228473044129</v>
      </c>
      <c r="D25" s="1">
        <v>-0.17264651285478841</v>
      </c>
      <c r="E25" s="1">
        <v>-0.17526586339241748</v>
      </c>
      <c r="F25" s="1">
        <v>-0.17070936667831979</v>
      </c>
      <c r="G25" s="1">
        <v>-0.17128094682408104</v>
      </c>
      <c r="H25" s="1">
        <v>-0.13508618490020979</v>
      </c>
      <c r="I25" s="1">
        <v>-0.11214335625276506</v>
      </c>
      <c r="J25" s="1">
        <v>-9.4365074145710381E-2</v>
      </c>
      <c r="K25" s="1">
        <v>-7.28992024611783E-2</v>
      </c>
      <c r="L25" s="1">
        <v>-7.3278134159643807E-2</v>
      </c>
      <c r="M25" s="1">
        <v>-7.8413907120273296E-2</v>
      </c>
      <c r="N25" s="1">
        <v>-9.2081690232696217E-2</v>
      </c>
      <c r="O25" s="1">
        <v>-9.477636707993474E-2</v>
      </c>
      <c r="P25" s="1">
        <v>-0.10631672805078569</v>
      </c>
      <c r="Q25" s="1">
        <v>-0.10641643016828681</v>
      </c>
      <c r="R25" s="1">
        <v>-0.10800758453624208</v>
      </c>
      <c r="S25" s="1">
        <v>-8.3551647505159934E-2</v>
      </c>
      <c r="T25" s="1">
        <v>-7.5368001644072299E-2</v>
      </c>
      <c r="U25" s="1">
        <v>-8.5860535601742644E-2</v>
      </c>
      <c r="V25" s="1">
        <v>-7.115262157690963E-2</v>
      </c>
      <c r="W25" s="1">
        <v>-9.0420489774645146E-2</v>
      </c>
      <c r="X25" s="1">
        <v>-0.1035306238410099</v>
      </c>
      <c r="Y25" s="1">
        <v>-0.11695023663629242</v>
      </c>
    </row>
    <row r="26" spans="1:25" x14ac:dyDescent="0.3">
      <c r="A26">
        <v>25</v>
      </c>
      <c r="B26" s="1">
        <v>-0.27040691281130835</v>
      </c>
      <c r="C26" s="1">
        <v>-0.16354788451694105</v>
      </c>
      <c r="D26" s="1">
        <v>-0.20671233366983038</v>
      </c>
      <c r="E26" s="1">
        <v>-0.16279498307971738</v>
      </c>
      <c r="F26" s="1">
        <v>-0.18674676764490955</v>
      </c>
      <c r="G26" s="1">
        <v>-0.10021266409584111</v>
      </c>
      <c r="H26" s="1">
        <v>-0.33772874236426009</v>
      </c>
      <c r="I26" s="1">
        <v>-0.26554832967561193</v>
      </c>
      <c r="J26" s="1">
        <v>-0.19690919385167188</v>
      </c>
      <c r="K26" s="1">
        <v>-0.23170751854362459</v>
      </c>
      <c r="L26" s="1">
        <v>-0.23997109101515823</v>
      </c>
      <c r="M26" s="1">
        <v>-0.21851715407336242</v>
      </c>
      <c r="N26" s="1">
        <v>0.1094517896718154</v>
      </c>
      <c r="O26" s="1">
        <v>5.554270139560108E-2</v>
      </c>
      <c r="P26" s="1">
        <v>-0.31074858554492313</v>
      </c>
      <c r="Q26" s="1">
        <v>-0.10466102480757071</v>
      </c>
      <c r="R26" s="1">
        <v>-0.12058892993443818</v>
      </c>
      <c r="S26" s="1">
        <v>-7.0187426382528562E-2</v>
      </c>
      <c r="T26" s="1">
        <v>3.2418377860435974E-3</v>
      </c>
      <c r="U26" s="1">
        <v>0.21329913988551383</v>
      </c>
      <c r="V26" s="1">
        <v>0.475826923604945</v>
      </c>
      <c r="W26" s="1">
        <v>0.47392821453326461</v>
      </c>
      <c r="X26" s="1">
        <v>0.44977128259020199</v>
      </c>
      <c r="Y26" s="1">
        <v>0.47242274438497839</v>
      </c>
    </row>
    <row r="27" spans="1:25" x14ac:dyDescent="0.3">
      <c r="A27">
        <v>26</v>
      </c>
      <c r="B27" s="1">
        <v>0.24331835959521633</v>
      </c>
      <c r="C27" s="1">
        <v>0.22660092422069095</v>
      </c>
      <c r="D27" s="1">
        <v>0.17034132814504269</v>
      </c>
      <c r="E27" s="1">
        <v>0.15354399509278094</v>
      </c>
      <c r="F27" s="1">
        <v>0.14116697249022991</v>
      </c>
      <c r="G27" s="1">
        <v>0.17725346821453961</v>
      </c>
      <c r="H27" s="1">
        <v>0.58368391338738757</v>
      </c>
      <c r="I27" s="1">
        <v>0.77954701618845856</v>
      </c>
      <c r="J27" s="1">
        <v>1</v>
      </c>
      <c r="K27" s="1">
        <v>0.95338617873464937</v>
      </c>
      <c r="L27" s="1">
        <v>0.92991852520025986</v>
      </c>
      <c r="M27" s="1">
        <v>0.91826518199817209</v>
      </c>
      <c r="N27" s="1">
        <v>0.99244558270867855</v>
      </c>
      <c r="O27" s="1">
        <v>0.91103138252898896</v>
      </c>
      <c r="P27" s="1">
        <v>0.83677118540523021</v>
      </c>
      <c r="Q27" s="1">
        <v>0.77745884126754561</v>
      </c>
      <c r="R27" s="1">
        <v>0.76958205572515115</v>
      </c>
      <c r="S27" s="1">
        <v>0.77962876555961347</v>
      </c>
      <c r="T27" s="1">
        <v>0.64846210930390003</v>
      </c>
      <c r="U27" s="1">
        <v>0.59429300276593799</v>
      </c>
      <c r="V27" s="1">
        <v>0.62997692876798705</v>
      </c>
      <c r="W27" s="1">
        <v>0.44086744372016545</v>
      </c>
      <c r="X27" s="1">
        <v>0.19348761160684252</v>
      </c>
      <c r="Y27" s="1">
        <v>0.20731066210567572</v>
      </c>
    </row>
    <row r="28" spans="1:25" x14ac:dyDescent="0.3">
      <c r="A28">
        <v>27</v>
      </c>
      <c r="B28" s="1">
        <v>0.31934272869071934</v>
      </c>
      <c r="C28" s="1">
        <v>0.35007147970585967</v>
      </c>
      <c r="D28" s="1">
        <v>0.3320874571003864</v>
      </c>
      <c r="E28" s="1">
        <v>0.33150025329140675</v>
      </c>
      <c r="F28" s="1">
        <v>0.3248958270555381</v>
      </c>
      <c r="G28" s="1">
        <v>0.34367422613753795</v>
      </c>
      <c r="H28" s="1">
        <v>0.35239195535266266</v>
      </c>
      <c r="I28" s="1">
        <v>0.66111431090806272</v>
      </c>
      <c r="J28" s="1">
        <v>0.76874122778325926</v>
      </c>
      <c r="K28" s="1">
        <v>0.74132263914803342</v>
      </c>
      <c r="L28" s="1">
        <v>0.72203622508340359</v>
      </c>
      <c r="M28" s="1">
        <v>0.72362827636535842</v>
      </c>
      <c r="N28" s="1">
        <v>0.76911121927443882</v>
      </c>
      <c r="O28" s="1">
        <v>0.74385597273983239</v>
      </c>
      <c r="P28" s="1">
        <v>0.52249149284304575</v>
      </c>
      <c r="Q28" s="1">
        <v>0.68322559901341773</v>
      </c>
      <c r="R28" s="1">
        <v>0.69164616036758664</v>
      </c>
      <c r="S28" s="1">
        <v>0.64950951679279068</v>
      </c>
      <c r="T28" s="1">
        <v>0.51318624155913517</v>
      </c>
      <c r="U28" s="1">
        <v>0.46544685108973743</v>
      </c>
      <c r="V28" s="1">
        <v>0.48803315642235123</v>
      </c>
      <c r="W28" s="1">
        <v>0.49091868788888626</v>
      </c>
      <c r="X28" s="1">
        <v>0.33883659028363805</v>
      </c>
      <c r="Y28" s="1">
        <v>0.33460331533554838</v>
      </c>
    </row>
    <row r="29" spans="1:25" x14ac:dyDescent="0.3">
      <c r="A29">
        <v>28</v>
      </c>
      <c r="B29" s="1">
        <v>3.3306178056466645E-3</v>
      </c>
      <c r="C29" s="1">
        <v>-1.6457561776326023E-2</v>
      </c>
      <c r="D29" s="1">
        <v>-1.9544435969410839E-2</v>
      </c>
      <c r="E29" s="1">
        <v>-2.6488054827021885E-2</v>
      </c>
      <c r="F29" s="1">
        <v>-3.3686382794157345E-2</v>
      </c>
      <c r="G29" s="1">
        <v>-2.7327450599785197E-2</v>
      </c>
      <c r="H29" s="1">
        <v>-3.1898992322908014E-2</v>
      </c>
      <c r="I29" s="1">
        <v>8.3582981629725703E-2</v>
      </c>
      <c r="J29" s="1">
        <v>0.10744443827534779</v>
      </c>
      <c r="K29" s="1">
        <v>0.13792886702373294</v>
      </c>
      <c r="L29" s="1">
        <v>7.9563316877083165E-2</v>
      </c>
      <c r="M29" s="1">
        <v>7.1569672120357058E-2</v>
      </c>
      <c r="N29" s="1">
        <v>4.9382507983908905E-2</v>
      </c>
      <c r="O29" s="1">
        <v>6.554643168985802E-2</v>
      </c>
      <c r="P29" s="1">
        <v>2.8040584027576108E-2</v>
      </c>
      <c r="Q29" s="1">
        <v>2.4731564489693401E-2</v>
      </c>
      <c r="R29" s="1">
        <v>2.8913310281872003E-2</v>
      </c>
      <c r="S29" s="1">
        <v>5.2418836733211217E-2</v>
      </c>
      <c r="T29" s="1">
        <v>9.9573077616015318E-2</v>
      </c>
      <c r="U29" s="1">
        <v>0.10170799332939019</v>
      </c>
      <c r="V29" s="1">
        <v>8.0831437541643195E-2</v>
      </c>
      <c r="W29" s="1">
        <v>6.1669665590244491E-2</v>
      </c>
      <c r="X29" s="1">
        <v>3.0207325721581055E-2</v>
      </c>
      <c r="Y29" s="1">
        <v>5.5498434349815608E-3</v>
      </c>
    </row>
    <row r="30" spans="1:25" x14ac:dyDescent="0.3">
      <c r="A30">
        <v>29</v>
      </c>
      <c r="B30" s="1">
        <v>-5.4823087040845493E-2</v>
      </c>
      <c r="C30" s="1">
        <v>-0.12939053507487799</v>
      </c>
      <c r="D30" s="1">
        <v>-0.22791886701129191</v>
      </c>
      <c r="E30" s="1">
        <v>-0.21067500098443542</v>
      </c>
      <c r="F30" s="1">
        <v>-0.21404310111545141</v>
      </c>
      <c r="G30" s="1">
        <v>-0.20493855603847783</v>
      </c>
      <c r="H30" s="1">
        <v>-1.2705524588072713E-2</v>
      </c>
      <c r="I30" s="1">
        <v>0.24544316332656377</v>
      </c>
      <c r="J30" s="1">
        <v>0.32048937537375632</v>
      </c>
      <c r="K30" s="1">
        <v>0.32415513522179251</v>
      </c>
      <c r="L30" s="1">
        <v>0.27068601219507926</v>
      </c>
      <c r="M30" s="1">
        <v>0.33969728053071385</v>
      </c>
      <c r="N30" s="1">
        <v>0.30683793924229341</v>
      </c>
      <c r="O30" s="1">
        <v>0.26719740732831393</v>
      </c>
      <c r="P30" s="1">
        <v>0.19345956134482359</v>
      </c>
      <c r="Q30" s="1">
        <v>0.12078166517986294</v>
      </c>
      <c r="R30" s="1">
        <v>0.1489344068564504</v>
      </c>
      <c r="S30" s="1">
        <v>0.13265602535107165</v>
      </c>
      <c r="T30" s="1">
        <v>2.562238815388394E-2</v>
      </c>
      <c r="U30" s="1">
        <v>0.10663461173186078</v>
      </c>
      <c r="V30" s="1">
        <v>0.14892979208925902</v>
      </c>
      <c r="W30" s="1">
        <v>9.6904642736441782E-2</v>
      </c>
      <c r="X30" s="1">
        <v>-9.131662259105898E-2</v>
      </c>
      <c r="Y30" s="1">
        <v>-0.18810783463926423</v>
      </c>
    </row>
    <row r="31" spans="1:25" x14ac:dyDescent="0.3">
      <c r="A31">
        <v>30</v>
      </c>
      <c r="B31" s="1">
        <v>-0.3004168595875637</v>
      </c>
      <c r="C31" s="1">
        <v>-0.30304746494925189</v>
      </c>
      <c r="D31" s="1">
        <v>-0.31207797122219605</v>
      </c>
      <c r="E31" s="1">
        <v>-0.31208618811174055</v>
      </c>
      <c r="F31" s="1">
        <v>-0.31911543332360132</v>
      </c>
      <c r="G31" s="1">
        <v>-0.32872932428784957</v>
      </c>
      <c r="H31" s="1">
        <v>-0.29649753347203489</v>
      </c>
      <c r="I31" s="1">
        <v>-0.20129099486482013</v>
      </c>
      <c r="J31" s="1">
        <v>-0.15014043792607212</v>
      </c>
      <c r="K31" s="1">
        <v>-0.15830698455574849</v>
      </c>
      <c r="L31" s="1">
        <v>-0.19951166215321217</v>
      </c>
      <c r="M31" s="1">
        <v>-0.21875503881221736</v>
      </c>
      <c r="N31" s="1">
        <v>-0.20217817300759308</v>
      </c>
      <c r="O31" s="1">
        <v>-0.21921608154070846</v>
      </c>
      <c r="P31" s="1">
        <v>-0.20754079287834085</v>
      </c>
      <c r="Q31" s="1">
        <v>-0.24454478822515099</v>
      </c>
      <c r="R31" s="1">
        <v>-0.27376004026507339</v>
      </c>
      <c r="S31" s="1">
        <v>-0.24356543046938953</v>
      </c>
      <c r="T31" s="1">
        <v>-0.17221353485467111</v>
      </c>
      <c r="U31" s="1">
        <v>-0.15387550608010767</v>
      </c>
      <c r="V31" s="1">
        <v>-0.15435403863159045</v>
      </c>
      <c r="W31" s="1">
        <v>-0.20389026610194258</v>
      </c>
      <c r="X31" s="1">
        <v>-0.25418211468422686</v>
      </c>
      <c r="Y31" s="1">
        <v>-0.26370844080267786</v>
      </c>
    </row>
    <row r="32" spans="1:25" x14ac:dyDescent="0.3">
      <c r="A32">
        <v>31</v>
      </c>
      <c r="B32" s="1">
        <v>-0.1308879619298777</v>
      </c>
      <c r="C32" s="1">
        <v>-0.17106674350808582</v>
      </c>
      <c r="D32" s="1">
        <v>-0.20084420149583843</v>
      </c>
      <c r="E32" s="1">
        <v>-0.20034797659239631</v>
      </c>
      <c r="F32" s="1">
        <v>-0.20160552235157422</v>
      </c>
      <c r="G32" s="1">
        <v>-0.21795257564333978</v>
      </c>
      <c r="H32" s="1">
        <v>-0.19604524867475892</v>
      </c>
      <c r="I32" s="1">
        <v>-7.8262415452474157E-2</v>
      </c>
      <c r="J32" s="1">
        <v>2.4447604410699E-2</v>
      </c>
      <c r="K32" s="1">
        <v>8.6944904627228495E-2</v>
      </c>
      <c r="L32" s="1">
        <v>0.14342897513080261</v>
      </c>
      <c r="M32" s="1">
        <v>0.15227399380209278</v>
      </c>
      <c r="N32" s="1">
        <v>0.13365946958762817</v>
      </c>
      <c r="O32" s="1">
        <v>0.10920293943599792</v>
      </c>
      <c r="P32" s="1">
        <v>7.2146055095922493E-2</v>
      </c>
      <c r="Q32" s="1">
        <v>4.7903149606094181E-2</v>
      </c>
      <c r="R32" s="1">
        <v>4.0015991687285327E-2</v>
      </c>
      <c r="S32" s="1">
        <v>3.5217082265270302E-2</v>
      </c>
      <c r="T32" s="1">
        <v>3.5619073333337768E-2</v>
      </c>
      <c r="U32" s="1">
        <v>9.7345114308361978E-3</v>
      </c>
      <c r="V32" s="1">
        <v>7.5764307434690842E-2</v>
      </c>
      <c r="W32" s="1">
        <v>3.455840019706647E-2</v>
      </c>
      <c r="X32" s="1">
        <v>1.981118108615533E-2</v>
      </c>
      <c r="Y32" s="1">
        <v>-3.1736260297404534E-2</v>
      </c>
    </row>
    <row r="33" spans="1:25" x14ac:dyDescent="0.3">
      <c r="A33">
        <v>32</v>
      </c>
      <c r="B33" s="1">
        <v>0.3699344358759582</v>
      </c>
      <c r="C33" s="1">
        <v>0.41114071923880818</v>
      </c>
      <c r="D33" s="1">
        <v>0.31134455596493088</v>
      </c>
      <c r="E33" s="1">
        <v>0.36685872970880351</v>
      </c>
      <c r="F33" s="1">
        <v>0.37554994209552145</v>
      </c>
      <c r="G33" s="1">
        <v>0.38559232648988917</v>
      </c>
      <c r="H33" s="1">
        <v>0.37350811737548961</v>
      </c>
      <c r="I33" s="1">
        <v>0.6906429331263525</v>
      </c>
      <c r="J33" s="1">
        <v>0.79317850321660854</v>
      </c>
      <c r="K33" s="1">
        <v>0.79141328966731639</v>
      </c>
      <c r="L33" s="1">
        <v>0.69164106821068583</v>
      </c>
      <c r="M33" s="1">
        <v>0.82602470905484149</v>
      </c>
      <c r="N33" s="1">
        <v>0.86069667013733808</v>
      </c>
      <c r="O33" s="1">
        <v>0.7943862847151647</v>
      </c>
      <c r="P33" s="1">
        <v>0.68993211431533474</v>
      </c>
      <c r="Q33" s="1">
        <v>0.60675236786019204</v>
      </c>
      <c r="R33" s="1">
        <v>0.73973800910610743</v>
      </c>
      <c r="S33" s="1">
        <v>0.71728527162765621</v>
      </c>
      <c r="T33" s="1">
        <v>0.56287235493190002</v>
      </c>
      <c r="U33" s="1">
        <v>0.52204122754890436</v>
      </c>
      <c r="V33" s="1">
        <v>0.61499431313125208</v>
      </c>
      <c r="W33" s="1">
        <v>0.48383672728001825</v>
      </c>
      <c r="X33" s="1">
        <v>0.36946717261488937</v>
      </c>
      <c r="Y33" s="1">
        <v>0.41142890349341343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CF4DA-EEC5-4834-BDEA-A49921E9F49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'Profiles, Qc, Summer, S1'!B2*Main!$B$6</f>
        <v>0.3672441379943272</v>
      </c>
      <c r="C2" s="1">
        <f>'Profiles, Qc, Summer, S1'!C2*Main!$B$6</f>
        <v>0.40258220166173858</v>
      </c>
      <c r="D2" s="1">
        <f>'Profiles, Qc, Summer, S1'!D2*Main!$B$6</f>
        <v>0.38190057566544433</v>
      </c>
      <c r="E2" s="1">
        <f>'Profiles, Qc, Summer, S1'!E2*Main!$B$6</f>
        <v>0.38122529128511773</v>
      </c>
      <c r="F2" s="1">
        <f>'Profiles, Qc, Summer, S1'!F2*Main!$B$6</f>
        <v>0.3736302011138688</v>
      </c>
      <c r="G2" s="1">
        <f>'Profiles, Qc, Summer, S1'!G2*Main!$B$6</f>
        <v>0.39522536005816861</v>
      </c>
      <c r="H2" s="1">
        <f>'Profiles, Qc, Summer, S1'!H2*Main!$B$6</f>
        <v>0.40525074865556204</v>
      </c>
      <c r="I2" s="1">
        <f>'Profiles, Qc, Summer, S1'!I2*Main!$B$6</f>
        <v>0.76028145754427212</v>
      </c>
      <c r="J2" s="1">
        <f>'Profiles, Qc, Summer, S1'!J2*Main!$B$6</f>
        <v>0.88405241195074813</v>
      </c>
      <c r="K2" s="1">
        <f>'Profiles, Qc, Summer, S1'!K2*Main!$B$6</f>
        <v>0.85252103502023835</v>
      </c>
      <c r="L2" s="1">
        <f>'Profiles, Qc, Summer, S1'!L2*Main!$B$6</f>
        <v>0.83034165884591404</v>
      </c>
      <c r="M2" s="1">
        <f>'Profiles, Qc, Summer, S1'!M2*Main!$B$6</f>
        <v>0.83217251782016211</v>
      </c>
      <c r="N2" s="1">
        <f>'Profiles, Qc, Summer, S1'!N2*Main!$B$6</f>
        <v>0.88447790216560462</v>
      </c>
      <c r="O2" s="1">
        <f>'Profiles, Qc, Summer, S1'!O2*Main!$B$6</f>
        <v>0.85543436865080724</v>
      </c>
      <c r="P2" s="1">
        <f>'Profiles, Qc, Summer, S1'!P2*Main!$B$6</f>
        <v>0.60086521676950255</v>
      </c>
      <c r="Q2" s="1">
        <f>'Profiles, Qc, Summer, S1'!Q2*Main!$B$6</f>
        <v>0.78570943886543032</v>
      </c>
      <c r="R2" s="1">
        <f>'Profiles, Qc, Summer, S1'!R2*Main!$B$6</f>
        <v>0.79539308442272461</v>
      </c>
      <c r="S2" s="1">
        <f>'Profiles, Qc, Summer, S1'!S2*Main!$B$6</f>
        <v>0.74693594431170918</v>
      </c>
      <c r="T2" s="1">
        <f>'Profiles, Qc, Summer, S1'!T2*Main!$B$6</f>
        <v>0.59016417779300545</v>
      </c>
      <c r="U2" s="1">
        <f>'Profiles, Qc, Summer, S1'!U2*Main!$B$6</f>
        <v>0.53526387875319803</v>
      </c>
      <c r="V2" s="1">
        <f>'Profiles, Qc, Summer, S1'!V2*Main!$B$6</f>
        <v>0.56123812988570387</v>
      </c>
      <c r="W2" s="1">
        <f>'Profiles, Qc, Summer, S1'!W2*Main!$B$6</f>
        <v>0.56455649107221917</v>
      </c>
      <c r="X2" s="1">
        <f>'Profiles, Qc, Summer, S1'!X2*Main!$B$6</f>
        <v>0.38966207882618376</v>
      </c>
      <c r="Y2" s="1">
        <f>'Profiles, Qc, Summer, S1'!Y2*Main!$B$6</f>
        <v>0.38479381263588058</v>
      </c>
    </row>
    <row r="3" spans="1:25" x14ac:dyDescent="0.3">
      <c r="A3">
        <v>2</v>
      </c>
      <c r="B3" s="1">
        <f>'Profiles, Qc, Summer, S1'!B3*Main!$B$6</f>
        <v>3.8302104764936641E-3</v>
      </c>
      <c r="C3" s="1">
        <f>'Profiles, Qc, Summer, S1'!C3*Main!$B$6</f>
        <v>-1.8926196042774925E-2</v>
      </c>
      <c r="D3" s="1">
        <f>'Profiles, Qc, Summer, S1'!D3*Main!$B$6</f>
        <v>-2.2476101364822462E-2</v>
      </c>
      <c r="E3" s="1">
        <f>'Profiles, Qc, Summer, S1'!E3*Main!$B$6</f>
        <v>-3.0461263051075167E-2</v>
      </c>
      <c r="F3" s="1">
        <f>'Profiles, Qc, Summer, S1'!F3*Main!$B$6</f>
        <v>-3.8739340213280946E-2</v>
      </c>
      <c r="G3" s="1">
        <f>'Profiles, Qc, Summer, S1'!G3*Main!$B$6</f>
        <v>-3.1426568189752972E-2</v>
      </c>
      <c r="H3" s="1">
        <f>'Profiles, Qc, Summer, S1'!H3*Main!$B$6</f>
        <v>-3.6683841171344211E-2</v>
      </c>
      <c r="I3" s="1">
        <f>'Profiles, Qc, Summer, S1'!I3*Main!$B$6</f>
        <v>9.6120428874184552E-2</v>
      </c>
      <c r="J3" s="1">
        <f>'Profiles, Qc, Summer, S1'!J3*Main!$B$6</f>
        <v>0.12356110401664995</v>
      </c>
      <c r="K3" s="1">
        <f>'Profiles, Qc, Summer, S1'!K3*Main!$B$6</f>
        <v>0.15861819707729288</v>
      </c>
      <c r="L3" s="1">
        <f>'Profiles, Qc, Summer, S1'!L3*Main!$B$6</f>
        <v>9.1497814408645628E-2</v>
      </c>
      <c r="M3" s="1">
        <f>'Profiles, Qc, Summer, S1'!M3*Main!$B$6</f>
        <v>8.2305122938410608E-2</v>
      </c>
      <c r="N3" s="1">
        <f>'Profiles, Qc, Summer, S1'!N3*Main!$B$6</f>
        <v>5.6789884181495234E-2</v>
      </c>
      <c r="O3" s="1">
        <f>'Profiles, Qc, Summer, S1'!O3*Main!$B$6</f>
        <v>7.5378396443336715E-2</v>
      </c>
      <c r="P3" s="1">
        <f>'Profiles, Qc, Summer, S1'!P3*Main!$B$6</f>
        <v>3.224667163171252E-2</v>
      </c>
      <c r="Q3" s="1">
        <f>'Profiles, Qc, Summer, S1'!Q3*Main!$B$6</f>
        <v>2.8441299163147409E-2</v>
      </c>
      <c r="R3" s="1">
        <f>'Profiles, Qc, Summer, S1'!R3*Main!$B$6</f>
        <v>3.3250306824152802E-2</v>
      </c>
      <c r="S3" s="1">
        <f>'Profiles, Qc, Summer, S1'!S3*Main!$B$6</f>
        <v>6.0281662243192896E-2</v>
      </c>
      <c r="T3" s="1">
        <f>'Profiles, Qc, Summer, S1'!T3*Main!$B$6</f>
        <v>0.11450903925841761</v>
      </c>
      <c r="U3" s="1">
        <f>'Profiles, Qc, Summer, S1'!U3*Main!$B$6</f>
        <v>0.11696419232879871</v>
      </c>
      <c r="V3" s="1">
        <f>'Profiles, Qc, Summer, S1'!V3*Main!$B$6</f>
        <v>9.2956153172889661E-2</v>
      </c>
      <c r="W3" s="1">
        <f>'Profiles, Qc, Summer, S1'!W3*Main!$B$6</f>
        <v>7.0920115428781155E-2</v>
      </c>
      <c r="X3" s="1">
        <f>'Profiles, Qc, Summer, S1'!X3*Main!$B$6</f>
        <v>3.4738424579818211E-2</v>
      </c>
      <c r="Y3" s="1">
        <f>'Profiles, Qc, Summer, S1'!Y3*Main!$B$6</f>
        <v>6.3823199502287941E-3</v>
      </c>
    </row>
    <row r="4" spans="1:25" x14ac:dyDescent="0.3">
      <c r="A4">
        <v>3</v>
      </c>
      <c r="B4" s="1">
        <f>'Profiles, Qc, Summer, S1'!B4*Main!$B$6</f>
        <v>-6.3046550096972312E-2</v>
      </c>
      <c r="C4" s="1">
        <f>'Profiles, Qc, Summer, S1'!C4*Main!$B$6</f>
        <v>-0.14879911533610968</v>
      </c>
      <c r="D4" s="1">
        <f>'Profiles, Qc, Summer, S1'!D4*Main!$B$6</f>
        <v>-0.26210669706298567</v>
      </c>
      <c r="E4" s="1">
        <f>'Profiles, Qc, Summer, S1'!E4*Main!$B$6</f>
        <v>-0.24227625113210072</v>
      </c>
      <c r="F4" s="1">
        <f>'Profiles, Qc, Summer, S1'!F4*Main!$B$6</f>
        <v>-0.2461495662827691</v>
      </c>
      <c r="G4" s="1">
        <f>'Profiles, Qc, Summer, S1'!G4*Main!$B$6</f>
        <v>-0.23567933944424949</v>
      </c>
      <c r="H4" s="1">
        <f>'Profiles, Qc, Summer, S1'!H4*Main!$B$6</f>
        <v>-1.4611353276283618E-2</v>
      </c>
      <c r="I4" s="1">
        <f>'Profiles, Qc, Summer, S1'!I4*Main!$B$6</f>
        <v>0.2822596378255483</v>
      </c>
      <c r="J4" s="1">
        <f>'Profiles, Qc, Summer, S1'!J4*Main!$B$6</f>
        <v>0.36856278167981976</v>
      </c>
      <c r="K4" s="1">
        <f>'Profiles, Qc, Summer, S1'!K4*Main!$B$6</f>
        <v>0.37277840550506136</v>
      </c>
      <c r="L4" s="1">
        <f>'Profiles, Qc, Summer, S1'!L4*Main!$B$6</f>
        <v>0.31128891402434111</v>
      </c>
      <c r="M4" s="1">
        <f>'Profiles, Qc, Summer, S1'!M4*Main!$B$6</f>
        <v>0.39065187261032092</v>
      </c>
      <c r="N4" s="1">
        <f>'Profiles, Qc, Summer, S1'!N4*Main!$B$6</f>
        <v>0.35286363012863742</v>
      </c>
      <c r="O4" s="1">
        <f>'Profiles, Qc, Summer, S1'!O4*Main!$B$6</f>
        <v>0.307277018427561</v>
      </c>
      <c r="P4" s="1">
        <f>'Profiles, Qc, Summer, S1'!P4*Main!$B$6</f>
        <v>0.22247849554654711</v>
      </c>
      <c r="Q4" s="1">
        <f>'Profiles, Qc, Summer, S1'!Q4*Main!$B$6</f>
        <v>0.13889891495684237</v>
      </c>
      <c r="R4" s="1">
        <f>'Profiles, Qc, Summer, S1'!R4*Main!$B$6</f>
        <v>0.17127456788491796</v>
      </c>
      <c r="S4" s="1">
        <f>'Profiles, Qc, Summer, S1'!S4*Main!$B$6</f>
        <v>0.15255442915373238</v>
      </c>
      <c r="T4" s="1">
        <f>'Profiles, Qc, Summer, S1'!T4*Main!$B$6</f>
        <v>2.9465746376966528E-2</v>
      </c>
      <c r="U4" s="1">
        <f>'Profiles, Qc, Summer, S1'!U4*Main!$B$6</f>
        <v>0.12262980349163989</v>
      </c>
      <c r="V4" s="1">
        <f>'Profiles, Qc, Summer, S1'!V4*Main!$B$6</f>
        <v>0.17126926090264785</v>
      </c>
      <c r="W4" s="1">
        <f>'Profiles, Qc, Summer, S1'!W4*Main!$B$6</f>
        <v>0.11144033914690804</v>
      </c>
      <c r="X4" s="1">
        <f>'Profiles, Qc, Summer, S1'!X4*Main!$B$6</f>
        <v>-0.10501411597971781</v>
      </c>
      <c r="Y4" s="1">
        <f>'Profiles, Qc, Summer, S1'!Y4*Main!$B$6</f>
        <v>-0.21632400983515385</v>
      </c>
    </row>
    <row r="5" spans="1:25" x14ac:dyDescent="0.3">
      <c r="A5">
        <v>4</v>
      </c>
      <c r="B5" s="1">
        <f>'Profiles, Qc, Summer, S1'!B5*Main!$B$6</f>
        <v>-0.34547938852569821</v>
      </c>
      <c r="C5" s="1">
        <f>'Profiles, Qc, Summer, S1'!C5*Main!$B$6</f>
        <v>-0.34850458469163964</v>
      </c>
      <c r="D5" s="1">
        <f>'Profiles, Qc, Summer, S1'!D5*Main!$B$6</f>
        <v>-0.35888966690552543</v>
      </c>
      <c r="E5" s="1">
        <f>'Profiles, Qc, Summer, S1'!E5*Main!$B$6</f>
        <v>-0.35889911632850158</v>
      </c>
      <c r="F5" s="1">
        <f>'Profiles, Qc, Summer, S1'!F5*Main!$B$6</f>
        <v>-0.36698274832214151</v>
      </c>
      <c r="G5" s="1">
        <f>'Profiles, Qc, Summer, S1'!G5*Main!$B$6</f>
        <v>-0.37803872293102697</v>
      </c>
      <c r="H5" s="1">
        <f>'Profiles, Qc, Summer, S1'!H5*Main!$B$6</f>
        <v>-0.3409721634928401</v>
      </c>
      <c r="I5" s="1">
        <f>'Profiles, Qc, Summer, S1'!I5*Main!$B$6</f>
        <v>-0.23148464409454314</v>
      </c>
      <c r="J5" s="1">
        <f>'Profiles, Qc, Summer, S1'!J5*Main!$B$6</f>
        <v>-0.17266150361498292</v>
      </c>
      <c r="K5" s="1">
        <f>'Profiles, Qc, Summer, S1'!K5*Main!$B$6</f>
        <v>-0.18205303223911073</v>
      </c>
      <c r="L5" s="1">
        <f>'Profiles, Qc, Summer, S1'!L5*Main!$B$6</f>
        <v>-0.22943841147619398</v>
      </c>
      <c r="M5" s="1">
        <f>'Profiles, Qc, Summer, S1'!M5*Main!$B$6</f>
        <v>-0.25156829463404995</v>
      </c>
      <c r="N5" s="1">
        <f>'Profiles, Qc, Summer, S1'!N5*Main!$B$6</f>
        <v>-0.23250489895873203</v>
      </c>
      <c r="O5" s="1">
        <f>'Profiles, Qc, Summer, S1'!O5*Main!$B$6</f>
        <v>-0.2520984937718147</v>
      </c>
      <c r="P5" s="1">
        <f>'Profiles, Qc, Summer, S1'!P5*Main!$B$6</f>
        <v>-0.23867191181009195</v>
      </c>
      <c r="Q5" s="1">
        <f>'Profiles, Qc, Summer, S1'!Q5*Main!$B$6</f>
        <v>-0.28122650645892361</v>
      </c>
      <c r="R5" s="1">
        <f>'Profiles, Qc, Summer, S1'!R5*Main!$B$6</f>
        <v>-0.31482404630483435</v>
      </c>
      <c r="S5" s="1">
        <f>'Profiles, Qc, Summer, S1'!S5*Main!$B$6</f>
        <v>-0.28010024503979791</v>
      </c>
      <c r="T5" s="1">
        <f>'Profiles, Qc, Summer, S1'!T5*Main!$B$6</f>
        <v>-0.19804556508287177</v>
      </c>
      <c r="U5" s="1">
        <f>'Profiles, Qc, Summer, S1'!U5*Main!$B$6</f>
        <v>-0.17695683199212381</v>
      </c>
      <c r="V5" s="1">
        <f>'Profiles, Qc, Summer, S1'!V5*Main!$B$6</f>
        <v>-0.17750714442632901</v>
      </c>
      <c r="W5" s="1">
        <f>'Profiles, Qc, Summer, S1'!W5*Main!$B$6</f>
        <v>-0.23447380601723394</v>
      </c>
      <c r="X5" s="1">
        <f>'Profiles, Qc, Summer, S1'!X5*Main!$B$6</f>
        <v>-0.29230943188686087</v>
      </c>
      <c r="Y5" s="1">
        <f>'Profiles, Qc, Summer, S1'!Y5*Main!$B$6</f>
        <v>-0.3032647069230795</v>
      </c>
    </row>
    <row r="6" spans="1:25" x14ac:dyDescent="0.3">
      <c r="A6">
        <v>5</v>
      </c>
      <c r="B6" s="1">
        <f>'Profiles, Qc, Summer, S1'!B6*Main!$B$6</f>
        <v>-0.15052115621935935</v>
      </c>
      <c r="C6" s="1">
        <f>'Profiles, Qc, Summer, S1'!C6*Main!$B$6</f>
        <v>-0.19672675503429868</v>
      </c>
      <c r="D6" s="1">
        <f>'Profiles, Qc, Summer, S1'!D6*Main!$B$6</f>
        <v>-0.23097083172021418</v>
      </c>
      <c r="E6" s="1">
        <f>'Profiles, Qc, Summer, S1'!E6*Main!$B$6</f>
        <v>-0.23040017308125574</v>
      </c>
      <c r="F6" s="1">
        <f>'Profiles, Qc, Summer, S1'!F6*Main!$B$6</f>
        <v>-0.23184635070431034</v>
      </c>
      <c r="G6" s="1">
        <f>'Profiles, Qc, Summer, S1'!G6*Main!$B$6</f>
        <v>-0.25064546198984072</v>
      </c>
      <c r="H6" s="1">
        <f>'Profiles, Qc, Summer, S1'!H6*Main!$B$6</f>
        <v>-0.22545203597597274</v>
      </c>
      <c r="I6" s="1">
        <f>'Profiles, Qc, Summer, S1'!I6*Main!$B$6</f>
        <v>-9.0001777770345279E-2</v>
      </c>
      <c r="J6" s="1">
        <f>'Profiles, Qc, Summer, S1'!J6*Main!$B$6</f>
        <v>2.8114745072303847E-2</v>
      </c>
      <c r="K6" s="1">
        <f>'Profiles, Qc, Summer, S1'!K6*Main!$B$6</f>
        <v>9.9986640321312756E-2</v>
      </c>
      <c r="L6" s="1">
        <f>'Profiles, Qc, Summer, S1'!L6*Main!$B$6</f>
        <v>0.16494332140042298</v>
      </c>
      <c r="M6" s="1">
        <f>'Profiles, Qc, Summer, S1'!M6*Main!$B$6</f>
        <v>0.17511509287240667</v>
      </c>
      <c r="N6" s="1">
        <f>'Profiles, Qc, Summer, S1'!N6*Main!$B$6</f>
        <v>0.15370839002577238</v>
      </c>
      <c r="O6" s="1">
        <f>'Profiles, Qc, Summer, S1'!O6*Main!$B$6</f>
        <v>0.1255833803513976</v>
      </c>
      <c r="P6" s="1">
        <f>'Profiles, Qc, Summer, S1'!P6*Main!$B$6</f>
        <v>8.2967963360310856E-2</v>
      </c>
      <c r="Q6" s="1">
        <f>'Profiles, Qc, Summer, S1'!Q6*Main!$B$6</f>
        <v>5.5088622047008304E-2</v>
      </c>
      <c r="R6" s="1">
        <f>'Profiles, Qc, Summer, S1'!R6*Main!$B$6</f>
        <v>4.6018390440378122E-2</v>
      </c>
      <c r="S6" s="1">
        <f>'Profiles, Qc, Summer, S1'!S6*Main!$B$6</f>
        <v>4.0499644605060843E-2</v>
      </c>
      <c r="T6" s="1">
        <f>'Profiles, Qc, Summer, S1'!T6*Main!$B$6</f>
        <v>4.0961934333338432E-2</v>
      </c>
      <c r="U6" s="1">
        <f>'Profiles, Qc, Summer, S1'!U6*Main!$B$6</f>
        <v>1.1194688145461627E-2</v>
      </c>
      <c r="V6" s="1">
        <f>'Profiles, Qc, Summer, S1'!V6*Main!$B$6</f>
        <v>8.7128953549894458E-2</v>
      </c>
      <c r="W6" s="1">
        <f>'Profiles, Qc, Summer, S1'!W6*Main!$B$6</f>
        <v>3.9742160226626438E-2</v>
      </c>
      <c r="X6" s="1">
        <f>'Profiles, Qc, Summer, S1'!X6*Main!$B$6</f>
        <v>2.2782858249078629E-2</v>
      </c>
      <c r="Y6" s="1">
        <f>'Profiles, Qc, Summer, S1'!Y6*Main!$B$6</f>
        <v>-3.6496699342015208E-2</v>
      </c>
    </row>
    <row r="7" spans="1:25" x14ac:dyDescent="0.3">
      <c r="A7">
        <v>6</v>
      </c>
      <c r="B7" s="1">
        <f>'Profiles, Qc, Summer, S1'!B7*Main!$B$6</f>
        <v>0.42542460125735188</v>
      </c>
      <c r="C7" s="1">
        <f>'Profiles, Qc, Summer, S1'!C7*Main!$B$6</f>
        <v>0.47281182712462938</v>
      </c>
      <c r="D7" s="1">
        <f>'Profiles, Qc, Summer, S1'!D7*Main!$B$6</f>
        <v>0.3580462393596705</v>
      </c>
      <c r="E7" s="1">
        <f>'Profiles, Qc, Summer, S1'!E7*Main!$B$6</f>
        <v>0.421887539165124</v>
      </c>
      <c r="F7" s="1">
        <f>'Profiles, Qc, Summer, S1'!F7*Main!$B$6</f>
        <v>0.43188243340984961</v>
      </c>
      <c r="G7" s="1">
        <f>'Profiles, Qc, Summer, S1'!G7*Main!$B$6</f>
        <v>0.44343117546337252</v>
      </c>
      <c r="H7" s="1">
        <f>'Profiles, Qc, Summer, S1'!H7*Main!$B$6</f>
        <v>0.42953433498181304</v>
      </c>
      <c r="I7" s="1">
        <f>'Profiles, Qc, Summer, S1'!I7*Main!$B$6</f>
        <v>0.79423937309530535</v>
      </c>
      <c r="J7" s="1">
        <f>'Profiles, Qc, Summer, S1'!J7*Main!$B$6</f>
        <v>0.91215527869909974</v>
      </c>
      <c r="K7" s="1">
        <f>'Profiles, Qc, Summer, S1'!K7*Main!$B$6</f>
        <v>0.91012528311741381</v>
      </c>
      <c r="L7" s="1">
        <f>'Profiles, Qc, Summer, S1'!L7*Main!$B$6</f>
        <v>0.7953872284422886</v>
      </c>
      <c r="M7" s="1">
        <f>'Profiles, Qc, Summer, S1'!M7*Main!$B$6</f>
        <v>0.94992841541306761</v>
      </c>
      <c r="N7" s="1">
        <f>'Profiles, Qc, Summer, S1'!N7*Main!$B$6</f>
        <v>0.98980117065793871</v>
      </c>
      <c r="O7" s="1">
        <f>'Profiles, Qc, Summer, S1'!O7*Main!$B$6</f>
        <v>0.91354422742243935</v>
      </c>
      <c r="P7" s="1">
        <f>'Profiles, Qc, Summer, S1'!P7*Main!$B$6</f>
        <v>0.79342193146263484</v>
      </c>
      <c r="Q7" s="1">
        <f>'Profiles, Qc, Summer, S1'!Q7*Main!$B$6</f>
        <v>0.69776522303922084</v>
      </c>
      <c r="R7" s="1">
        <f>'Profiles, Qc, Summer, S1'!R7*Main!$B$6</f>
        <v>0.8506987104720235</v>
      </c>
      <c r="S7" s="1">
        <f>'Profiles, Qc, Summer, S1'!S7*Main!$B$6</f>
        <v>0.82487806237180461</v>
      </c>
      <c r="T7" s="1">
        <f>'Profiles, Qc, Summer, S1'!T7*Main!$B$6</f>
        <v>0.64730320817168496</v>
      </c>
      <c r="U7" s="1">
        <f>'Profiles, Qc, Summer, S1'!U7*Main!$B$6</f>
        <v>0.60034741168123995</v>
      </c>
      <c r="V7" s="1">
        <f>'Profiles, Qc, Summer, S1'!V7*Main!$B$6</f>
        <v>0.70724346010093986</v>
      </c>
      <c r="W7" s="1">
        <f>'Profiles, Qc, Summer, S1'!W7*Main!$B$6</f>
        <v>0.55641223637202097</v>
      </c>
      <c r="X7" s="1">
        <f>'Profiles, Qc, Summer, S1'!X7*Main!$B$6</f>
        <v>0.42488724850712273</v>
      </c>
      <c r="Y7" s="1">
        <f>'Profiles, Qc, Summer, S1'!Y7*Main!$B$6</f>
        <v>0.47314323901742539</v>
      </c>
    </row>
    <row r="8" spans="1:25" x14ac:dyDescent="0.3">
      <c r="A8">
        <v>7</v>
      </c>
      <c r="B8" s="1">
        <f>'Profiles, Qc, Summer, S1'!B8*Main!$B$6</f>
        <v>-0.23584696688422807</v>
      </c>
      <c r="C8" s="1">
        <f>'Profiles, Qc, Summer, S1'!C8*Main!$B$6</f>
        <v>-0.24365807951559235</v>
      </c>
      <c r="D8" s="1">
        <f>'Profiles, Qc, Summer, S1'!D8*Main!$B$6</f>
        <v>-0.25642353459514472</v>
      </c>
      <c r="E8" s="1">
        <f>'Profiles, Qc, Summer, S1'!E8*Main!$B$6</f>
        <v>-0.26500665510187688</v>
      </c>
      <c r="F8" s="1">
        <f>'Profiles, Qc, Summer, S1'!F8*Main!$B$6</f>
        <v>-0.24796114377597955</v>
      </c>
      <c r="G8" s="1">
        <f>'Profiles, Qc, Summer, S1'!G8*Main!$B$6</f>
        <v>-0.26740552754210234</v>
      </c>
      <c r="H8" s="1">
        <f>'Profiles, Qc, Summer, S1'!H8*Main!$B$6</f>
        <v>-0.23191970018653205</v>
      </c>
      <c r="I8" s="1">
        <f>'Profiles, Qc, Summer, S1'!I8*Main!$B$6</f>
        <v>-0.10572408706234249</v>
      </c>
      <c r="J8" s="1">
        <f>'Profiles, Qc, Summer, S1'!J8*Main!$B$6</f>
        <v>-1.900235706105817E-2</v>
      </c>
      <c r="K8" s="1">
        <f>'Profiles, Qc, Summer, S1'!K8*Main!$B$6</f>
        <v>-1.4152640354238206E-2</v>
      </c>
      <c r="L8" s="1">
        <f>'Profiles, Qc, Summer, S1'!L8*Main!$B$6</f>
        <v>3.2367617591284217E-2</v>
      </c>
      <c r="M8" s="1">
        <f>'Profiles, Qc, Summer, S1'!M8*Main!$B$6</f>
        <v>1.0868350326622806E-2</v>
      </c>
      <c r="N8" s="1">
        <f>'Profiles, Qc, Summer, S1'!N8*Main!$B$6</f>
        <v>2.7654701245613915E-3</v>
      </c>
      <c r="O8" s="1">
        <f>'Profiles, Qc, Summer, S1'!O8*Main!$B$6</f>
        <v>1.8888864167495858E-3</v>
      </c>
      <c r="P8" s="1">
        <f>'Profiles, Qc, Summer, S1'!P8*Main!$B$6</f>
        <v>-2.728525875260036E-2</v>
      </c>
      <c r="Q8" s="1">
        <f>'Profiles, Qc, Summer, S1'!Q8*Main!$B$6</f>
        <v>-4.7427618823238996E-2</v>
      </c>
      <c r="R8" s="1">
        <f>'Profiles, Qc, Summer, S1'!R8*Main!$B$6</f>
        <v>-6.9938273799895076E-2</v>
      </c>
      <c r="S8" s="1">
        <f>'Profiles, Qc, Summer, S1'!S8*Main!$B$6</f>
        <v>-8.8828152782182382E-2</v>
      </c>
      <c r="T8" s="1">
        <f>'Profiles, Qc, Summer, S1'!T8*Main!$B$6</f>
        <v>-7.7171524270912339E-2</v>
      </c>
      <c r="U8" s="1">
        <f>'Profiles, Qc, Summer, S1'!U8*Main!$B$6</f>
        <v>-9.5117176316829602E-2</v>
      </c>
      <c r="V8" s="1">
        <f>'Profiles, Qc, Summer, S1'!V8*Main!$B$6</f>
        <v>-6.7689410949416148E-2</v>
      </c>
      <c r="W8" s="1">
        <f>'Profiles, Qc, Summer, S1'!W8*Main!$B$6</f>
        <v>-0.12502651321181804</v>
      </c>
      <c r="X8" s="1">
        <f>'Profiles, Qc, Summer, S1'!X8*Main!$B$6</f>
        <v>-0.1570191484195059</v>
      </c>
      <c r="Y8" s="1">
        <f>'Profiles, Qc, Summer, S1'!Y8*Main!$B$6</f>
        <v>-0.17042230645948489</v>
      </c>
    </row>
    <row r="9" spans="1:25" x14ac:dyDescent="0.3">
      <c r="A9">
        <v>8</v>
      </c>
      <c r="B9" s="1">
        <f>'Profiles, Qc, Summer, S1'!B9*Main!$B$6</f>
        <v>-0.99688890334238467</v>
      </c>
      <c r="C9" s="1">
        <f>'Profiles, Qc, Summer, S1'!C9*Main!$B$6</f>
        <v>-1.0037953169053215</v>
      </c>
      <c r="D9" s="1">
        <f>'Profiles, Qc, Summer, S1'!D9*Main!$B$6</f>
        <v>-1.0131775957421698</v>
      </c>
      <c r="E9" s="1">
        <f>'Profiles, Qc, Summer, S1'!E9*Main!$B$6</f>
        <v>-1.0186692243953548</v>
      </c>
      <c r="F9" s="1">
        <f>'Profiles, Qc, Summer, S1'!F9*Main!$B$6</f>
        <v>-1.0050053421355123</v>
      </c>
      <c r="G9" s="1">
        <f>'Profiles, Qc, Summer, S1'!G9*Main!$B$6</f>
        <v>-0.98108421105289101</v>
      </c>
      <c r="H9" s="1">
        <f>'Profiles, Qc, Summer, S1'!H9*Main!$B$6</f>
        <v>-0.83387499440513713</v>
      </c>
      <c r="I9" s="1">
        <f>'Profiles, Qc, Summer, S1'!I9*Main!$B$6</f>
        <v>-0.68809066090612558</v>
      </c>
      <c r="J9" s="1">
        <f>'Profiles, Qc, Summer, S1'!J9*Main!$B$6</f>
        <v>-0.67513417110115892</v>
      </c>
      <c r="K9" s="1">
        <f>'Profiles, Qc, Summer, S1'!K9*Main!$B$6</f>
        <v>-0.66437432277568143</v>
      </c>
      <c r="L9" s="1">
        <f>'Profiles, Qc, Summer, S1'!L9*Main!$B$6</f>
        <v>-0.65339108210561969</v>
      </c>
      <c r="M9" s="1">
        <f>'Profiles, Qc, Summer, S1'!M9*Main!$B$6</f>
        <v>-0.64616817941821347</v>
      </c>
      <c r="N9" s="1">
        <f>'Profiles, Qc, Summer, S1'!N9*Main!$B$6</f>
        <v>-0.6614144074825542</v>
      </c>
      <c r="O9" s="1">
        <f>'Profiles, Qc, Summer, S1'!O9*Main!$B$6</f>
        <v>-0.68691785109705739</v>
      </c>
      <c r="P9" s="1">
        <f>'Profiles, Qc, Summer, S1'!P9*Main!$B$6</f>
        <v>-0.75520011352037952</v>
      </c>
      <c r="Q9" s="1">
        <f>'Profiles, Qc, Summer, S1'!Q9*Main!$B$6</f>
        <v>-0.7890433549999788</v>
      </c>
      <c r="R9" s="1">
        <f>'Profiles, Qc, Summer, S1'!R9*Main!$B$6</f>
        <v>-0.81689511331452336</v>
      </c>
      <c r="S9" s="1">
        <f>'Profiles, Qc, Summer, S1'!S9*Main!$B$6</f>
        <v>-0.8195370255791482</v>
      </c>
      <c r="T9" s="1">
        <f>'Profiles, Qc, Summer, S1'!T9*Main!$B$6</f>
        <v>-0.83502927136703009</v>
      </c>
      <c r="U9" s="1">
        <f>'Profiles, Qc, Summer, S1'!U9*Main!$B$6</f>
        <v>-0.86309274333790353</v>
      </c>
      <c r="V9" s="1">
        <f>'Profiles, Qc, Summer, S1'!V9*Main!$B$6</f>
        <v>-0.91786544189491659</v>
      </c>
      <c r="W9" s="1">
        <f>'Profiles, Qc, Summer, S1'!W9*Main!$B$6</f>
        <v>-0.95686525678344014</v>
      </c>
      <c r="X9" s="1">
        <f>'Profiles, Qc, Summer, S1'!X9*Main!$B$6</f>
        <v>-0.97030574669869807</v>
      </c>
      <c r="Y9" s="1">
        <f>'Profiles, Qc, Summer, S1'!Y9*Main!$B$6</f>
        <v>-0.98907033764501096</v>
      </c>
    </row>
    <row r="10" spans="1:25" x14ac:dyDescent="0.3">
      <c r="A10">
        <v>9</v>
      </c>
      <c r="B10" s="1">
        <f>'Profiles, Qc, Summer, S1'!B10*Main!$B$6</f>
        <v>3.0575704214196721E-3</v>
      </c>
      <c r="C10" s="1">
        <f>'Profiles, Qc, Summer, S1'!C10*Main!$B$6</f>
        <v>-2.819340153679559E-2</v>
      </c>
      <c r="D10" s="1">
        <f>'Profiles, Qc, Summer, S1'!D10*Main!$B$6</f>
        <v>-3.6100405847798264E-2</v>
      </c>
      <c r="E10" s="1">
        <f>'Profiles, Qc, Summer, S1'!E10*Main!$B$6</f>
        <v>-4.5792951829902742E-2</v>
      </c>
      <c r="F10" s="1">
        <f>'Profiles, Qc, Summer, S1'!F10*Main!$B$6</f>
        <v>-4.3605643319233361E-2</v>
      </c>
      <c r="G10" s="1">
        <f>'Profiles, Qc, Summer, S1'!G10*Main!$B$6</f>
        <v>-5.0385637577247802E-2</v>
      </c>
      <c r="H10" s="1">
        <f>'Profiles, Qc, Summer, S1'!H10*Main!$B$6</f>
        <v>-9.4798441290772653E-2</v>
      </c>
      <c r="I10" s="1">
        <f>'Profiles, Qc, Summer, S1'!I10*Main!$B$6</f>
        <v>-3.0871980224377212E-2</v>
      </c>
      <c r="J10" s="1">
        <f>'Profiles, Qc, Summer, S1'!J10*Main!$B$6</f>
        <v>-4.7576097872644399E-2</v>
      </c>
      <c r="K10" s="1">
        <f>'Profiles, Qc, Summer, S1'!K10*Main!$B$6</f>
        <v>-1.6328253540343785E-2</v>
      </c>
      <c r="L10" s="1">
        <f>'Profiles, Qc, Summer, S1'!L10*Main!$B$6</f>
        <v>-3.0409507496711004E-4</v>
      </c>
      <c r="M10" s="1">
        <f>'Profiles, Qc, Summer, S1'!M10*Main!$B$6</f>
        <v>1.2796481794077974E-2</v>
      </c>
      <c r="N10" s="1">
        <f>'Profiles, Qc, Summer, S1'!N10*Main!$B$6</f>
        <v>4.3821582597808398E-2</v>
      </c>
      <c r="O10" s="1">
        <f>'Profiles, Qc, Summer, S1'!O10*Main!$B$6</f>
        <v>4.4380762184207792E-2</v>
      </c>
      <c r="P10" s="1">
        <f>'Profiles, Qc, Summer, S1'!P10*Main!$B$6</f>
        <v>3.399170389269645E-2</v>
      </c>
      <c r="Q10" s="1">
        <f>'Profiles, Qc, Summer, S1'!Q10*Main!$B$6</f>
        <v>7.8108963593595301E-2</v>
      </c>
      <c r="R10" s="1">
        <f>'Profiles, Qc, Summer, S1'!R10*Main!$B$6</f>
        <v>6.6306418024360589E-2</v>
      </c>
      <c r="S10" s="1">
        <f>'Profiles, Qc, Summer, S1'!S10*Main!$B$6</f>
        <v>5.7614479426630075E-2</v>
      </c>
      <c r="T10" s="1">
        <f>'Profiles, Qc, Summer, S1'!T10*Main!$B$6</f>
        <v>4.7714595137215828E-2</v>
      </c>
      <c r="U10" s="1">
        <f>'Profiles, Qc, Summer, S1'!U10*Main!$B$6</f>
        <v>4.8829627048403289E-2</v>
      </c>
      <c r="V10" s="1">
        <f>'Profiles, Qc, Summer, S1'!V10*Main!$B$6</f>
        <v>6.9015740609230852E-2</v>
      </c>
      <c r="W10" s="1">
        <f>'Profiles, Qc, Summer, S1'!W10*Main!$B$6</f>
        <v>6.2116813384919575E-2</v>
      </c>
      <c r="X10" s="1">
        <f>'Profiles, Qc, Summer, S1'!X10*Main!$B$6</f>
        <v>-6.1123126704697153E-3</v>
      </c>
      <c r="Y10" s="1">
        <f>'Profiles, Qc, Summer, S1'!Y10*Main!$B$6</f>
        <v>-9.9707549617354778E-3</v>
      </c>
    </row>
    <row r="11" spans="1:25" x14ac:dyDescent="0.3">
      <c r="A11">
        <v>10</v>
      </c>
      <c r="B11" s="1">
        <f>'Profiles, Qc, Summer, S1'!B11*Main!$B$6</f>
        <v>-0.14203267966916139</v>
      </c>
      <c r="C11" s="1">
        <f>'Profiles, Qc, Summer, S1'!C11*Main!$B$6</f>
        <v>-0.15871304066952371</v>
      </c>
      <c r="D11" s="1">
        <f>'Profiles, Qc, Summer, S1'!D11*Main!$B$6</f>
        <v>-0.16278519297408495</v>
      </c>
      <c r="E11" s="1">
        <f>'Profiles, Qc, Summer, S1'!E11*Main!$B$6</f>
        <v>-0.16077141779275425</v>
      </c>
      <c r="F11" s="1">
        <f>'Profiles, Qc, Summer, S1'!F11*Main!$B$6</f>
        <v>-0.16616119896801654</v>
      </c>
      <c r="G11" s="1">
        <f>'Profiles, Qc, Summer, S1'!G11*Main!$B$6</f>
        <v>-0.17078705751362649</v>
      </c>
      <c r="H11" s="1">
        <f>'Profiles, Qc, Summer, S1'!H11*Main!$B$6</f>
        <v>-5.3995416971991138E-2</v>
      </c>
      <c r="I11" s="1">
        <f>'Profiles, Qc, Summer, S1'!I11*Main!$B$6</f>
        <v>4.7655819060851763E-2</v>
      </c>
      <c r="J11" s="1">
        <f>'Profiles, Qc, Summer, S1'!J11*Main!$B$6</f>
        <v>0.10841803769856845</v>
      </c>
      <c r="K11" s="1">
        <f>'Profiles, Qc, Summer, S1'!K11*Main!$B$6</f>
        <v>0.11463765455600339</v>
      </c>
      <c r="L11" s="1">
        <f>'Profiles, Qc, Summer, S1'!L11*Main!$B$6</f>
        <v>4.8602607988662547E-2</v>
      </c>
      <c r="M11" s="1">
        <f>'Profiles, Qc, Summer, S1'!M11*Main!$B$6</f>
        <v>0.1181209813732083</v>
      </c>
      <c r="N11" s="1">
        <f>'Profiles, Qc, Summer, S1'!N11*Main!$B$6</f>
        <v>0.12698259367680836</v>
      </c>
      <c r="O11" s="1">
        <f>'Profiles, Qc, Summer, S1'!O11*Main!$B$6</f>
        <v>0.12200466094379597</v>
      </c>
      <c r="P11" s="1">
        <f>'Profiles, Qc, Summer, S1'!P11*Main!$B$6</f>
        <v>9.6558213320694752E-2</v>
      </c>
      <c r="Q11" s="1">
        <f>'Profiles, Qc, Summer, S1'!Q11*Main!$B$6</f>
        <v>4.1400683685715887E-2</v>
      </c>
      <c r="R11" s="1">
        <f>'Profiles, Qc, Summer, S1'!R11*Main!$B$6</f>
        <v>2.0780212757837816E-2</v>
      </c>
      <c r="S11" s="1">
        <f>'Profiles, Qc, Summer, S1'!S11*Main!$B$6</f>
        <v>2.0711721077568676E-2</v>
      </c>
      <c r="T11" s="1">
        <f>'Profiles, Qc, Summer, S1'!T11*Main!$B$6</f>
        <v>2.1137128110884727E-2</v>
      </c>
      <c r="U11" s="1">
        <f>'Profiles, Qc, Summer, S1'!U11*Main!$B$6</f>
        <v>4.2219622586111477E-2</v>
      </c>
      <c r="V11" s="1">
        <f>'Profiles, Qc, Summer, S1'!V11*Main!$B$6</f>
        <v>6.0570451914747914E-2</v>
      </c>
      <c r="W11" s="1">
        <f>'Profiles, Qc, Summer, S1'!W11*Main!$B$6</f>
        <v>8.2893066701439904E-3</v>
      </c>
      <c r="X11" s="1">
        <f>'Profiles, Qc, Summer, S1'!X11*Main!$B$6</f>
        <v>-6.2554048833263889E-2</v>
      </c>
      <c r="Y11" s="1">
        <f>'Profiles, Qc, Summer, S1'!Y11*Main!$B$6</f>
        <v>-0.10517305926689083</v>
      </c>
    </row>
    <row r="12" spans="1:25" x14ac:dyDescent="0.3">
      <c r="A12">
        <v>11</v>
      </c>
      <c r="B12" s="1">
        <f>'Profiles, Qc, Summer, S1'!B12*Main!$B$6</f>
        <v>-0.17674506842687099</v>
      </c>
      <c r="C12" s="1">
        <f>'Profiles, Qc, Summer, S1'!C12*Main!$B$6</f>
        <v>-0.19007462744000747</v>
      </c>
      <c r="D12" s="1">
        <f>'Profiles, Qc, Summer, S1'!D12*Main!$B$6</f>
        <v>-0.19854348978300665</v>
      </c>
      <c r="E12" s="1">
        <f>'Profiles, Qc, Summer, S1'!E12*Main!$B$6</f>
        <v>-0.20155574290128009</v>
      </c>
      <c r="F12" s="1">
        <f>'Profiles, Qc, Summer, S1'!F12*Main!$B$6</f>
        <v>-0.19631577168006775</v>
      </c>
      <c r="G12" s="1">
        <f>'Profiles, Qc, Summer, S1'!G12*Main!$B$6</f>
        <v>-0.19697308884769318</v>
      </c>
      <c r="H12" s="1">
        <f>'Profiles, Qc, Summer, S1'!H12*Main!$B$6</f>
        <v>-0.15534911263524126</v>
      </c>
      <c r="I12" s="1">
        <f>'Profiles, Qc, Summer, S1'!I12*Main!$B$6</f>
        <v>-0.12896485969067981</v>
      </c>
      <c r="J12" s="1">
        <f>'Profiles, Qc, Summer, S1'!J12*Main!$B$6</f>
        <v>-0.10851983526756694</v>
      </c>
      <c r="K12" s="1">
        <f>'Profiles, Qc, Summer, S1'!K12*Main!$B$6</f>
        <v>-8.3834082830355039E-2</v>
      </c>
      <c r="L12" s="1">
        <f>'Profiles, Qc, Summer, S1'!L12*Main!$B$6</f>
        <v>-8.4269854283590365E-2</v>
      </c>
      <c r="M12" s="1">
        <f>'Profiles, Qc, Summer, S1'!M12*Main!$B$6</f>
        <v>-9.0175993188314277E-2</v>
      </c>
      <c r="N12" s="1">
        <f>'Profiles, Qc, Summer, S1'!N12*Main!$B$6</f>
        <v>-0.10589394376760064</v>
      </c>
      <c r="O12" s="1">
        <f>'Profiles, Qc, Summer, S1'!O12*Main!$B$6</f>
        <v>-0.10899282214192495</v>
      </c>
      <c r="P12" s="1">
        <f>'Profiles, Qc, Summer, S1'!P12*Main!$B$6</f>
        <v>-0.12226423725840353</v>
      </c>
      <c r="Q12" s="1">
        <f>'Profiles, Qc, Summer, S1'!Q12*Main!$B$6</f>
        <v>-0.12237889469352982</v>
      </c>
      <c r="R12" s="1">
        <f>'Profiles, Qc, Summer, S1'!R12*Main!$B$6</f>
        <v>-0.12420872221667839</v>
      </c>
      <c r="S12" s="1">
        <f>'Profiles, Qc, Summer, S1'!S12*Main!$B$6</f>
        <v>-9.608439463093392E-2</v>
      </c>
      <c r="T12" s="1">
        <f>'Profiles, Qc, Summer, S1'!T12*Main!$B$6</f>
        <v>-8.6673201890683144E-2</v>
      </c>
      <c r="U12" s="1">
        <f>'Profiles, Qc, Summer, S1'!U12*Main!$B$6</f>
        <v>-9.8739615942004033E-2</v>
      </c>
      <c r="V12" s="1">
        <f>'Profiles, Qc, Summer, S1'!V12*Main!$B$6</f>
        <v>-8.1825514813446062E-2</v>
      </c>
      <c r="W12" s="1">
        <f>'Profiles, Qc, Summer, S1'!W12*Main!$B$6</f>
        <v>-0.10398356324084192</v>
      </c>
      <c r="X12" s="1">
        <f>'Profiles, Qc, Summer, S1'!X12*Main!$B$6</f>
        <v>-0.11906021741716138</v>
      </c>
      <c r="Y12" s="1">
        <f>'Profiles, Qc, Summer, S1'!Y12*Main!$B$6</f>
        <v>-0.13449277213173627</v>
      </c>
    </row>
    <row r="13" spans="1:25" x14ac:dyDescent="0.3">
      <c r="A13">
        <v>12</v>
      </c>
      <c r="B13" s="1">
        <f>'Profiles, Qc, Summer, S1'!B13*Main!$B$6</f>
        <v>-0.31096794973300457</v>
      </c>
      <c r="C13" s="1">
        <f>'Profiles, Qc, Summer, S1'!C13*Main!$B$6</f>
        <v>-0.1880800671944822</v>
      </c>
      <c r="D13" s="1">
        <f>'Profiles, Qc, Summer, S1'!D13*Main!$B$6</f>
        <v>-0.23771918372030493</v>
      </c>
      <c r="E13" s="1">
        <f>'Profiles, Qc, Summer, S1'!E13*Main!$B$6</f>
        <v>-0.18721423054167496</v>
      </c>
      <c r="F13" s="1">
        <f>'Profiles, Qc, Summer, S1'!F13*Main!$B$6</f>
        <v>-0.21475878279164598</v>
      </c>
      <c r="G13" s="1">
        <f>'Profiles, Qc, Summer, S1'!G13*Main!$B$6</f>
        <v>-0.11524456371021727</v>
      </c>
      <c r="H13" s="1">
        <f>'Profiles, Qc, Summer, S1'!H13*Main!$B$6</f>
        <v>-0.38838805371889906</v>
      </c>
      <c r="I13" s="1">
        <f>'Profiles, Qc, Summer, S1'!I13*Main!$B$6</f>
        <v>-0.30538057912695371</v>
      </c>
      <c r="J13" s="1">
        <f>'Profiles, Qc, Summer, S1'!J13*Main!$B$6</f>
        <v>-0.22644557292942263</v>
      </c>
      <c r="K13" s="1">
        <f>'Profiles, Qc, Summer, S1'!K13*Main!$B$6</f>
        <v>-0.26646364632516828</v>
      </c>
      <c r="L13" s="1">
        <f>'Profiles, Qc, Summer, S1'!L13*Main!$B$6</f>
        <v>-0.27596675466743192</v>
      </c>
      <c r="M13" s="1">
        <f>'Profiles, Qc, Summer, S1'!M13*Main!$B$6</f>
        <v>-0.25129472718436674</v>
      </c>
      <c r="N13" s="1">
        <f>'Profiles, Qc, Summer, S1'!N13*Main!$B$6</f>
        <v>0.12586955812258771</v>
      </c>
      <c r="O13" s="1">
        <f>'Profiles, Qc, Summer, S1'!O13*Main!$B$6</f>
        <v>6.3874106604941236E-2</v>
      </c>
      <c r="P13" s="1">
        <f>'Profiles, Qc, Summer, S1'!P13*Main!$B$6</f>
        <v>-0.35736087337666156</v>
      </c>
      <c r="Q13" s="1">
        <f>'Profiles, Qc, Summer, S1'!Q13*Main!$B$6</f>
        <v>-0.12036017852870631</v>
      </c>
      <c r="R13" s="1">
        <f>'Profiles, Qc, Summer, S1'!R13*Main!$B$6</f>
        <v>-0.1386772694246039</v>
      </c>
      <c r="S13" s="1">
        <f>'Profiles, Qc, Summer, S1'!S13*Main!$B$6</f>
        <v>-8.071554033990784E-2</v>
      </c>
      <c r="T13" s="1">
        <f>'Profiles, Qc, Summer, S1'!T13*Main!$B$6</f>
        <v>3.7281134539501369E-3</v>
      </c>
      <c r="U13" s="1">
        <f>'Profiles, Qc, Summer, S1'!U13*Main!$B$6</f>
        <v>0.24529401086834088</v>
      </c>
      <c r="V13" s="1">
        <f>'Profiles, Qc, Summer, S1'!V13*Main!$B$6</f>
        <v>0.5472009621456867</v>
      </c>
      <c r="W13" s="1">
        <f>'Profiles, Qc, Summer, S1'!W13*Main!$B$6</f>
        <v>0.54501744671325425</v>
      </c>
      <c r="X13" s="1">
        <f>'Profiles, Qc, Summer, S1'!X13*Main!$B$6</f>
        <v>0.51723697497873222</v>
      </c>
      <c r="Y13" s="1">
        <f>'Profiles, Qc, Summer, S1'!Y13*Main!$B$6</f>
        <v>0.54328615604272512</v>
      </c>
    </row>
    <row r="14" spans="1:25" x14ac:dyDescent="0.3">
      <c r="A14">
        <v>13</v>
      </c>
      <c r="B14" s="1">
        <f>'Profiles, Qc, Summer, S1'!B14*Main!$B$6</f>
        <v>0.27981611353449876</v>
      </c>
      <c r="C14" s="1">
        <f>'Profiles, Qc, Summer, S1'!C14*Main!$B$6</f>
        <v>0.26059106285379458</v>
      </c>
      <c r="D14" s="1">
        <f>'Profiles, Qc, Summer, S1'!D14*Main!$B$6</f>
        <v>0.19589252736679907</v>
      </c>
      <c r="E14" s="1">
        <f>'Profiles, Qc, Summer, S1'!E14*Main!$B$6</f>
        <v>0.17657559435669806</v>
      </c>
      <c r="F14" s="1">
        <f>'Profiles, Qc, Summer, S1'!F14*Main!$B$6</f>
        <v>0.16234201836376438</v>
      </c>
      <c r="G14" s="1">
        <f>'Profiles, Qc, Summer, S1'!G14*Main!$B$6</f>
        <v>0.20384148844672054</v>
      </c>
      <c r="H14" s="1">
        <f>'Profiles, Qc, Summer, S1'!H14*Main!$B$6</f>
        <v>0.67123650039549565</v>
      </c>
      <c r="I14" s="1">
        <f>'Profiles, Qc, Summer, S1'!I14*Main!$B$6</f>
        <v>0.89647906861672733</v>
      </c>
      <c r="J14" s="1">
        <f>'Profiles, Qc, Summer, S1'!J14*Main!$B$6</f>
        <v>1.1499999999999999</v>
      </c>
      <c r="K14" s="1">
        <f>'Profiles, Qc, Summer, S1'!K14*Main!$B$6</f>
        <v>1.0963941055448467</v>
      </c>
      <c r="L14" s="1">
        <f>'Profiles, Qc, Summer, S1'!L14*Main!$B$6</f>
        <v>1.0694063039802988</v>
      </c>
      <c r="M14" s="1">
        <f>'Profiles, Qc, Summer, S1'!M14*Main!$B$6</f>
        <v>1.0560049592978977</v>
      </c>
      <c r="N14" s="1">
        <f>'Profiles, Qc, Summer, S1'!N14*Main!$B$6</f>
        <v>1.1413124201149802</v>
      </c>
      <c r="O14" s="1">
        <f>'Profiles, Qc, Summer, S1'!O14*Main!$B$6</f>
        <v>1.0476860899083373</v>
      </c>
      <c r="P14" s="1">
        <f>'Profiles, Qc, Summer, S1'!P14*Main!$B$6</f>
        <v>0.96228686321601464</v>
      </c>
      <c r="Q14" s="1">
        <f>'Profiles, Qc, Summer, S1'!Q14*Main!$B$6</f>
        <v>0.89407766745767736</v>
      </c>
      <c r="R14" s="1">
        <f>'Profiles, Qc, Summer, S1'!R14*Main!$B$6</f>
        <v>0.88501936408392379</v>
      </c>
      <c r="S14" s="1">
        <f>'Profiles, Qc, Summer, S1'!S14*Main!$B$6</f>
        <v>0.89657308039355543</v>
      </c>
      <c r="T14" s="1">
        <f>'Profiles, Qc, Summer, S1'!T14*Main!$B$6</f>
        <v>0.74573142569948492</v>
      </c>
      <c r="U14" s="1">
        <f>'Profiles, Qc, Summer, S1'!U14*Main!$B$6</f>
        <v>0.68343695318082864</v>
      </c>
      <c r="V14" s="1">
        <f>'Profiles, Qc, Summer, S1'!V14*Main!$B$6</f>
        <v>0.72447346808318502</v>
      </c>
      <c r="W14" s="1">
        <f>'Profiles, Qc, Summer, S1'!W14*Main!$B$6</f>
        <v>0.50699756027819021</v>
      </c>
      <c r="X14" s="1">
        <f>'Profiles, Qc, Summer, S1'!X14*Main!$B$6</f>
        <v>0.22251075334786888</v>
      </c>
      <c r="Y14" s="1">
        <f>'Profiles, Qc, Summer, S1'!Y14*Main!$B$6</f>
        <v>0.23840726142152707</v>
      </c>
    </row>
    <row r="15" spans="1:25" x14ac:dyDescent="0.3">
      <c r="A15">
        <v>14</v>
      </c>
      <c r="B15" s="1">
        <f>'Profiles, Qc, Summer, S1'!B15*Main!$B$6</f>
        <v>0.3672441379943272</v>
      </c>
      <c r="C15" s="1">
        <f>'Profiles, Qc, Summer, S1'!C15*Main!$B$6</f>
        <v>0.40258220166173858</v>
      </c>
      <c r="D15" s="1">
        <f>'Profiles, Qc, Summer, S1'!D15*Main!$B$6</f>
        <v>0.38190057566544433</v>
      </c>
      <c r="E15" s="1">
        <f>'Profiles, Qc, Summer, S1'!E15*Main!$B$6</f>
        <v>0.38122529128511773</v>
      </c>
      <c r="F15" s="1">
        <f>'Profiles, Qc, Summer, S1'!F15*Main!$B$6</f>
        <v>0.3736302011138688</v>
      </c>
      <c r="G15" s="1">
        <f>'Profiles, Qc, Summer, S1'!G15*Main!$B$6</f>
        <v>0.39522536005816861</v>
      </c>
      <c r="H15" s="1">
        <f>'Profiles, Qc, Summer, S1'!H15*Main!$B$6</f>
        <v>0.40525074865556204</v>
      </c>
      <c r="I15" s="1">
        <f>'Profiles, Qc, Summer, S1'!I15*Main!$B$6</f>
        <v>0.76028145754427212</v>
      </c>
      <c r="J15" s="1">
        <f>'Profiles, Qc, Summer, S1'!J15*Main!$B$6</f>
        <v>0.88405241195074813</v>
      </c>
      <c r="K15" s="1">
        <f>'Profiles, Qc, Summer, S1'!K15*Main!$B$6</f>
        <v>0.85252103502023835</v>
      </c>
      <c r="L15" s="1">
        <f>'Profiles, Qc, Summer, S1'!L15*Main!$B$6</f>
        <v>0.83034165884591404</v>
      </c>
      <c r="M15" s="1">
        <f>'Profiles, Qc, Summer, S1'!M15*Main!$B$6</f>
        <v>0.83217251782016211</v>
      </c>
      <c r="N15" s="1">
        <f>'Profiles, Qc, Summer, S1'!N15*Main!$B$6</f>
        <v>0.88447790216560462</v>
      </c>
      <c r="O15" s="1">
        <f>'Profiles, Qc, Summer, S1'!O15*Main!$B$6</f>
        <v>0.85543436865080724</v>
      </c>
      <c r="P15" s="1">
        <f>'Profiles, Qc, Summer, S1'!P15*Main!$B$6</f>
        <v>0.60086521676950255</v>
      </c>
      <c r="Q15" s="1">
        <f>'Profiles, Qc, Summer, S1'!Q15*Main!$B$6</f>
        <v>0.78570943886543032</v>
      </c>
      <c r="R15" s="1">
        <f>'Profiles, Qc, Summer, S1'!R15*Main!$B$6</f>
        <v>0.79539308442272461</v>
      </c>
      <c r="S15" s="1">
        <f>'Profiles, Qc, Summer, S1'!S15*Main!$B$6</f>
        <v>0.74693594431170918</v>
      </c>
      <c r="T15" s="1">
        <f>'Profiles, Qc, Summer, S1'!T15*Main!$B$6</f>
        <v>0.59016417779300545</v>
      </c>
      <c r="U15" s="1">
        <f>'Profiles, Qc, Summer, S1'!U15*Main!$B$6</f>
        <v>0.53526387875319803</v>
      </c>
      <c r="V15" s="1">
        <f>'Profiles, Qc, Summer, S1'!V15*Main!$B$6</f>
        <v>0.56123812988570387</v>
      </c>
      <c r="W15" s="1">
        <f>'Profiles, Qc, Summer, S1'!W15*Main!$B$6</f>
        <v>0.56455649107221917</v>
      </c>
      <c r="X15" s="1">
        <f>'Profiles, Qc, Summer, S1'!X15*Main!$B$6</f>
        <v>0.38966207882618376</v>
      </c>
      <c r="Y15" s="1">
        <f>'Profiles, Qc, Summer, S1'!Y15*Main!$B$6</f>
        <v>0.38479381263588058</v>
      </c>
    </row>
    <row r="16" spans="1:25" x14ac:dyDescent="0.3">
      <c r="A16">
        <v>15</v>
      </c>
      <c r="B16" s="1">
        <f>'Profiles, Qc, Summer, S1'!B16*Main!$B$6</f>
        <v>3.8302104764936641E-3</v>
      </c>
      <c r="C16" s="1">
        <f>'Profiles, Qc, Summer, S1'!C16*Main!$B$6</f>
        <v>-1.8926196042774925E-2</v>
      </c>
      <c r="D16" s="1">
        <f>'Profiles, Qc, Summer, S1'!D16*Main!$B$6</f>
        <v>-2.2476101364822462E-2</v>
      </c>
      <c r="E16" s="1">
        <f>'Profiles, Qc, Summer, S1'!E16*Main!$B$6</f>
        <v>-3.0461263051075167E-2</v>
      </c>
      <c r="F16" s="1">
        <f>'Profiles, Qc, Summer, S1'!F16*Main!$B$6</f>
        <v>-3.8739340213280946E-2</v>
      </c>
      <c r="G16" s="1">
        <f>'Profiles, Qc, Summer, S1'!G16*Main!$B$6</f>
        <v>-3.1426568189752972E-2</v>
      </c>
      <c r="H16" s="1">
        <f>'Profiles, Qc, Summer, S1'!H16*Main!$B$6</f>
        <v>-3.6683841171344211E-2</v>
      </c>
      <c r="I16" s="1">
        <f>'Profiles, Qc, Summer, S1'!I16*Main!$B$6</f>
        <v>9.6120428874184552E-2</v>
      </c>
      <c r="J16" s="1">
        <f>'Profiles, Qc, Summer, S1'!J16*Main!$B$6</f>
        <v>0.12356110401664995</v>
      </c>
      <c r="K16" s="1">
        <f>'Profiles, Qc, Summer, S1'!K16*Main!$B$6</f>
        <v>0.15861819707729288</v>
      </c>
      <c r="L16" s="1">
        <f>'Profiles, Qc, Summer, S1'!L16*Main!$B$6</f>
        <v>9.1497814408645628E-2</v>
      </c>
      <c r="M16" s="1">
        <f>'Profiles, Qc, Summer, S1'!M16*Main!$B$6</f>
        <v>8.2305122938410608E-2</v>
      </c>
      <c r="N16" s="1">
        <f>'Profiles, Qc, Summer, S1'!N16*Main!$B$6</f>
        <v>5.6789884181495234E-2</v>
      </c>
      <c r="O16" s="1">
        <f>'Profiles, Qc, Summer, S1'!O16*Main!$B$6</f>
        <v>7.5378396443336715E-2</v>
      </c>
      <c r="P16" s="1">
        <f>'Profiles, Qc, Summer, S1'!P16*Main!$B$6</f>
        <v>3.224667163171252E-2</v>
      </c>
      <c r="Q16" s="1">
        <f>'Profiles, Qc, Summer, S1'!Q16*Main!$B$6</f>
        <v>2.8441299163147409E-2</v>
      </c>
      <c r="R16" s="1">
        <f>'Profiles, Qc, Summer, S1'!R16*Main!$B$6</f>
        <v>3.3250306824152802E-2</v>
      </c>
      <c r="S16" s="1">
        <f>'Profiles, Qc, Summer, S1'!S16*Main!$B$6</f>
        <v>6.0281662243192896E-2</v>
      </c>
      <c r="T16" s="1">
        <f>'Profiles, Qc, Summer, S1'!T16*Main!$B$6</f>
        <v>0.11450903925841761</v>
      </c>
      <c r="U16" s="1">
        <f>'Profiles, Qc, Summer, S1'!U16*Main!$B$6</f>
        <v>0.11696419232879871</v>
      </c>
      <c r="V16" s="1">
        <f>'Profiles, Qc, Summer, S1'!V16*Main!$B$6</f>
        <v>9.2956153172889661E-2</v>
      </c>
      <c r="W16" s="1">
        <f>'Profiles, Qc, Summer, S1'!W16*Main!$B$6</f>
        <v>7.0920115428781155E-2</v>
      </c>
      <c r="X16" s="1">
        <f>'Profiles, Qc, Summer, S1'!X16*Main!$B$6</f>
        <v>3.4738424579818211E-2</v>
      </c>
      <c r="Y16" s="1">
        <f>'Profiles, Qc, Summer, S1'!Y16*Main!$B$6</f>
        <v>6.3823199502287941E-3</v>
      </c>
    </row>
    <row r="17" spans="1:25" x14ac:dyDescent="0.3">
      <c r="A17">
        <v>16</v>
      </c>
      <c r="B17" s="1">
        <f>'Profiles, Qc, Summer, S1'!B17*Main!$B$6</f>
        <v>-6.3046550096972312E-2</v>
      </c>
      <c r="C17" s="1">
        <f>'Profiles, Qc, Summer, S1'!C17*Main!$B$6</f>
        <v>-0.14879911533610968</v>
      </c>
      <c r="D17" s="1">
        <f>'Profiles, Qc, Summer, S1'!D17*Main!$B$6</f>
        <v>-0.26210669706298567</v>
      </c>
      <c r="E17" s="1">
        <f>'Profiles, Qc, Summer, S1'!E17*Main!$B$6</f>
        <v>-0.24227625113210072</v>
      </c>
      <c r="F17" s="1">
        <f>'Profiles, Qc, Summer, S1'!F17*Main!$B$6</f>
        <v>-0.2461495662827691</v>
      </c>
      <c r="G17" s="1">
        <f>'Profiles, Qc, Summer, S1'!G17*Main!$B$6</f>
        <v>-0.23567933944424949</v>
      </c>
      <c r="H17" s="1">
        <f>'Profiles, Qc, Summer, S1'!H17*Main!$B$6</f>
        <v>-1.4611353276283618E-2</v>
      </c>
      <c r="I17" s="1">
        <f>'Profiles, Qc, Summer, S1'!I17*Main!$B$6</f>
        <v>0.2822596378255483</v>
      </c>
      <c r="J17" s="1">
        <f>'Profiles, Qc, Summer, S1'!J17*Main!$B$6</f>
        <v>0.36856278167981976</v>
      </c>
      <c r="K17" s="1">
        <f>'Profiles, Qc, Summer, S1'!K17*Main!$B$6</f>
        <v>0.37277840550506136</v>
      </c>
      <c r="L17" s="1">
        <f>'Profiles, Qc, Summer, S1'!L17*Main!$B$6</f>
        <v>0.31128891402434111</v>
      </c>
      <c r="M17" s="1">
        <f>'Profiles, Qc, Summer, S1'!M17*Main!$B$6</f>
        <v>0.39065187261032092</v>
      </c>
      <c r="N17" s="1">
        <f>'Profiles, Qc, Summer, S1'!N17*Main!$B$6</f>
        <v>0.35286363012863742</v>
      </c>
      <c r="O17" s="1">
        <f>'Profiles, Qc, Summer, S1'!O17*Main!$B$6</f>
        <v>0.307277018427561</v>
      </c>
      <c r="P17" s="1">
        <f>'Profiles, Qc, Summer, S1'!P17*Main!$B$6</f>
        <v>0.22247849554654711</v>
      </c>
      <c r="Q17" s="1">
        <f>'Profiles, Qc, Summer, S1'!Q17*Main!$B$6</f>
        <v>0.13889891495684237</v>
      </c>
      <c r="R17" s="1">
        <f>'Profiles, Qc, Summer, S1'!R17*Main!$B$6</f>
        <v>0.17127456788491796</v>
      </c>
      <c r="S17" s="1">
        <f>'Profiles, Qc, Summer, S1'!S17*Main!$B$6</f>
        <v>0.15255442915373238</v>
      </c>
      <c r="T17" s="1">
        <f>'Profiles, Qc, Summer, S1'!T17*Main!$B$6</f>
        <v>2.9465746376966528E-2</v>
      </c>
      <c r="U17" s="1">
        <f>'Profiles, Qc, Summer, S1'!U17*Main!$B$6</f>
        <v>0.12262980349163989</v>
      </c>
      <c r="V17" s="1">
        <f>'Profiles, Qc, Summer, S1'!V17*Main!$B$6</f>
        <v>0.17126926090264785</v>
      </c>
      <c r="W17" s="1">
        <f>'Profiles, Qc, Summer, S1'!W17*Main!$B$6</f>
        <v>0.11144033914690804</v>
      </c>
      <c r="X17" s="1">
        <f>'Profiles, Qc, Summer, S1'!X17*Main!$B$6</f>
        <v>-0.10501411597971781</v>
      </c>
      <c r="Y17" s="1">
        <f>'Profiles, Qc, Summer, S1'!Y17*Main!$B$6</f>
        <v>-0.21632400983515385</v>
      </c>
    </row>
    <row r="18" spans="1:25" x14ac:dyDescent="0.3">
      <c r="A18">
        <v>17</v>
      </c>
      <c r="B18" s="1">
        <f>'Profiles, Qc, Summer, S1'!B18*Main!$B$6</f>
        <v>-0.34547938852569821</v>
      </c>
      <c r="C18" s="1">
        <f>'Profiles, Qc, Summer, S1'!C18*Main!$B$6</f>
        <v>-0.34850458469163964</v>
      </c>
      <c r="D18" s="1">
        <f>'Profiles, Qc, Summer, S1'!D18*Main!$B$6</f>
        <v>-0.35888966690552543</v>
      </c>
      <c r="E18" s="1">
        <f>'Profiles, Qc, Summer, S1'!E18*Main!$B$6</f>
        <v>-0.35889911632850158</v>
      </c>
      <c r="F18" s="1">
        <f>'Profiles, Qc, Summer, S1'!F18*Main!$B$6</f>
        <v>-0.36698274832214151</v>
      </c>
      <c r="G18" s="1">
        <f>'Profiles, Qc, Summer, S1'!G18*Main!$B$6</f>
        <v>-0.37803872293102697</v>
      </c>
      <c r="H18" s="1">
        <f>'Profiles, Qc, Summer, S1'!H18*Main!$B$6</f>
        <v>-0.3409721634928401</v>
      </c>
      <c r="I18" s="1">
        <f>'Profiles, Qc, Summer, S1'!I18*Main!$B$6</f>
        <v>-0.23148464409454314</v>
      </c>
      <c r="J18" s="1">
        <f>'Profiles, Qc, Summer, S1'!J18*Main!$B$6</f>
        <v>-0.17266150361498292</v>
      </c>
      <c r="K18" s="1">
        <f>'Profiles, Qc, Summer, S1'!K18*Main!$B$6</f>
        <v>-0.18205303223911073</v>
      </c>
      <c r="L18" s="1">
        <f>'Profiles, Qc, Summer, S1'!L18*Main!$B$6</f>
        <v>-0.22943841147619398</v>
      </c>
      <c r="M18" s="1">
        <f>'Profiles, Qc, Summer, S1'!M18*Main!$B$6</f>
        <v>-0.25156829463404995</v>
      </c>
      <c r="N18" s="1">
        <f>'Profiles, Qc, Summer, S1'!N18*Main!$B$6</f>
        <v>-0.23250489895873203</v>
      </c>
      <c r="O18" s="1">
        <f>'Profiles, Qc, Summer, S1'!O18*Main!$B$6</f>
        <v>-0.2520984937718147</v>
      </c>
      <c r="P18" s="1">
        <f>'Profiles, Qc, Summer, S1'!P18*Main!$B$6</f>
        <v>-0.23867191181009195</v>
      </c>
      <c r="Q18" s="1">
        <f>'Profiles, Qc, Summer, S1'!Q18*Main!$B$6</f>
        <v>-0.28122650645892361</v>
      </c>
      <c r="R18" s="1">
        <f>'Profiles, Qc, Summer, S1'!R18*Main!$B$6</f>
        <v>-0.31482404630483435</v>
      </c>
      <c r="S18" s="1">
        <f>'Profiles, Qc, Summer, S1'!S18*Main!$B$6</f>
        <v>-0.28010024503979791</v>
      </c>
      <c r="T18" s="1">
        <f>'Profiles, Qc, Summer, S1'!T18*Main!$B$6</f>
        <v>-0.19804556508287177</v>
      </c>
      <c r="U18" s="1">
        <f>'Profiles, Qc, Summer, S1'!U18*Main!$B$6</f>
        <v>-0.17695683199212381</v>
      </c>
      <c r="V18" s="1">
        <f>'Profiles, Qc, Summer, S1'!V18*Main!$B$6</f>
        <v>-0.17750714442632901</v>
      </c>
      <c r="W18" s="1">
        <f>'Profiles, Qc, Summer, S1'!W18*Main!$B$6</f>
        <v>-0.23447380601723394</v>
      </c>
      <c r="X18" s="1">
        <f>'Profiles, Qc, Summer, S1'!X18*Main!$B$6</f>
        <v>-0.29230943188686087</v>
      </c>
      <c r="Y18" s="1">
        <f>'Profiles, Qc, Summer, S1'!Y18*Main!$B$6</f>
        <v>-0.3032647069230795</v>
      </c>
    </row>
    <row r="19" spans="1:25" x14ac:dyDescent="0.3">
      <c r="A19">
        <v>18</v>
      </c>
      <c r="B19" s="1">
        <f>'Profiles, Qc, Summer, S1'!B19*Main!$B$6</f>
        <v>-0.15052115621935935</v>
      </c>
      <c r="C19" s="1">
        <f>'Profiles, Qc, Summer, S1'!C19*Main!$B$6</f>
        <v>-0.19672675503429868</v>
      </c>
      <c r="D19" s="1">
        <f>'Profiles, Qc, Summer, S1'!D19*Main!$B$6</f>
        <v>-0.23097083172021418</v>
      </c>
      <c r="E19" s="1">
        <f>'Profiles, Qc, Summer, S1'!E19*Main!$B$6</f>
        <v>-0.23040017308125574</v>
      </c>
      <c r="F19" s="1">
        <f>'Profiles, Qc, Summer, S1'!F19*Main!$B$6</f>
        <v>-0.23184635070431034</v>
      </c>
      <c r="G19" s="1">
        <f>'Profiles, Qc, Summer, S1'!G19*Main!$B$6</f>
        <v>-0.25064546198984072</v>
      </c>
      <c r="H19" s="1">
        <f>'Profiles, Qc, Summer, S1'!H19*Main!$B$6</f>
        <v>-0.22545203597597274</v>
      </c>
      <c r="I19" s="1">
        <f>'Profiles, Qc, Summer, S1'!I19*Main!$B$6</f>
        <v>-9.0001777770345279E-2</v>
      </c>
      <c r="J19" s="1">
        <f>'Profiles, Qc, Summer, S1'!J19*Main!$B$6</f>
        <v>2.8114745072303847E-2</v>
      </c>
      <c r="K19" s="1">
        <f>'Profiles, Qc, Summer, S1'!K19*Main!$B$6</f>
        <v>9.9986640321312756E-2</v>
      </c>
      <c r="L19" s="1">
        <f>'Profiles, Qc, Summer, S1'!L19*Main!$B$6</f>
        <v>0.16494332140042298</v>
      </c>
      <c r="M19" s="1">
        <f>'Profiles, Qc, Summer, S1'!M19*Main!$B$6</f>
        <v>0.17511509287240667</v>
      </c>
      <c r="N19" s="1">
        <f>'Profiles, Qc, Summer, S1'!N19*Main!$B$6</f>
        <v>0.15370839002577238</v>
      </c>
      <c r="O19" s="1">
        <f>'Profiles, Qc, Summer, S1'!O19*Main!$B$6</f>
        <v>0.1255833803513976</v>
      </c>
      <c r="P19" s="1">
        <f>'Profiles, Qc, Summer, S1'!P19*Main!$B$6</f>
        <v>8.2967963360310856E-2</v>
      </c>
      <c r="Q19" s="1">
        <f>'Profiles, Qc, Summer, S1'!Q19*Main!$B$6</f>
        <v>5.5088622047008304E-2</v>
      </c>
      <c r="R19" s="1">
        <f>'Profiles, Qc, Summer, S1'!R19*Main!$B$6</f>
        <v>4.6018390440378122E-2</v>
      </c>
      <c r="S19" s="1">
        <f>'Profiles, Qc, Summer, S1'!S19*Main!$B$6</f>
        <v>4.0499644605060843E-2</v>
      </c>
      <c r="T19" s="1">
        <f>'Profiles, Qc, Summer, S1'!T19*Main!$B$6</f>
        <v>4.0961934333338432E-2</v>
      </c>
      <c r="U19" s="1">
        <f>'Profiles, Qc, Summer, S1'!U19*Main!$B$6</f>
        <v>1.1194688145461627E-2</v>
      </c>
      <c r="V19" s="1">
        <f>'Profiles, Qc, Summer, S1'!V19*Main!$B$6</f>
        <v>8.7128953549894458E-2</v>
      </c>
      <c r="W19" s="1">
        <f>'Profiles, Qc, Summer, S1'!W19*Main!$B$6</f>
        <v>3.9742160226626438E-2</v>
      </c>
      <c r="X19" s="1">
        <f>'Profiles, Qc, Summer, S1'!X19*Main!$B$6</f>
        <v>2.2782858249078629E-2</v>
      </c>
      <c r="Y19" s="1">
        <f>'Profiles, Qc, Summer, S1'!Y19*Main!$B$6</f>
        <v>-3.6496699342015208E-2</v>
      </c>
    </row>
    <row r="20" spans="1:25" x14ac:dyDescent="0.3">
      <c r="A20">
        <v>19</v>
      </c>
      <c r="B20" s="1">
        <f>'Profiles, Qc, Summer, S1'!B20*Main!$B$6</f>
        <v>0.42542460125735188</v>
      </c>
      <c r="C20" s="1">
        <f>'Profiles, Qc, Summer, S1'!C20*Main!$B$6</f>
        <v>0.47281182712462938</v>
      </c>
      <c r="D20" s="1">
        <f>'Profiles, Qc, Summer, S1'!D20*Main!$B$6</f>
        <v>0.3580462393596705</v>
      </c>
      <c r="E20" s="1">
        <f>'Profiles, Qc, Summer, S1'!E20*Main!$B$6</f>
        <v>0.421887539165124</v>
      </c>
      <c r="F20" s="1">
        <f>'Profiles, Qc, Summer, S1'!F20*Main!$B$6</f>
        <v>0.43188243340984961</v>
      </c>
      <c r="G20" s="1">
        <f>'Profiles, Qc, Summer, S1'!G20*Main!$B$6</f>
        <v>0.44343117546337252</v>
      </c>
      <c r="H20" s="1">
        <f>'Profiles, Qc, Summer, S1'!H20*Main!$B$6</f>
        <v>0.42953433498181304</v>
      </c>
      <c r="I20" s="1">
        <f>'Profiles, Qc, Summer, S1'!I20*Main!$B$6</f>
        <v>0.79423937309530535</v>
      </c>
      <c r="J20" s="1">
        <f>'Profiles, Qc, Summer, S1'!J20*Main!$B$6</f>
        <v>0.91215527869909974</v>
      </c>
      <c r="K20" s="1">
        <f>'Profiles, Qc, Summer, S1'!K20*Main!$B$6</f>
        <v>0.91012528311741381</v>
      </c>
      <c r="L20" s="1">
        <f>'Profiles, Qc, Summer, S1'!L20*Main!$B$6</f>
        <v>0.7953872284422886</v>
      </c>
      <c r="M20" s="1">
        <f>'Profiles, Qc, Summer, S1'!M20*Main!$B$6</f>
        <v>0.94992841541306761</v>
      </c>
      <c r="N20" s="1">
        <f>'Profiles, Qc, Summer, S1'!N20*Main!$B$6</f>
        <v>0.98980117065793871</v>
      </c>
      <c r="O20" s="1">
        <f>'Profiles, Qc, Summer, S1'!O20*Main!$B$6</f>
        <v>0.91354422742243935</v>
      </c>
      <c r="P20" s="1">
        <f>'Profiles, Qc, Summer, S1'!P20*Main!$B$6</f>
        <v>0.79342193146263484</v>
      </c>
      <c r="Q20" s="1">
        <f>'Profiles, Qc, Summer, S1'!Q20*Main!$B$6</f>
        <v>0.69776522303922084</v>
      </c>
      <c r="R20" s="1">
        <f>'Profiles, Qc, Summer, S1'!R20*Main!$B$6</f>
        <v>0.8506987104720235</v>
      </c>
      <c r="S20" s="1">
        <f>'Profiles, Qc, Summer, S1'!S20*Main!$B$6</f>
        <v>0.82487806237180461</v>
      </c>
      <c r="T20" s="1">
        <f>'Profiles, Qc, Summer, S1'!T20*Main!$B$6</f>
        <v>0.64730320817168496</v>
      </c>
      <c r="U20" s="1">
        <f>'Profiles, Qc, Summer, S1'!U20*Main!$B$6</f>
        <v>0.60034741168123995</v>
      </c>
      <c r="V20" s="1">
        <f>'Profiles, Qc, Summer, S1'!V20*Main!$B$6</f>
        <v>0.70724346010093986</v>
      </c>
      <c r="W20" s="1">
        <f>'Profiles, Qc, Summer, S1'!W20*Main!$B$6</f>
        <v>0.55641223637202097</v>
      </c>
      <c r="X20" s="1">
        <f>'Profiles, Qc, Summer, S1'!X20*Main!$B$6</f>
        <v>0.42488724850712273</v>
      </c>
      <c r="Y20" s="1">
        <f>'Profiles, Qc, Summer, S1'!Y20*Main!$B$6</f>
        <v>0.47314323901742539</v>
      </c>
    </row>
    <row r="21" spans="1:25" x14ac:dyDescent="0.3">
      <c r="A21">
        <v>20</v>
      </c>
      <c r="B21" s="1">
        <f>'Profiles, Qc, Summer, S1'!B21*Main!$B$6</f>
        <v>-0.23584696688422807</v>
      </c>
      <c r="C21" s="1">
        <f>'Profiles, Qc, Summer, S1'!C21*Main!$B$6</f>
        <v>-0.24365807951559235</v>
      </c>
      <c r="D21" s="1">
        <f>'Profiles, Qc, Summer, S1'!D21*Main!$B$6</f>
        <v>-0.25642353459514472</v>
      </c>
      <c r="E21" s="1">
        <f>'Profiles, Qc, Summer, S1'!E21*Main!$B$6</f>
        <v>-0.26500665510187688</v>
      </c>
      <c r="F21" s="1">
        <f>'Profiles, Qc, Summer, S1'!F21*Main!$B$6</f>
        <v>-0.24796114377597955</v>
      </c>
      <c r="G21" s="1">
        <f>'Profiles, Qc, Summer, S1'!G21*Main!$B$6</f>
        <v>-0.26740552754210234</v>
      </c>
      <c r="H21" s="1">
        <f>'Profiles, Qc, Summer, S1'!H21*Main!$B$6</f>
        <v>-0.23191970018653205</v>
      </c>
      <c r="I21" s="1">
        <f>'Profiles, Qc, Summer, S1'!I21*Main!$B$6</f>
        <v>-0.10572408706234249</v>
      </c>
      <c r="J21" s="1">
        <f>'Profiles, Qc, Summer, S1'!J21*Main!$B$6</f>
        <v>-1.900235706105817E-2</v>
      </c>
      <c r="K21" s="1">
        <f>'Profiles, Qc, Summer, S1'!K21*Main!$B$6</f>
        <v>-1.4152640354238206E-2</v>
      </c>
      <c r="L21" s="1">
        <f>'Profiles, Qc, Summer, S1'!L21*Main!$B$6</f>
        <v>3.2367617591284217E-2</v>
      </c>
      <c r="M21" s="1">
        <f>'Profiles, Qc, Summer, S1'!M21*Main!$B$6</f>
        <v>1.0868350326622806E-2</v>
      </c>
      <c r="N21" s="1">
        <f>'Profiles, Qc, Summer, S1'!N21*Main!$B$6</f>
        <v>2.7654701245613915E-3</v>
      </c>
      <c r="O21" s="1">
        <f>'Profiles, Qc, Summer, S1'!O21*Main!$B$6</f>
        <v>1.8888864167495858E-3</v>
      </c>
      <c r="P21" s="1">
        <f>'Profiles, Qc, Summer, S1'!P21*Main!$B$6</f>
        <v>-2.728525875260036E-2</v>
      </c>
      <c r="Q21" s="1">
        <f>'Profiles, Qc, Summer, S1'!Q21*Main!$B$6</f>
        <v>-4.7427618823238996E-2</v>
      </c>
      <c r="R21" s="1">
        <f>'Profiles, Qc, Summer, S1'!R21*Main!$B$6</f>
        <v>-6.9938273799895076E-2</v>
      </c>
      <c r="S21" s="1">
        <f>'Profiles, Qc, Summer, S1'!S21*Main!$B$6</f>
        <v>-8.8828152782182382E-2</v>
      </c>
      <c r="T21" s="1">
        <f>'Profiles, Qc, Summer, S1'!T21*Main!$B$6</f>
        <v>-7.7171524270912339E-2</v>
      </c>
      <c r="U21" s="1">
        <f>'Profiles, Qc, Summer, S1'!U21*Main!$B$6</f>
        <v>-9.5117176316829602E-2</v>
      </c>
      <c r="V21" s="1">
        <f>'Profiles, Qc, Summer, S1'!V21*Main!$B$6</f>
        <v>-6.7689410949416148E-2</v>
      </c>
      <c r="W21" s="1">
        <f>'Profiles, Qc, Summer, S1'!W21*Main!$B$6</f>
        <v>-0.12502651321181804</v>
      </c>
      <c r="X21" s="1">
        <f>'Profiles, Qc, Summer, S1'!X21*Main!$B$6</f>
        <v>-0.1570191484195059</v>
      </c>
      <c r="Y21" s="1">
        <f>'Profiles, Qc, Summer, S1'!Y21*Main!$B$6</f>
        <v>-0.17042230645948489</v>
      </c>
    </row>
    <row r="22" spans="1:25" x14ac:dyDescent="0.3">
      <c r="A22">
        <v>21</v>
      </c>
      <c r="B22" s="1">
        <f>'Profiles, Qc, Summer, S1'!B22*Main!$B$6</f>
        <v>-0.99688890334238467</v>
      </c>
      <c r="C22" s="1">
        <f>'Profiles, Qc, Summer, S1'!C22*Main!$B$6</f>
        <v>-1.0037953169053215</v>
      </c>
      <c r="D22" s="1">
        <f>'Profiles, Qc, Summer, S1'!D22*Main!$B$6</f>
        <v>-1.0131775957421698</v>
      </c>
      <c r="E22" s="1">
        <f>'Profiles, Qc, Summer, S1'!E22*Main!$B$6</f>
        <v>-1.0186692243953548</v>
      </c>
      <c r="F22" s="1">
        <f>'Profiles, Qc, Summer, S1'!F22*Main!$B$6</f>
        <v>-1.0050053421355123</v>
      </c>
      <c r="G22" s="1">
        <f>'Profiles, Qc, Summer, S1'!G22*Main!$B$6</f>
        <v>-0.98108421105289101</v>
      </c>
      <c r="H22" s="1">
        <f>'Profiles, Qc, Summer, S1'!H22*Main!$B$6</f>
        <v>-0.83387499440513713</v>
      </c>
      <c r="I22" s="1">
        <f>'Profiles, Qc, Summer, S1'!I22*Main!$B$6</f>
        <v>-0.68809066090612558</v>
      </c>
      <c r="J22" s="1">
        <f>'Profiles, Qc, Summer, S1'!J22*Main!$B$6</f>
        <v>-0.67513417110115892</v>
      </c>
      <c r="K22" s="1">
        <f>'Profiles, Qc, Summer, S1'!K22*Main!$B$6</f>
        <v>-0.66437432277568143</v>
      </c>
      <c r="L22" s="1">
        <f>'Profiles, Qc, Summer, S1'!L22*Main!$B$6</f>
        <v>-0.65339108210561969</v>
      </c>
      <c r="M22" s="1">
        <f>'Profiles, Qc, Summer, S1'!M22*Main!$B$6</f>
        <v>-0.64616817941821347</v>
      </c>
      <c r="N22" s="1">
        <f>'Profiles, Qc, Summer, S1'!N22*Main!$B$6</f>
        <v>-0.6614144074825542</v>
      </c>
      <c r="O22" s="1">
        <f>'Profiles, Qc, Summer, S1'!O22*Main!$B$6</f>
        <v>-0.68691785109705739</v>
      </c>
      <c r="P22" s="1">
        <f>'Profiles, Qc, Summer, S1'!P22*Main!$B$6</f>
        <v>-0.75520011352037952</v>
      </c>
      <c r="Q22" s="1">
        <f>'Profiles, Qc, Summer, S1'!Q22*Main!$B$6</f>
        <v>-0.7890433549999788</v>
      </c>
      <c r="R22" s="1">
        <f>'Profiles, Qc, Summer, S1'!R22*Main!$B$6</f>
        <v>-0.81689511331452336</v>
      </c>
      <c r="S22" s="1">
        <f>'Profiles, Qc, Summer, S1'!S22*Main!$B$6</f>
        <v>-0.8195370255791482</v>
      </c>
      <c r="T22" s="1">
        <f>'Profiles, Qc, Summer, S1'!T22*Main!$B$6</f>
        <v>-0.83502927136703009</v>
      </c>
      <c r="U22" s="1">
        <f>'Profiles, Qc, Summer, S1'!U22*Main!$B$6</f>
        <v>-0.86309274333790353</v>
      </c>
      <c r="V22" s="1">
        <f>'Profiles, Qc, Summer, S1'!V22*Main!$B$6</f>
        <v>-0.91786544189491659</v>
      </c>
      <c r="W22" s="1">
        <f>'Profiles, Qc, Summer, S1'!W22*Main!$B$6</f>
        <v>-0.95686525678344014</v>
      </c>
      <c r="X22" s="1">
        <f>'Profiles, Qc, Summer, S1'!X22*Main!$B$6</f>
        <v>-0.97030574669869807</v>
      </c>
      <c r="Y22" s="1">
        <f>'Profiles, Qc, Summer, S1'!Y22*Main!$B$6</f>
        <v>-0.98907033764501096</v>
      </c>
    </row>
    <row r="23" spans="1:25" x14ac:dyDescent="0.3">
      <c r="A23">
        <v>22</v>
      </c>
      <c r="B23" s="1">
        <f>'Profiles, Qc, Summer, S1'!B23*Main!$B$6</f>
        <v>3.0575704214196721E-3</v>
      </c>
      <c r="C23" s="1">
        <f>'Profiles, Qc, Summer, S1'!C23*Main!$B$6</f>
        <v>-2.819340153679559E-2</v>
      </c>
      <c r="D23" s="1">
        <f>'Profiles, Qc, Summer, S1'!D23*Main!$B$6</f>
        <v>-3.6100405847798264E-2</v>
      </c>
      <c r="E23" s="1">
        <f>'Profiles, Qc, Summer, S1'!E23*Main!$B$6</f>
        <v>-4.5792951829902742E-2</v>
      </c>
      <c r="F23" s="1">
        <f>'Profiles, Qc, Summer, S1'!F23*Main!$B$6</f>
        <v>-4.3605643319233361E-2</v>
      </c>
      <c r="G23" s="1">
        <f>'Profiles, Qc, Summer, S1'!G23*Main!$B$6</f>
        <v>-5.0385637577247802E-2</v>
      </c>
      <c r="H23" s="1">
        <f>'Profiles, Qc, Summer, S1'!H23*Main!$B$6</f>
        <v>-9.4798441290772653E-2</v>
      </c>
      <c r="I23" s="1">
        <f>'Profiles, Qc, Summer, S1'!I23*Main!$B$6</f>
        <v>-3.0871980224377212E-2</v>
      </c>
      <c r="J23" s="1">
        <f>'Profiles, Qc, Summer, S1'!J23*Main!$B$6</f>
        <v>-4.7576097872644399E-2</v>
      </c>
      <c r="K23" s="1">
        <f>'Profiles, Qc, Summer, S1'!K23*Main!$B$6</f>
        <v>-1.6328253540343785E-2</v>
      </c>
      <c r="L23" s="1">
        <f>'Profiles, Qc, Summer, S1'!L23*Main!$B$6</f>
        <v>-3.0409507496711004E-4</v>
      </c>
      <c r="M23" s="1">
        <f>'Profiles, Qc, Summer, S1'!M23*Main!$B$6</f>
        <v>1.2796481794077974E-2</v>
      </c>
      <c r="N23" s="1">
        <f>'Profiles, Qc, Summer, S1'!N23*Main!$B$6</f>
        <v>4.3821582597808398E-2</v>
      </c>
      <c r="O23" s="1">
        <f>'Profiles, Qc, Summer, S1'!O23*Main!$B$6</f>
        <v>4.4380762184207792E-2</v>
      </c>
      <c r="P23" s="1">
        <f>'Profiles, Qc, Summer, S1'!P23*Main!$B$6</f>
        <v>3.399170389269645E-2</v>
      </c>
      <c r="Q23" s="1">
        <f>'Profiles, Qc, Summer, S1'!Q23*Main!$B$6</f>
        <v>7.8108963593595301E-2</v>
      </c>
      <c r="R23" s="1">
        <f>'Profiles, Qc, Summer, S1'!R23*Main!$B$6</f>
        <v>6.6306418024360589E-2</v>
      </c>
      <c r="S23" s="1">
        <f>'Profiles, Qc, Summer, S1'!S23*Main!$B$6</f>
        <v>5.7614479426630075E-2</v>
      </c>
      <c r="T23" s="1">
        <f>'Profiles, Qc, Summer, S1'!T23*Main!$B$6</f>
        <v>4.7714595137215828E-2</v>
      </c>
      <c r="U23" s="1">
        <f>'Profiles, Qc, Summer, S1'!U23*Main!$B$6</f>
        <v>4.8829627048403289E-2</v>
      </c>
      <c r="V23" s="1">
        <f>'Profiles, Qc, Summer, S1'!V23*Main!$B$6</f>
        <v>6.9015740609230852E-2</v>
      </c>
      <c r="W23" s="1">
        <f>'Profiles, Qc, Summer, S1'!W23*Main!$B$6</f>
        <v>6.2116813384919575E-2</v>
      </c>
      <c r="X23" s="1">
        <f>'Profiles, Qc, Summer, S1'!X23*Main!$B$6</f>
        <v>-6.1123126704697153E-3</v>
      </c>
      <c r="Y23" s="1">
        <f>'Profiles, Qc, Summer, S1'!Y23*Main!$B$6</f>
        <v>-9.9707549617354778E-3</v>
      </c>
    </row>
    <row r="24" spans="1:25" x14ac:dyDescent="0.3">
      <c r="A24">
        <v>23</v>
      </c>
      <c r="B24" s="1">
        <f>'Profiles, Qc, Summer, S1'!B24*Main!$B$6</f>
        <v>-0.14203267966916139</v>
      </c>
      <c r="C24" s="1">
        <f>'Profiles, Qc, Summer, S1'!C24*Main!$B$6</f>
        <v>-0.15871304066952371</v>
      </c>
      <c r="D24" s="1">
        <f>'Profiles, Qc, Summer, S1'!D24*Main!$B$6</f>
        <v>-0.16278519297408495</v>
      </c>
      <c r="E24" s="1">
        <f>'Profiles, Qc, Summer, S1'!E24*Main!$B$6</f>
        <v>-0.16077141779275425</v>
      </c>
      <c r="F24" s="1">
        <f>'Profiles, Qc, Summer, S1'!F24*Main!$B$6</f>
        <v>-0.16616119896801654</v>
      </c>
      <c r="G24" s="1">
        <f>'Profiles, Qc, Summer, S1'!G24*Main!$B$6</f>
        <v>-0.17078705751362649</v>
      </c>
      <c r="H24" s="1">
        <f>'Profiles, Qc, Summer, S1'!H24*Main!$B$6</f>
        <v>-5.3995416971991138E-2</v>
      </c>
      <c r="I24" s="1">
        <f>'Profiles, Qc, Summer, S1'!I24*Main!$B$6</f>
        <v>4.7655819060851763E-2</v>
      </c>
      <c r="J24" s="1">
        <f>'Profiles, Qc, Summer, S1'!J24*Main!$B$6</f>
        <v>0.10841803769856845</v>
      </c>
      <c r="K24" s="1">
        <f>'Profiles, Qc, Summer, S1'!K24*Main!$B$6</f>
        <v>0.11463765455600339</v>
      </c>
      <c r="L24" s="1">
        <f>'Profiles, Qc, Summer, S1'!L24*Main!$B$6</f>
        <v>4.8602607988662547E-2</v>
      </c>
      <c r="M24" s="1">
        <f>'Profiles, Qc, Summer, S1'!M24*Main!$B$6</f>
        <v>0.1181209813732083</v>
      </c>
      <c r="N24" s="1">
        <f>'Profiles, Qc, Summer, S1'!N24*Main!$B$6</f>
        <v>0.12698259367680836</v>
      </c>
      <c r="O24" s="1">
        <f>'Profiles, Qc, Summer, S1'!O24*Main!$B$6</f>
        <v>0.12200466094379597</v>
      </c>
      <c r="P24" s="1">
        <f>'Profiles, Qc, Summer, S1'!P24*Main!$B$6</f>
        <v>9.6558213320694752E-2</v>
      </c>
      <c r="Q24" s="1">
        <f>'Profiles, Qc, Summer, S1'!Q24*Main!$B$6</f>
        <v>4.1400683685715887E-2</v>
      </c>
      <c r="R24" s="1">
        <f>'Profiles, Qc, Summer, S1'!R24*Main!$B$6</f>
        <v>2.0780212757837816E-2</v>
      </c>
      <c r="S24" s="1">
        <f>'Profiles, Qc, Summer, S1'!S24*Main!$B$6</f>
        <v>2.0711721077568676E-2</v>
      </c>
      <c r="T24" s="1">
        <f>'Profiles, Qc, Summer, S1'!T24*Main!$B$6</f>
        <v>2.1137128110884727E-2</v>
      </c>
      <c r="U24" s="1">
        <f>'Profiles, Qc, Summer, S1'!U24*Main!$B$6</f>
        <v>4.2219622586111477E-2</v>
      </c>
      <c r="V24" s="1">
        <f>'Profiles, Qc, Summer, S1'!V24*Main!$B$6</f>
        <v>6.0570451914747914E-2</v>
      </c>
      <c r="W24" s="1">
        <f>'Profiles, Qc, Summer, S1'!W24*Main!$B$6</f>
        <v>8.2893066701439904E-3</v>
      </c>
      <c r="X24" s="1">
        <f>'Profiles, Qc, Summer, S1'!X24*Main!$B$6</f>
        <v>-6.2554048833263889E-2</v>
      </c>
      <c r="Y24" s="1">
        <f>'Profiles, Qc, Summer, S1'!Y24*Main!$B$6</f>
        <v>-0.10517305926689083</v>
      </c>
    </row>
    <row r="25" spans="1:25" x14ac:dyDescent="0.3">
      <c r="A25">
        <v>24</v>
      </c>
      <c r="B25" s="1">
        <f>'Profiles, Qc, Summer, S1'!B25*Main!$B$6</f>
        <v>-0.17674506842687099</v>
      </c>
      <c r="C25" s="1">
        <f>'Profiles, Qc, Summer, S1'!C25*Main!$B$6</f>
        <v>-0.19007462744000747</v>
      </c>
      <c r="D25" s="1">
        <f>'Profiles, Qc, Summer, S1'!D25*Main!$B$6</f>
        <v>-0.19854348978300665</v>
      </c>
      <c r="E25" s="1">
        <f>'Profiles, Qc, Summer, S1'!E25*Main!$B$6</f>
        <v>-0.20155574290128009</v>
      </c>
      <c r="F25" s="1">
        <f>'Profiles, Qc, Summer, S1'!F25*Main!$B$6</f>
        <v>-0.19631577168006775</v>
      </c>
      <c r="G25" s="1">
        <f>'Profiles, Qc, Summer, S1'!G25*Main!$B$6</f>
        <v>-0.19697308884769318</v>
      </c>
      <c r="H25" s="1">
        <f>'Profiles, Qc, Summer, S1'!H25*Main!$B$6</f>
        <v>-0.15534911263524126</v>
      </c>
      <c r="I25" s="1">
        <f>'Profiles, Qc, Summer, S1'!I25*Main!$B$6</f>
        <v>-0.12896485969067981</v>
      </c>
      <c r="J25" s="1">
        <f>'Profiles, Qc, Summer, S1'!J25*Main!$B$6</f>
        <v>-0.10851983526756694</v>
      </c>
      <c r="K25" s="1">
        <f>'Profiles, Qc, Summer, S1'!K25*Main!$B$6</f>
        <v>-8.3834082830355039E-2</v>
      </c>
      <c r="L25" s="1">
        <f>'Profiles, Qc, Summer, S1'!L25*Main!$B$6</f>
        <v>-8.4269854283590365E-2</v>
      </c>
      <c r="M25" s="1">
        <f>'Profiles, Qc, Summer, S1'!M25*Main!$B$6</f>
        <v>-9.0175993188314277E-2</v>
      </c>
      <c r="N25" s="1">
        <f>'Profiles, Qc, Summer, S1'!N25*Main!$B$6</f>
        <v>-0.10589394376760064</v>
      </c>
      <c r="O25" s="1">
        <f>'Profiles, Qc, Summer, S1'!O25*Main!$B$6</f>
        <v>-0.10899282214192495</v>
      </c>
      <c r="P25" s="1">
        <f>'Profiles, Qc, Summer, S1'!P25*Main!$B$6</f>
        <v>-0.12226423725840353</v>
      </c>
      <c r="Q25" s="1">
        <f>'Profiles, Qc, Summer, S1'!Q25*Main!$B$6</f>
        <v>-0.12237889469352982</v>
      </c>
      <c r="R25" s="1">
        <f>'Profiles, Qc, Summer, S1'!R25*Main!$B$6</f>
        <v>-0.12420872221667839</v>
      </c>
      <c r="S25" s="1">
        <f>'Profiles, Qc, Summer, S1'!S25*Main!$B$6</f>
        <v>-9.608439463093392E-2</v>
      </c>
      <c r="T25" s="1">
        <f>'Profiles, Qc, Summer, S1'!T25*Main!$B$6</f>
        <v>-8.6673201890683144E-2</v>
      </c>
      <c r="U25" s="1">
        <f>'Profiles, Qc, Summer, S1'!U25*Main!$B$6</f>
        <v>-9.8739615942004033E-2</v>
      </c>
      <c r="V25" s="1">
        <f>'Profiles, Qc, Summer, S1'!V25*Main!$B$6</f>
        <v>-8.1825514813446062E-2</v>
      </c>
      <c r="W25" s="1">
        <f>'Profiles, Qc, Summer, S1'!W25*Main!$B$6</f>
        <v>-0.10398356324084192</v>
      </c>
      <c r="X25" s="1">
        <f>'Profiles, Qc, Summer, S1'!X25*Main!$B$6</f>
        <v>-0.11906021741716138</v>
      </c>
      <c r="Y25" s="1">
        <f>'Profiles, Qc, Summer, S1'!Y25*Main!$B$6</f>
        <v>-0.13449277213173627</v>
      </c>
    </row>
    <row r="26" spans="1:25" x14ac:dyDescent="0.3">
      <c r="A26">
        <v>25</v>
      </c>
      <c r="B26" s="1">
        <f>'Profiles, Qc, Summer, S1'!B26*Main!$B$6</f>
        <v>-0.31096794973300457</v>
      </c>
      <c r="C26" s="1">
        <f>'Profiles, Qc, Summer, S1'!C26*Main!$B$6</f>
        <v>-0.1880800671944822</v>
      </c>
      <c r="D26" s="1">
        <f>'Profiles, Qc, Summer, S1'!D26*Main!$B$6</f>
        <v>-0.23771918372030493</v>
      </c>
      <c r="E26" s="1">
        <f>'Profiles, Qc, Summer, S1'!E26*Main!$B$6</f>
        <v>-0.18721423054167496</v>
      </c>
      <c r="F26" s="1">
        <f>'Profiles, Qc, Summer, S1'!F26*Main!$B$6</f>
        <v>-0.21475878279164598</v>
      </c>
      <c r="G26" s="1">
        <f>'Profiles, Qc, Summer, S1'!G26*Main!$B$6</f>
        <v>-0.11524456371021727</v>
      </c>
      <c r="H26" s="1">
        <f>'Profiles, Qc, Summer, S1'!H26*Main!$B$6</f>
        <v>-0.38838805371889906</v>
      </c>
      <c r="I26" s="1">
        <f>'Profiles, Qc, Summer, S1'!I26*Main!$B$6</f>
        <v>-0.30538057912695371</v>
      </c>
      <c r="J26" s="1">
        <f>'Profiles, Qc, Summer, S1'!J26*Main!$B$6</f>
        <v>-0.22644557292942263</v>
      </c>
      <c r="K26" s="1">
        <f>'Profiles, Qc, Summer, S1'!K26*Main!$B$6</f>
        <v>-0.26646364632516828</v>
      </c>
      <c r="L26" s="1">
        <f>'Profiles, Qc, Summer, S1'!L26*Main!$B$6</f>
        <v>-0.27596675466743192</v>
      </c>
      <c r="M26" s="1">
        <f>'Profiles, Qc, Summer, S1'!M26*Main!$B$6</f>
        <v>-0.25129472718436674</v>
      </c>
      <c r="N26" s="1">
        <f>'Profiles, Qc, Summer, S1'!N26*Main!$B$6</f>
        <v>0.12586955812258771</v>
      </c>
      <c r="O26" s="1">
        <f>'Profiles, Qc, Summer, S1'!O26*Main!$B$6</f>
        <v>6.3874106604941236E-2</v>
      </c>
      <c r="P26" s="1">
        <f>'Profiles, Qc, Summer, S1'!P26*Main!$B$6</f>
        <v>-0.35736087337666156</v>
      </c>
      <c r="Q26" s="1">
        <f>'Profiles, Qc, Summer, S1'!Q26*Main!$B$6</f>
        <v>-0.12036017852870631</v>
      </c>
      <c r="R26" s="1">
        <f>'Profiles, Qc, Summer, S1'!R26*Main!$B$6</f>
        <v>-0.1386772694246039</v>
      </c>
      <c r="S26" s="1">
        <f>'Profiles, Qc, Summer, S1'!S26*Main!$B$6</f>
        <v>-8.071554033990784E-2</v>
      </c>
      <c r="T26" s="1">
        <f>'Profiles, Qc, Summer, S1'!T26*Main!$B$6</f>
        <v>3.7281134539501369E-3</v>
      </c>
      <c r="U26" s="1">
        <f>'Profiles, Qc, Summer, S1'!U26*Main!$B$6</f>
        <v>0.24529401086834088</v>
      </c>
      <c r="V26" s="1">
        <f>'Profiles, Qc, Summer, S1'!V26*Main!$B$6</f>
        <v>0.5472009621456867</v>
      </c>
      <c r="W26" s="1">
        <f>'Profiles, Qc, Summer, S1'!W26*Main!$B$6</f>
        <v>0.54501744671325425</v>
      </c>
      <c r="X26" s="1">
        <f>'Profiles, Qc, Summer, S1'!X26*Main!$B$6</f>
        <v>0.51723697497873222</v>
      </c>
      <c r="Y26" s="1">
        <f>'Profiles, Qc, Summer, S1'!Y26*Main!$B$6</f>
        <v>0.54328615604272512</v>
      </c>
    </row>
    <row r="27" spans="1:25" x14ac:dyDescent="0.3">
      <c r="A27">
        <v>26</v>
      </c>
      <c r="B27" s="1">
        <f>'Profiles, Qc, Summer, S1'!B27*Main!$B$6</f>
        <v>0.27981611353449876</v>
      </c>
      <c r="C27" s="1">
        <f>'Profiles, Qc, Summer, S1'!C27*Main!$B$6</f>
        <v>0.26059106285379458</v>
      </c>
      <c r="D27" s="1">
        <f>'Profiles, Qc, Summer, S1'!D27*Main!$B$6</f>
        <v>0.19589252736679907</v>
      </c>
      <c r="E27" s="1">
        <f>'Profiles, Qc, Summer, S1'!E27*Main!$B$6</f>
        <v>0.17657559435669806</v>
      </c>
      <c r="F27" s="1">
        <f>'Profiles, Qc, Summer, S1'!F27*Main!$B$6</f>
        <v>0.16234201836376438</v>
      </c>
      <c r="G27" s="1">
        <f>'Profiles, Qc, Summer, S1'!G27*Main!$B$6</f>
        <v>0.20384148844672054</v>
      </c>
      <c r="H27" s="1">
        <f>'Profiles, Qc, Summer, S1'!H27*Main!$B$6</f>
        <v>0.67123650039549565</v>
      </c>
      <c r="I27" s="1">
        <f>'Profiles, Qc, Summer, S1'!I27*Main!$B$6</f>
        <v>0.89647906861672733</v>
      </c>
      <c r="J27" s="1">
        <f>'Profiles, Qc, Summer, S1'!J27*Main!$B$6</f>
        <v>1.1499999999999999</v>
      </c>
      <c r="K27" s="1">
        <f>'Profiles, Qc, Summer, S1'!K27*Main!$B$6</f>
        <v>1.0963941055448467</v>
      </c>
      <c r="L27" s="1">
        <f>'Profiles, Qc, Summer, S1'!L27*Main!$B$6</f>
        <v>1.0694063039802988</v>
      </c>
      <c r="M27" s="1">
        <f>'Profiles, Qc, Summer, S1'!M27*Main!$B$6</f>
        <v>1.0560049592978977</v>
      </c>
      <c r="N27" s="1">
        <f>'Profiles, Qc, Summer, S1'!N27*Main!$B$6</f>
        <v>1.1413124201149802</v>
      </c>
      <c r="O27" s="1">
        <f>'Profiles, Qc, Summer, S1'!O27*Main!$B$6</f>
        <v>1.0476860899083373</v>
      </c>
      <c r="P27" s="1">
        <f>'Profiles, Qc, Summer, S1'!P27*Main!$B$6</f>
        <v>0.96228686321601464</v>
      </c>
      <c r="Q27" s="1">
        <f>'Profiles, Qc, Summer, S1'!Q27*Main!$B$6</f>
        <v>0.89407766745767736</v>
      </c>
      <c r="R27" s="1">
        <f>'Profiles, Qc, Summer, S1'!R27*Main!$B$6</f>
        <v>0.88501936408392379</v>
      </c>
      <c r="S27" s="1">
        <f>'Profiles, Qc, Summer, S1'!S27*Main!$B$6</f>
        <v>0.89657308039355543</v>
      </c>
      <c r="T27" s="1">
        <f>'Profiles, Qc, Summer, S1'!T27*Main!$B$6</f>
        <v>0.74573142569948492</v>
      </c>
      <c r="U27" s="1">
        <f>'Profiles, Qc, Summer, S1'!U27*Main!$B$6</f>
        <v>0.68343695318082864</v>
      </c>
      <c r="V27" s="1">
        <f>'Profiles, Qc, Summer, S1'!V27*Main!$B$6</f>
        <v>0.72447346808318502</v>
      </c>
      <c r="W27" s="1">
        <f>'Profiles, Qc, Summer, S1'!W27*Main!$B$6</f>
        <v>0.50699756027819021</v>
      </c>
      <c r="X27" s="1">
        <f>'Profiles, Qc, Summer, S1'!X27*Main!$B$6</f>
        <v>0.22251075334786888</v>
      </c>
      <c r="Y27" s="1">
        <f>'Profiles, Qc, Summer, S1'!Y27*Main!$B$6</f>
        <v>0.23840726142152707</v>
      </c>
    </row>
    <row r="28" spans="1:25" x14ac:dyDescent="0.3">
      <c r="A28">
        <v>27</v>
      </c>
      <c r="B28" s="1">
        <f>'Profiles, Qc, Summer, S1'!B28*Main!$B$6</f>
        <v>0.3672441379943272</v>
      </c>
      <c r="C28" s="1">
        <f>'Profiles, Qc, Summer, S1'!C28*Main!$B$6</f>
        <v>0.40258220166173858</v>
      </c>
      <c r="D28" s="1">
        <f>'Profiles, Qc, Summer, S1'!D28*Main!$B$6</f>
        <v>0.38190057566544433</v>
      </c>
      <c r="E28" s="1">
        <f>'Profiles, Qc, Summer, S1'!E28*Main!$B$6</f>
        <v>0.38122529128511773</v>
      </c>
      <c r="F28" s="1">
        <f>'Profiles, Qc, Summer, S1'!F28*Main!$B$6</f>
        <v>0.3736302011138688</v>
      </c>
      <c r="G28" s="1">
        <f>'Profiles, Qc, Summer, S1'!G28*Main!$B$6</f>
        <v>0.39522536005816861</v>
      </c>
      <c r="H28" s="1">
        <f>'Profiles, Qc, Summer, S1'!H28*Main!$B$6</f>
        <v>0.40525074865556204</v>
      </c>
      <c r="I28" s="1">
        <f>'Profiles, Qc, Summer, S1'!I28*Main!$B$6</f>
        <v>0.76028145754427212</v>
      </c>
      <c r="J28" s="1">
        <f>'Profiles, Qc, Summer, S1'!J28*Main!$B$6</f>
        <v>0.88405241195074813</v>
      </c>
      <c r="K28" s="1">
        <f>'Profiles, Qc, Summer, S1'!K28*Main!$B$6</f>
        <v>0.85252103502023835</v>
      </c>
      <c r="L28" s="1">
        <f>'Profiles, Qc, Summer, S1'!L28*Main!$B$6</f>
        <v>0.83034165884591404</v>
      </c>
      <c r="M28" s="1">
        <f>'Profiles, Qc, Summer, S1'!M28*Main!$B$6</f>
        <v>0.83217251782016211</v>
      </c>
      <c r="N28" s="1">
        <f>'Profiles, Qc, Summer, S1'!N28*Main!$B$6</f>
        <v>0.88447790216560462</v>
      </c>
      <c r="O28" s="1">
        <f>'Profiles, Qc, Summer, S1'!O28*Main!$B$6</f>
        <v>0.85543436865080724</v>
      </c>
      <c r="P28" s="1">
        <f>'Profiles, Qc, Summer, S1'!P28*Main!$B$6</f>
        <v>0.60086521676950255</v>
      </c>
      <c r="Q28" s="1">
        <f>'Profiles, Qc, Summer, S1'!Q28*Main!$B$6</f>
        <v>0.78570943886543032</v>
      </c>
      <c r="R28" s="1">
        <f>'Profiles, Qc, Summer, S1'!R28*Main!$B$6</f>
        <v>0.79539308442272461</v>
      </c>
      <c r="S28" s="1">
        <f>'Profiles, Qc, Summer, S1'!S28*Main!$B$6</f>
        <v>0.74693594431170918</v>
      </c>
      <c r="T28" s="1">
        <f>'Profiles, Qc, Summer, S1'!T28*Main!$B$6</f>
        <v>0.59016417779300545</v>
      </c>
      <c r="U28" s="1">
        <f>'Profiles, Qc, Summer, S1'!U28*Main!$B$6</f>
        <v>0.53526387875319803</v>
      </c>
      <c r="V28" s="1">
        <f>'Profiles, Qc, Summer, S1'!V28*Main!$B$6</f>
        <v>0.56123812988570387</v>
      </c>
      <c r="W28" s="1">
        <f>'Profiles, Qc, Summer, S1'!W28*Main!$B$6</f>
        <v>0.56455649107221917</v>
      </c>
      <c r="X28" s="1">
        <f>'Profiles, Qc, Summer, S1'!X28*Main!$B$6</f>
        <v>0.38966207882618376</v>
      </c>
      <c r="Y28" s="1">
        <f>'Profiles, Qc, Summer, S1'!Y28*Main!$B$6</f>
        <v>0.38479381263588058</v>
      </c>
    </row>
    <row r="29" spans="1:25" x14ac:dyDescent="0.3">
      <c r="A29">
        <v>28</v>
      </c>
      <c r="B29" s="1">
        <f>'Profiles, Qc, Summer, S1'!B29*Main!$B$6</f>
        <v>3.8302104764936641E-3</v>
      </c>
      <c r="C29" s="1">
        <f>'Profiles, Qc, Summer, S1'!C29*Main!$B$6</f>
        <v>-1.8926196042774925E-2</v>
      </c>
      <c r="D29" s="1">
        <f>'Profiles, Qc, Summer, S1'!D29*Main!$B$6</f>
        <v>-2.2476101364822462E-2</v>
      </c>
      <c r="E29" s="1">
        <f>'Profiles, Qc, Summer, S1'!E29*Main!$B$6</f>
        <v>-3.0461263051075167E-2</v>
      </c>
      <c r="F29" s="1">
        <f>'Profiles, Qc, Summer, S1'!F29*Main!$B$6</f>
        <v>-3.8739340213280946E-2</v>
      </c>
      <c r="G29" s="1">
        <f>'Profiles, Qc, Summer, S1'!G29*Main!$B$6</f>
        <v>-3.1426568189752972E-2</v>
      </c>
      <c r="H29" s="1">
        <f>'Profiles, Qc, Summer, S1'!H29*Main!$B$6</f>
        <v>-3.6683841171344211E-2</v>
      </c>
      <c r="I29" s="1">
        <f>'Profiles, Qc, Summer, S1'!I29*Main!$B$6</f>
        <v>9.6120428874184552E-2</v>
      </c>
      <c r="J29" s="1">
        <f>'Profiles, Qc, Summer, S1'!J29*Main!$B$6</f>
        <v>0.12356110401664995</v>
      </c>
      <c r="K29" s="1">
        <f>'Profiles, Qc, Summer, S1'!K29*Main!$B$6</f>
        <v>0.15861819707729288</v>
      </c>
      <c r="L29" s="1">
        <f>'Profiles, Qc, Summer, S1'!L29*Main!$B$6</f>
        <v>9.1497814408645628E-2</v>
      </c>
      <c r="M29" s="1">
        <f>'Profiles, Qc, Summer, S1'!M29*Main!$B$6</f>
        <v>8.2305122938410608E-2</v>
      </c>
      <c r="N29" s="1">
        <f>'Profiles, Qc, Summer, S1'!N29*Main!$B$6</f>
        <v>5.6789884181495234E-2</v>
      </c>
      <c r="O29" s="1">
        <f>'Profiles, Qc, Summer, S1'!O29*Main!$B$6</f>
        <v>7.5378396443336715E-2</v>
      </c>
      <c r="P29" s="1">
        <f>'Profiles, Qc, Summer, S1'!P29*Main!$B$6</f>
        <v>3.224667163171252E-2</v>
      </c>
      <c r="Q29" s="1">
        <f>'Profiles, Qc, Summer, S1'!Q29*Main!$B$6</f>
        <v>2.8441299163147409E-2</v>
      </c>
      <c r="R29" s="1">
        <f>'Profiles, Qc, Summer, S1'!R29*Main!$B$6</f>
        <v>3.3250306824152802E-2</v>
      </c>
      <c r="S29" s="1">
        <f>'Profiles, Qc, Summer, S1'!S29*Main!$B$6</f>
        <v>6.0281662243192896E-2</v>
      </c>
      <c r="T29" s="1">
        <f>'Profiles, Qc, Summer, S1'!T29*Main!$B$6</f>
        <v>0.11450903925841761</v>
      </c>
      <c r="U29" s="1">
        <f>'Profiles, Qc, Summer, S1'!U29*Main!$B$6</f>
        <v>0.11696419232879871</v>
      </c>
      <c r="V29" s="1">
        <f>'Profiles, Qc, Summer, S1'!V29*Main!$B$6</f>
        <v>9.2956153172889661E-2</v>
      </c>
      <c r="W29" s="1">
        <f>'Profiles, Qc, Summer, S1'!W29*Main!$B$6</f>
        <v>7.0920115428781155E-2</v>
      </c>
      <c r="X29" s="1">
        <f>'Profiles, Qc, Summer, S1'!X29*Main!$B$6</f>
        <v>3.4738424579818211E-2</v>
      </c>
      <c r="Y29" s="1">
        <f>'Profiles, Qc, Summer, S1'!Y29*Main!$B$6</f>
        <v>6.3823199502287941E-3</v>
      </c>
    </row>
    <row r="30" spans="1:25" x14ac:dyDescent="0.3">
      <c r="A30">
        <v>29</v>
      </c>
      <c r="B30" s="1">
        <f>'Profiles, Qc, Summer, S1'!B30*Main!$B$6</f>
        <v>-6.3046550096972312E-2</v>
      </c>
      <c r="C30" s="1">
        <f>'Profiles, Qc, Summer, S1'!C30*Main!$B$6</f>
        <v>-0.14879911533610968</v>
      </c>
      <c r="D30" s="1">
        <f>'Profiles, Qc, Summer, S1'!D30*Main!$B$6</f>
        <v>-0.26210669706298567</v>
      </c>
      <c r="E30" s="1">
        <f>'Profiles, Qc, Summer, S1'!E30*Main!$B$6</f>
        <v>-0.24227625113210072</v>
      </c>
      <c r="F30" s="1">
        <f>'Profiles, Qc, Summer, S1'!F30*Main!$B$6</f>
        <v>-0.2461495662827691</v>
      </c>
      <c r="G30" s="1">
        <f>'Profiles, Qc, Summer, S1'!G30*Main!$B$6</f>
        <v>-0.23567933944424949</v>
      </c>
      <c r="H30" s="1">
        <f>'Profiles, Qc, Summer, S1'!H30*Main!$B$6</f>
        <v>-1.4611353276283618E-2</v>
      </c>
      <c r="I30" s="1">
        <f>'Profiles, Qc, Summer, S1'!I30*Main!$B$6</f>
        <v>0.2822596378255483</v>
      </c>
      <c r="J30" s="1">
        <f>'Profiles, Qc, Summer, S1'!J30*Main!$B$6</f>
        <v>0.36856278167981976</v>
      </c>
      <c r="K30" s="1">
        <f>'Profiles, Qc, Summer, S1'!K30*Main!$B$6</f>
        <v>0.37277840550506136</v>
      </c>
      <c r="L30" s="1">
        <f>'Profiles, Qc, Summer, S1'!L30*Main!$B$6</f>
        <v>0.31128891402434111</v>
      </c>
      <c r="M30" s="1">
        <f>'Profiles, Qc, Summer, S1'!M30*Main!$B$6</f>
        <v>0.39065187261032092</v>
      </c>
      <c r="N30" s="1">
        <f>'Profiles, Qc, Summer, S1'!N30*Main!$B$6</f>
        <v>0.35286363012863742</v>
      </c>
      <c r="O30" s="1">
        <f>'Profiles, Qc, Summer, S1'!O30*Main!$B$6</f>
        <v>0.307277018427561</v>
      </c>
      <c r="P30" s="1">
        <f>'Profiles, Qc, Summer, S1'!P30*Main!$B$6</f>
        <v>0.22247849554654711</v>
      </c>
      <c r="Q30" s="1">
        <f>'Profiles, Qc, Summer, S1'!Q30*Main!$B$6</f>
        <v>0.13889891495684237</v>
      </c>
      <c r="R30" s="1">
        <f>'Profiles, Qc, Summer, S1'!R30*Main!$B$6</f>
        <v>0.17127456788491796</v>
      </c>
      <c r="S30" s="1">
        <f>'Profiles, Qc, Summer, S1'!S30*Main!$B$6</f>
        <v>0.15255442915373238</v>
      </c>
      <c r="T30" s="1">
        <f>'Profiles, Qc, Summer, S1'!T30*Main!$B$6</f>
        <v>2.9465746376966528E-2</v>
      </c>
      <c r="U30" s="1">
        <f>'Profiles, Qc, Summer, S1'!U30*Main!$B$6</f>
        <v>0.12262980349163989</v>
      </c>
      <c r="V30" s="1">
        <f>'Profiles, Qc, Summer, S1'!V30*Main!$B$6</f>
        <v>0.17126926090264785</v>
      </c>
      <c r="W30" s="1">
        <f>'Profiles, Qc, Summer, S1'!W30*Main!$B$6</f>
        <v>0.11144033914690804</v>
      </c>
      <c r="X30" s="1">
        <f>'Profiles, Qc, Summer, S1'!X30*Main!$B$6</f>
        <v>-0.10501411597971781</v>
      </c>
      <c r="Y30" s="1">
        <f>'Profiles, Qc, Summer, S1'!Y30*Main!$B$6</f>
        <v>-0.21632400983515385</v>
      </c>
    </row>
    <row r="31" spans="1:25" x14ac:dyDescent="0.3">
      <c r="A31">
        <v>30</v>
      </c>
      <c r="B31" s="1">
        <f>'Profiles, Qc, Summer, S1'!B31*Main!$B$6</f>
        <v>-0.34547938852569821</v>
      </c>
      <c r="C31" s="1">
        <f>'Profiles, Qc, Summer, S1'!C31*Main!$B$6</f>
        <v>-0.34850458469163964</v>
      </c>
      <c r="D31" s="1">
        <f>'Profiles, Qc, Summer, S1'!D31*Main!$B$6</f>
        <v>-0.35888966690552543</v>
      </c>
      <c r="E31" s="1">
        <f>'Profiles, Qc, Summer, S1'!E31*Main!$B$6</f>
        <v>-0.35889911632850158</v>
      </c>
      <c r="F31" s="1">
        <f>'Profiles, Qc, Summer, S1'!F31*Main!$B$6</f>
        <v>-0.36698274832214151</v>
      </c>
      <c r="G31" s="1">
        <f>'Profiles, Qc, Summer, S1'!G31*Main!$B$6</f>
        <v>-0.37803872293102697</v>
      </c>
      <c r="H31" s="1">
        <f>'Profiles, Qc, Summer, S1'!H31*Main!$B$6</f>
        <v>-0.3409721634928401</v>
      </c>
      <c r="I31" s="1">
        <f>'Profiles, Qc, Summer, S1'!I31*Main!$B$6</f>
        <v>-0.23148464409454314</v>
      </c>
      <c r="J31" s="1">
        <f>'Profiles, Qc, Summer, S1'!J31*Main!$B$6</f>
        <v>-0.17266150361498292</v>
      </c>
      <c r="K31" s="1">
        <f>'Profiles, Qc, Summer, S1'!K31*Main!$B$6</f>
        <v>-0.18205303223911073</v>
      </c>
      <c r="L31" s="1">
        <f>'Profiles, Qc, Summer, S1'!L31*Main!$B$6</f>
        <v>-0.22943841147619398</v>
      </c>
      <c r="M31" s="1">
        <f>'Profiles, Qc, Summer, S1'!M31*Main!$B$6</f>
        <v>-0.25156829463404995</v>
      </c>
      <c r="N31" s="1">
        <f>'Profiles, Qc, Summer, S1'!N31*Main!$B$6</f>
        <v>-0.23250489895873203</v>
      </c>
      <c r="O31" s="1">
        <f>'Profiles, Qc, Summer, S1'!O31*Main!$B$6</f>
        <v>-0.2520984937718147</v>
      </c>
      <c r="P31" s="1">
        <f>'Profiles, Qc, Summer, S1'!P31*Main!$B$6</f>
        <v>-0.23867191181009195</v>
      </c>
      <c r="Q31" s="1">
        <f>'Profiles, Qc, Summer, S1'!Q31*Main!$B$6</f>
        <v>-0.28122650645892361</v>
      </c>
      <c r="R31" s="1">
        <f>'Profiles, Qc, Summer, S1'!R31*Main!$B$6</f>
        <v>-0.31482404630483435</v>
      </c>
      <c r="S31" s="1">
        <f>'Profiles, Qc, Summer, S1'!S31*Main!$B$6</f>
        <v>-0.28010024503979791</v>
      </c>
      <c r="T31" s="1">
        <f>'Profiles, Qc, Summer, S1'!T31*Main!$B$6</f>
        <v>-0.19804556508287177</v>
      </c>
      <c r="U31" s="1">
        <f>'Profiles, Qc, Summer, S1'!U31*Main!$B$6</f>
        <v>-0.17695683199212381</v>
      </c>
      <c r="V31" s="1">
        <f>'Profiles, Qc, Summer, S1'!V31*Main!$B$6</f>
        <v>-0.17750714442632901</v>
      </c>
      <c r="W31" s="1">
        <f>'Profiles, Qc, Summer, S1'!W31*Main!$B$6</f>
        <v>-0.23447380601723394</v>
      </c>
      <c r="X31" s="1">
        <f>'Profiles, Qc, Summer, S1'!X31*Main!$B$6</f>
        <v>-0.29230943188686087</v>
      </c>
      <c r="Y31" s="1">
        <f>'Profiles, Qc, Summer, S1'!Y31*Main!$B$6</f>
        <v>-0.3032647069230795</v>
      </c>
    </row>
    <row r="32" spans="1:25" x14ac:dyDescent="0.3">
      <c r="A32">
        <v>31</v>
      </c>
      <c r="B32" s="1">
        <f>'Profiles, Qc, Summer, S1'!B32*Main!$B$6</f>
        <v>-0.15052115621935935</v>
      </c>
      <c r="C32" s="1">
        <f>'Profiles, Qc, Summer, S1'!C32*Main!$B$6</f>
        <v>-0.19672675503429868</v>
      </c>
      <c r="D32" s="1">
        <f>'Profiles, Qc, Summer, S1'!D32*Main!$B$6</f>
        <v>-0.23097083172021418</v>
      </c>
      <c r="E32" s="1">
        <f>'Profiles, Qc, Summer, S1'!E32*Main!$B$6</f>
        <v>-0.23040017308125574</v>
      </c>
      <c r="F32" s="1">
        <f>'Profiles, Qc, Summer, S1'!F32*Main!$B$6</f>
        <v>-0.23184635070431034</v>
      </c>
      <c r="G32" s="1">
        <f>'Profiles, Qc, Summer, S1'!G32*Main!$B$6</f>
        <v>-0.25064546198984072</v>
      </c>
      <c r="H32" s="1">
        <f>'Profiles, Qc, Summer, S1'!H32*Main!$B$6</f>
        <v>-0.22545203597597274</v>
      </c>
      <c r="I32" s="1">
        <f>'Profiles, Qc, Summer, S1'!I32*Main!$B$6</f>
        <v>-9.0001777770345279E-2</v>
      </c>
      <c r="J32" s="1">
        <f>'Profiles, Qc, Summer, S1'!J32*Main!$B$6</f>
        <v>2.8114745072303847E-2</v>
      </c>
      <c r="K32" s="1">
        <f>'Profiles, Qc, Summer, S1'!K32*Main!$B$6</f>
        <v>9.9986640321312756E-2</v>
      </c>
      <c r="L32" s="1">
        <f>'Profiles, Qc, Summer, S1'!L32*Main!$B$6</f>
        <v>0.16494332140042298</v>
      </c>
      <c r="M32" s="1">
        <f>'Profiles, Qc, Summer, S1'!M32*Main!$B$6</f>
        <v>0.17511509287240667</v>
      </c>
      <c r="N32" s="1">
        <f>'Profiles, Qc, Summer, S1'!N32*Main!$B$6</f>
        <v>0.15370839002577238</v>
      </c>
      <c r="O32" s="1">
        <f>'Profiles, Qc, Summer, S1'!O32*Main!$B$6</f>
        <v>0.1255833803513976</v>
      </c>
      <c r="P32" s="1">
        <f>'Profiles, Qc, Summer, S1'!P32*Main!$B$6</f>
        <v>8.2967963360310856E-2</v>
      </c>
      <c r="Q32" s="1">
        <f>'Profiles, Qc, Summer, S1'!Q32*Main!$B$6</f>
        <v>5.5088622047008304E-2</v>
      </c>
      <c r="R32" s="1">
        <f>'Profiles, Qc, Summer, S1'!R32*Main!$B$6</f>
        <v>4.6018390440378122E-2</v>
      </c>
      <c r="S32" s="1">
        <f>'Profiles, Qc, Summer, S1'!S32*Main!$B$6</f>
        <v>4.0499644605060843E-2</v>
      </c>
      <c r="T32" s="1">
        <f>'Profiles, Qc, Summer, S1'!T32*Main!$B$6</f>
        <v>4.0961934333338432E-2</v>
      </c>
      <c r="U32" s="1">
        <f>'Profiles, Qc, Summer, S1'!U32*Main!$B$6</f>
        <v>1.1194688145461627E-2</v>
      </c>
      <c r="V32" s="1">
        <f>'Profiles, Qc, Summer, S1'!V32*Main!$B$6</f>
        <v>8.7128953549894458E-2</v>
      </c>
      <c r="W32" s="1">
        <f>'Profiles, Qc, Summer, S1'!W32*Main!$B$6</f>
        <v>3.9742160226626438E-2</v>
      </c>
      <c r="X32" s="1">
        <f>'Profiles, Qc, Summer, S1'!X32*Main!$B$6</f>
        <v>2.2782858249078629E-2</v>
      </c>
      <c r="Y32" s="1">
        <f>'Profiles, Qc, Summer, S1'!Y32*Main!$B$6</f>
        <v>-3.6496699342015208E-2</v>
      </c>
    </row>
    <row r="33" spans="1:25" x14ac:dyDescent="0.3">
      <c r="A33">
        <v>32</v>
      </c>
      <c r="B33" s="1">
        <f>'Profiles, Qc, Summer, S1'!B33*Main!$B$6</f>
        <v>0.42542460125735188</v>
      </c>
      <c r="C33" s="1">
        <f>'Profiles, Qc, Summer, S1'!C33*Main!$B$6</f>
        <v>0.47281182712462938</v>
      </c>
      <c r="D33" s="1">
        <f>'Profiles, Qc, Summer, S1'!D33*Main!$B$6</f>
        <v>0.3580462393596705</v>
      </c>
      <c r="E33" s="1">
        <f>'Profiles, Qc, Summer, S1'!E33*Main!$B$6</f>
        <v>0.421887539165124</v>
      </c>
      <c r="F33" s="1">
        <f>'Profiles, Qc, Summer, S1'!F33*Main!$B$6</f>
        <v>0.43188243340984961</v>
      </c>
      <c r="G33" s="1">
        <f>'Profiles, Qc, Summer, S1'!G33*Main!$B$6</f>
        <v>0.44343117546337252</v>
      </c>
      <c r="H33" s="1">
        <f>'Profiles, Qc, Summer, S1'!H33*Main!$B$6</f>
        <v>0.42953433498181304</v>
      </c>
      <c r="I33" s="1">
        <f>'Profiles, Qc, Summer, S1'!I33*Main!$B$6</f>
        <v>0.79423937309530535</v>
      </c>
      <c r="J33" s="1">
        <f>'Profiles, Qc, Summer, S1'!J33*Main!$B$6</f>
        <v>0.91215527869909974</v>
      </c>
      <c r="K33" s="1">
        <f>'Profiles, Qc, Summer, S1'!K33*Main!$B$6</f>
        <v>0.91012528311741381</v>
      </c>
      <c r="L33" s="1">
        <f>'Profiles, Qc, Summer, S1'!L33*Main!$B$6</f>
        <v>0.7953872284422886</v>
      </c>
      <c r="M33" s="1">
        <f>'Profiles, Qc, Summer, S1'!M33*Main!$B$6</f>
        <v>0.94992841541306761</v>
      </c>
      <c r="N33" s="1">
        <f>'Profiles, Qc, Summer, S1'!N33*Main!$B$6</f>
        <v>0.98980117065793871</v>
      </c>
      <c r="O33" s="1">
        <f>'Profiles, Qc, Summer, S1'!O33*Main!$B$6</f>
        <v>0.91354422742243935</v>
      </c>
      <c r="P33" s="1">
        <f>'Profiles, Qc, Summer, S1'!P33*Main!$B$6</f>
        <v>0.79342193146263484</v>
      </c>
      <c r="Q33" s="1">
        <f>'Profiles, Qc, Summer, S1'!Q33*Main!$B$6</f>
        <v>0.69776522303922084</v>
      </c>
      <c r="R33" s="1">
        <f>'Profiles, Qc, Summer, S1'!R33*Main!$B$6</f>
        <v>0.8506987104720235</v>
      </c>
      <c r="S33" s="1">
        <f>'Profiles, Qc, Summer, S1'!S33*Main!$B$6</f>
        <v>0.82487806237180461</v>
      </c>
      <c r="T33" s="1">
        <f>'Profiles, Qc, Summer, S1'!T33*Main!$B$6</f>
        <v>0.64730320817168496</v>
      </c>
      <c r="U33" s="1">
        <f>'Profiles, Qc, Summer, S1'!U33*Main!$B$6</f>
        <v>0.60034741168123995</v>
      </c>
      <c r="V33" s="1">
        <f>'Profiles, Qc, Summer, S1'!V33*Main!$B$6</f>
        <v>0.70724346010093986</v>
      </c>
      <c r="W33" s="1">
        <f>'Profiles, Qc, Summer, S1'!W33*Main!$B$6</f>
        <v>0.55641223637202097</v>
      </c>
      <c r="X33" s="1">
        <f>'Profiles, Qc, Summer, S1'!X33*Main!$B$6</f>
        <v>0.42488724850712273</v>
      </c>
      <c r="Y33" s="1">
        <f>'Profiles, Qc, Summer, S1'!Y33*Main!$B$6</f>
        <v>0.47314323901742539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BF496-702B-4F31-855D-069DEC789B9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'Profiles, Qc, Summer, S1'!B2*Main!$B$7</f>
        <v>0.27144131938711141</v>
      </c>
      <c r="C2" s="1">
        <f ca="1">'Profiles, Qc, Summer, S1'!C2*RANDBETWEEN(98,102)/100</f>
        <v>0.34307005011174246</v>
      </c>
      <c r="D2" s="1">
        <f ca="1">'Profiles, Qc, Summer, S1'!D2*RANDBETWEEN(98,102)/100</f>
        <v>0.32876658252938257</v>
      </c>
      <c r="E2" s="1">
        <f ca="1">'Profiles, Qc, Summer, S1'!E2*RANDBETWEEN(98,102)/100</f>
        <v>0.32487024822557864</v>
      </c>
      <c r="F2" s="1">
        <f ca="1">'Profiles, Qc, Summer, S1'!F2*RANDBETWEEN(98,102)/100</f>
        <v>0.32814478532609348</v>
      </c>
      <c r="G2" s="1">
        <f ca="1">'Profiles, Qc, Summer, S1'!G2*RANDBETWEEN(98,102)/100</f>
        <v>0.34023748387616259</v>
      </c>
      <c r="H2" s="1">
        <f ca="1">'Profiles, Qc, Summer, S1'!H2*RANDBETWEEN(98,102)/100</f>
        <v>0.35943979445971591</v>
      </c>
      <c r="I2" s="1">
        <f ca="1">'Profiles, Qc, Summer, S1'!I2*RANDBETWEEN(98,102)/100</f>
        <v>0.66772545401714334</v>
      </c>
      <c r="J2" s="1">
        <f ca="1">'Profiles, Qc, Summer, S1'!J2*RANDBETWEEN(98,102)/100</f>
        <v>0.76874122778325926</v>
      </c>
      <c r="K2" s="1">
        <f ca="1">'Profiles, Qc, Summer, S1'!K2*RANDBETWEEN(98,102)/100</f>
        <v>0.74132263914803342</v>
      </c>
      <c r="L2" s="1">
        <f ca="1">'Profiles, Qc, Summer, S1'!L2*RANDBETWEEN(98,102)/100</f>
        <v>0.70759550058173548</v>
      </c>
      <c r="M2" s="1">
        <f ca="1">'Profiles, Qc, Summer, S1'!M2*RANDBETWEEN(98,102)/100</f>
        <v>0.70915571083805118</v>
      </c>
      <c r="N2" s="1">
        <f ca="1">'Profiles, Qc, Summer, S1'!N2*RANDBETWEEN(98,102)/100</f>
        <v>0.77680233146718325</v>
      </c>
      <c r="O2" s="1">
        <f ca="1">'Profiles, Qc, Summer, S1'!O2*RANDBETWEEN(98,102)/100</f>
        <v>0.72897885328503575</v>
      </c>
      <c r="P2" s="1">
        <f ca="1">'Profiles, Qc, Summer, S1'!P2*RANDBETWEEN(98,102)/100</f>
        <v>0.53294132269990668</v>
      </c>
      <c r="Q2" s="1">
        <f ca="1">'Profiles, Qc, Summer, S1'!Q2*RANDBETWEEN(98,102)/100</f>
        <v>0.68322559901341773</v>
      </c>
      <c r="R2" s="1">
        <f ca="1">'Profiles, Qc, Summer, S1'!R2*RANDBETWEEN(98,102)/100</f>
        <v>0.69856262197126251</v>
      </c>
      <c r="S2" s="1">
        <f ca="1">'Profiles, Qc, Summer, S1'!S2*RANDBETWEEN(98,102)/100</f>
        <v>0.64301442162486278</v>
      </c>
      <c r="T2" s="1">
        <f ca="1">'Profiles, Qc, Summer, S1'!T2*RANDBETWEEN(98,102)/100</f>
        <v>0.50292251672795241</v>
      </c>
      <c r="U2" s="1">
        <f ca="1">'Profiles, Qc, Summer, S1'!U2*RANDBETWEEN(98,102)/100</f>
        <v>0.45613791406794268</v>
      </c>
      <c r="V2" s="1">
        <f ca="1">'Profiles, Qc, Summer, S1'!V2*RANDBETWEEN(98,102)/100</f>
        <v>0.48315282485812772</v>
      </c>
      <c r="W2" s="1">
        <f ca="1">'Profiles, Qc, Summer, S1'!W2*RANDBETWEEN(98,102)/100</f>
        <v>0.49091868788888626</v>
      </c>
      <c r="X2" s="1">
        <f ca="1">'Profiles, Qc, Summer, S1'!X2*RANDBETWEEN(98,102)/100</f>
        <v>0.33544822438080169</v>
      </c>
      <c r="Y2" s="1">
        <f ca="1">'Profiles, Qc, Summer, S1'!Y2*RANDBETWEEN(98,102)/100</f>
        <v>0.34129538164225937</v>
      </c>
    </row>
    <row r="3" spans="1:25" x14ac:dyDescent="0.3">
      <c r="A3">
        <v>2</v>
      </c>
      <c r="B3" s="1">
        <f ca="1">'Profiles, Qc, Summer, S1'!B3*RANDBETWEEN(98,102)/100</f>
        <v>3.2640054495337314E-3</v>
      </c>
      <c r="C3" s="1">
        <f ca="1">'Profiles, Qc, Summer, S1'!C3*RANDBETWEEN(98,102)/100</f>
        <v>-1.6128410540799502E-2</v>
      </c>
      <c r="D3" s="1">
        <f ca="1">'Profiles, Qc, Summer, S1'!D3*RANDBETWEEN(98,102)/100</f>
        <v>-1.9739880329104946E-2</v>
      </c>
      <c r="E3" s="1">
        <f ca="1">'Profiles, Qc, Summer, S1'!E3*RANDBETWEEN(98,102)/100</f>
        <v>-2.6488054827021889E-2</v>
      </c>
      <c r="F3" s="1">
        <f ca="1">'Profiles, Qc, Summer, S1'!F3*RANDBETWEEN(98,102)/100</f>
        <v>-3.4023246622098921E-2</v>
      </c>
      <c r="G3" s="1">
        <f ca="1">'Profiles, Qc, Summer, S1'!G3*RANDBETWEEN(98,102)/100</f>
        <v>-2.7054176093787342E-2</v>
      </c>
      <c r="H3" s="1">
        <f ca="1">'Profiles, Qc, Summer, S1'!H3*RANDBETWEEN(98,102)/100</f>
        <v>-3.1580002399678932E-2</v>
      </c>
      <c r="I3" s="1">
        <f ca="1">'Profiles, Qc, Summer, S1'!I3*RANDBETWEEN(98,102)/100</f>
        <v>8.3582981629725703E-2</v>
      </c>
      <c r="J3" s="1">
        <f ca="1">'Profiles, Qc, Summer, S1'!J3*RANDBETWEEN(98,102)/100</f>
        <v>0.10529554950984084</v>
      </c>
      <c r="K3" s="1">
        <f ca="1">'Profiles, Qc, Summer, S1'!K3*RANDBETWEEN(98,102)/100</f>
        <v>0.13792886702373294</v>
      </c>
      <c r="L3" s="1">
        <f ca="1">'Profiles, Qc, Summer, S1'!L3*RANDBETWEEN(98,102)/100</f>
        <v>7.876768370831233E-2</v>
      </c>
      <c r="M3" s="1">
        <f ca="1">'Profiles, Qc, Summer, S1'!M3*RANDBETWEEN(98,102)/100</f>
        <v>7.2285368841560629E-2</v>
      </c>
      <c r="N3" s="1">
        <f ca="1">'Profiles, Qc, Summer, S1'!N3*RANDBETWEEN(98,102)/100</f>
        <v>4.8888682904069815E-2</v>
      </c>
      <c r="O3" s="1">
        <f ca="1">'Profiles, Qc, Summer, S1'!O3*RANDBETWEEN(98,102)/100</f>
        <v>6.6857360323655177E-2</v>
      </c>
      <c r="P3" s="1">
        <f ca="1">'Profiles, Qc, Summer, S1'!P3*RANDBETWEEN(98,102)/100</f>
        <v>2.8320989867851872E-2</v>
      </c>
      <c r="Q3" s="1">
        <f ca="1">'Profiles, Qc, Summer, S1'!Q3*RANDBETWEEN(98,102)/100</f>
        <v>2.522619577948727E-2</v>
      </c>
      <c r="R3" s="1">
        <f ca="1">'Profiles, Qc, Summer, S1'!R3*RANDBETWEEN(98,102)/100</f>
        <v>2.9491576487509441E-2</v>
      </c>
      <c r="S3" s="1">
        <f ca="1">'Profiles, Qc, Summer, S1'!S3*RANDBETWEEN(98,102)/100</f>
        <v>5.3467213467875439E-2</v>
      </c>
      <c r="T3" s="1">
        <f ca="1">'Profiles, Qc, Summer, S1'!T3*RANDBETWEEN(98,102)/100</f>
        <v>0.10056880839217547</v>
      </c>
      <c r="U3" s="1">
        <f ca="1">'Profiles, Qc, Summer, S1'!U3*RANDBETWEEN(98,102)/100</f>
        <v>0.1006909133960963</v>
      </c>
      <c r="V3" s="1">
        <f ca="1">'Profiles, Qc, Summer, S1'!V3*RANDBETWEEN(98,102)/100</f>
        <v>8.002312316622677E-2</v>
      </c>
      <c r="W3" s="1">
        <f ca="1">'Profiles, Qc, Summer, S1'!W3*RANDBETWEEN(98,102)/100</f>
        <v>6.0436272278439604E-2</v>
      </c>
      <c r="X3" s="1">
        <f ca="1">'Profiles, Qc, Summer, S1'!X3*RANDBETWEEN(98,102)/100</f>
        <v>2.9603179207149433E-2</v>
      </c>
      <c r="Y3" s="1">
        <f ca="1">'Profiles, Qc, Summer, S1'!Y3*RANDBETWEEN(98,102)/100</f>
        <v>5.494345000631745E-3</v>
      </c>
    </row>
    <row r="4" spans="1:25" x14ac:dyDescent="0.3">
      <c r="A4">
        <v>3</v>
      </c>
      <c r="B4" s="1">
        <f ca="1">'Profiles, Qc, Summer, S1'!B4*RANDBETWEEN(98,102)/100</f>
        <v>-5.5371317911253951E-2</v>
      </c>
      <c r="C4" s="1">
        <f ca="1">'Profiles, Qc, Summer, S1'!C4*RANDBETWEEN(98,102)/100</f>
        <v>-0.13197834577637557</v>
      </c>
      <c r="D4" s="1">
        <f ca="1">'Profiles, Qc, Summer, S1'!D4*RANDBETWEEN(98,102)/100</f>
        <v>-0.23247724435151773</v>
      </c>
      <c r="E4" s="1">
        <f ca="1">'Profiles, Qc, Summer, S1'!E4*RANDBETWEEN(98,102)/100</f>
        <v>-0.21488850100412413</v>
      </c>
      <c r="F4" s="1">
        <f ca="1">'Profiles, Qc, Summer, S1'!F4*RANDBETWEEN(98,102)/100</f>
        <v>-0.2097622390931424</v>
      </c>
      <c r="G4" s="1">
        <f ca="1">'Profiles, Qc, Summer, S1'!G4*RANDBETWEEN(98,102)/100</f>
        <v>-0.20698794159886261</v>
      </c>
      <c r="H4" s="1">
        <f ca="1">'Profiles, Qc, Summer, S1'!H4*RANDBETWEEN(98,102)/100</f>
        <v>-1.2578469342191987E-2</v>
      </c>
      <c r="I4" s="1">
        <f ca="1">'Profiles, Qc, Summer, S1'!I4*RANDBETWEEN(98,102)/100</f>
        <v>0.24053430006003251</v>
      </c>
      <c r="J4" s="1">
        <f ca="1">'Profiles, Qc, Summer, S1'!J4*RANDBETWEEN(98,102)/100</f>
        <v>0.31407958786628121</v>
      </c>
      <c r="K4" s="1">
        <f ca="1">'Profiles, Qc, Summer, S1'!K4*RANDBETWEEN(98,102)/100</f>
        <v>0.32091358386957458</v>
      </c>
      <c r="L4" s="1">
        <f ca="1">'Profiles, Qc, Summer, S1'!L4*RANDBETWEEN(98,102)/100</f>
        <v>0.27339287231703002</v>
      </c>
      <c r="M4" s="1">
        <f ca="1">'Profiles, Qc, Summer, S1'!M4*RANDBETWEEN(98,102)/100</f>
        <v>0.343094253336021</v>
      </c>
      <c r="N4" s="1">
        <f ca="1">'Profiles, Qc, Summer, S1'!N4*RANDBETWEEN(98,102)/100</f>
        <v>0.30070118045744754</v>
      </c>
      <c r="O4" s="1">
        <f ca="1">'Profiles, Qc, Summer, S1'!O4*RANDBETWEEN(98,102)/100</f>
        <v>0.26986938140159711</v>
      </c>
      <c r="P4" s="1">
        <f ca="1">'Profiles, Qc, Summer, S1'!P4*RANDBETWEEN(98,102)/100</f>
        <v>0.19539415695827181</v>
      </c>
      <c r="Q4" s="1">
        <f ca="1">'Profiles, Qc, Summer, S1'!Q4*RANDBETWEEN(98,102)/100</f>
        <v>0.11836603187626568</v>
      </c>
      <c r="R4" s="1">
        <f ca="1">'Profiles, Qc, Summer, S1'!R4*RANDBETWEEN(98,102)/100</f>
        <v>0.14744506278788591</v>
      </c>
      <c r="S4" s="1">
        <f ca="1">'Profiles, Qc, Summer, S1'!S4*RANDBETWEEN(98,102)/100</f>
        <v>0.13132946509756094</v>
      </c>
      <c r="T4" s="1">
        <f ca="1">'Profiles, Qc, Summer, S1'!T4*RANDBETWEEN(98,102)/100</f>
        <v>2.510994039080626E-2</v>
      </c>
      <c r="U4" s="1">
        <f ca="1">'Profiles, Qc, Summer, S1'!U4*RANDBETWEEN(98,102)/100</f>
        <v>0.10770095784917939</v>
      </c>
      <c r="V4" s="1">
        <f ca="1">'Profiles, Qc, Summer, S1'!V4*RANDBETWEEN(98,102)/100</f>
        <v>0.14595119624747385</v>
      </c>
      <c r="W4" s="1">
        <f ca="1">'Profiles, Qc, Summer, S1'!W4*RANDBETWEEN(98,102)/100</f>
        <v>9.496654988171295E-2</v>
      </c>
      <c r="X4" s="1">
        <f ca="1">'Profiles, Qc, Summer, S1'!X4*RANDBETWEEN(98,102)/100</f>
        <v>-9.3142955042880157E-2</v>
      </c>
      <c r="Y4" s="1">
        <f ca="1">'Profiles, Qc, Summer, S1'!Y4*RANDBETWEEN(98,102)/100</f>
        <v>-0.19186999133204949</v>
      </c>
    </row>
    <row r="5" spans="1:25" x14ac:dyDescent="0.3">
      <c r="A5">
        <v>4</v>
      </c>
      <c r="B5" s="1">
        <f ca="1">'Profiles, Qc, Summer, S1'!B5*RANDBETWEEN(98,102)/100</f>
        <v>-0.3004168595875637</v>
      </c>
      <c r="C5" s="1">
        <f ca="1">'Profiles, Qc, Summer, S1'!C5*RANDBETWEEN(98,102)/100</f>
        <v>-0.30607793959874441</v>
      </c>
      <c r="D5" s="1">
        <f ca="1">'Profiles, Qc, Summer, S1'!D5*RANDBETWEEN(98,102)/100</f>
        <v>-0.30895719150997408</v>
      </c>
      <c r="E5" s="1">
        <f ca="1">'Profiles, Qc, Summer, S1'!E5*RANDBETWEEN(98,102)/100</f>
        <v>-0.31208618811174055</v>
      </c>
      <c r="F5" s="1">
        <f ca="1">'Profiles, Qc, Summer, S1'!F5*RANDBETWEEN(98,102)/100</f>
        <v>-0.31592427899036529</v>
      </c>
      <c r="G5" s="1">
        <f ca="1">'Profiles, Qc, Summer, S1'!G5*RANDBETWEEN(98,102)/100</f>
        <v>-0.32215473780209258</v>
      </c>
      <c r="H5" s="1">
        <f ca="1">'Profiles, Qc, Summer, S1'!H5*RANDBETWEEN(98,102)/100</f>
        <v>-0.29353255813731455</v>
      </c>
      <c r="I5" s="1">
        <f ca="1">'Profiles, Qc, Summer, S1'!I5*RANDBETWEEN(98,102)/100</f>
        <v>-0.20129099486482013</v>
      </c>
      <c r="J5" s="1">
        <f ca="1">'Profiles, Qc, Summer, S1'!J5*RANDBETWEEN(98,102)/100</f>
        <v>-0.15014043792607212</v>
      </c>
      <c r="K5" s="1">
        <f ca="1">'Profiles, Qc, Summer, S1'!K5*RANDBETWEEN(98,102)/100</f>
        <v>-0.15514084486463353</v>
      </c>
      <c r="L5" s="1">
        <f ca="1">'Profiles, Qc, Summer, S1'!L5*RANDBETWEEN(98,102)/100</f>
        <v>-0.19751654553168005</v>
      </c>
      <c r="M5" s="1">
        <f ca="1">'Profiles, Qc, Summer, S1'!M5*RANDBETWEEN(98,102)/100</f>
        <v>-0.22094258920033955</v>
      </c>
      <c r="N5" s="1">
        <f ca="1">'Profiles, Qc, Summer, S1'!N5*RANDBETWEEN(98,102)/100</f>
        <v>-0.19813460954744122</v>
      </c>
      <c r="O5" s="1">
        <f ca="1">'Profiles, Qc, Summer, S1'!O5*RANDBETWEEN(98,102)/100</f>
        <v>-0.2236004031715226</v>
      </c>
      <c r="P5" s="1">
        <f ca="1">'Profiles, Qc, Summer, S1'!P5*RANDBETWEEN(98,102)/100</f>
        <v>-0.21169160873590764</v>
      </c>
      <c r="Q5" s="1">
        <f ca="1">'Profiles, Qc, Summer, S1'!Q5*RANDBETWEEN(98,102)/100</f>
        <v>-0.24943568398965399</v>
      </c>
      <c r="R5" s="1">
        <f ca="1">'Profiles, Qc, Summer, S1'!R5*RANDBETWEEN(98,102)/100</f>
        <v>-0.26828483945977194</v>
      </c>
      <c r="S5" s="1">
        <f ca="1">'Profiles, Qc, Summer, S1'!S5*RANDBETWEEN(98,102)/100</f>
        <v>-0.24600108477408342</v>
      </c>
      <c r="T5" s="1">
        <f ca="1">'Profiles, Qc, Summer, S1'!T5*RANDBETWEEN(98,102)/100</f>
        <v>-0.17221353485467111</v>
      </c>
      <c r="U5" s="1">
        <f ca="1">'Profiles, Qc, Summer, S1'!U5*RANDBETWEEN(98,102)/100</f>
        <v>-0.15695301620170982</v>
      </c>
      <c r="V5" s="1">
        <f ca="1">'Profiles, Qc, Summer, S1'!V5*RANDBETWEEN(98,102)/100</f>
        <v>-0.15744111940422226</v>
      </c>
      <c r="W5" s="1">
        <f ca="1">'Profiles, Qc, Summer, S1'!W5*RANDBETWEEN(98,102)/100</f>
        <v>-0.19981246077990375</v>
      </c>
      <c r="X5" s="1">
        <f ca="1">'Profiles, Qc, Summer, S1'!X5*RANDBETWEEN(98,102)/100</f>
        <v>-0.2516402935373846</v>
      </c>
      <c r="Y5" s="1">
        <f ca="1">'Profiles, Qc, Summer, S1'!Y5*RANDBETWEEN(98,102)/100</f>
        <v>-0.26107135639465107</v>
      </c>
    </row>
    <row r="6" spans="1:25" x14ac:dyDescent="0.3">
      <c r="A6">
        <v>5</v>
      </c>
      <c r="B6" s="1">
        <f ca="1">'Profiles, Qc, Summer, S1'!B6*RANDBETWEEN(98,102)/100</f>
        <v>-0.1308879619298777</v>
      </c>
      <c r="C6" s="1">
        <f ca="1">'Profiles, Qc, Summer, S1'!C6*RANDBETWEEN(98,102)/100</f>
        <v>-0.17106674350808582</v>
      </c>
      <c r="D6" s="1">
        <f ca="1">'Profiles, Qc, Summer, S1'!D6*RANDBETWEEN(98,102)/100</f>
        <v>-0.19682731746592164</v>
      </c>
      <c r="E6" s="1">
        <f ca="1">'Profiles, Qc, Summer, S1'!E6*RANDBETWEEN(98,102)/100</f>
        <v>-0.19834449682647237</v>
      </c>
      <c r="F6" s="1">
        <f ca="1">'Profiles, Qc, Summer, S1'!F6*RANDBETWEEN(98,102)/100</f>
        <v>-0.2056376327986057</v>
      </c>
      <c r="G6" s="1">
        <f ca="1">'Profiles, Qc, Summer, S1'!G6*RANDBETWEEN(98,102)/100</f>
        <v>-0.21577304988690638</v>
      </c>
      <c r="H6" s="1">
        <f ca="1">'Profiles, Qc, Summer, S1'!H6*RANDBETWEEN(98,102)/100</f>
        <v>-0.19408479618801133</v>
      </c>
      <c r="I6" s="1">
        <f ca="1">'Profiles, Qc, Summer, S1'!I6*RANDBETWEEN(98,102)/100</f>
        <v>-7.7479791297949421E-2</v>
      </c>
      <c r="J6" s="1">
        <f ca="1">'Profiles, Qc, Summer, S1'!J6*RANDBETWEEN(98,102)/100</f>
        <v>2.3958652322485018E-2</v>
      </c>
      <c r="K6" s="1">
        <f ca="1">'Profiles, Qc, Summer, S1'!K6*RANDBETWEEN(98,102)/100</f>
        <v>8.5206006534683923E-2</v>
      </c>
      <c r="L6" s="1">
        <f ca="1">'Profiles, Qc, Summer, S1'!L6*RANDBETWEEN(98,102)/100</f>
        <v>0.14629755463341865</v>
      </c>
      <c r="M6" s="1">
        <f ca="1">'Profiles, Qc, Summer, S1'!M6*RANDBETWEEN(98,102)/100</f>
        <v>0.15531947367813465</v>
      </c>
      <c r="N6" s="1">
        <f ca="1">'Profiles, Qc, Summer, S1'!N6*RANDBETWEEN(98,102)/100</f>
        <v>0.1309862801958756</v>
      </c>
      <c r="O6" s="1">
        <f ca="1">'Profiles, Qc, Summer, S1'!O6*RANDBETWEEN(98,102)/100</f>
        <v>0.11138699822471787</v>
      </c>
      <c r="P6" s="1">
        <f ca="1">'Profiles, Qc, Summer, S1'!P6*RANDBETWEEN(98,102)/100</f>
        <v>7.0703133994004033E-2</v>
      </c>
      <c r="Q6" s="1">
        <f ca="1">'Profiles, Qc, Summer, S1'!Q6*RANDBETWEEN(98,102)/100</f>
        <v>4.8382181102155128E-2</v>
      </c>
      <c r="R6" s="1">
        <f ca="1">'Profiles, Qc, Summer, S1'!R6*RANDBETWEEN(98,102)/100</f>
        <v>4.0816311521031032E-2</v>
      </c>
      <c r="S6" s="1">
        <f ca="1">'Profiles, Qc, Summer, S1'!S6*RANDBETWEEN(98,102)/100</f>
        <v>3.5569253087923004E-2</v>
      </c>
      <c r="T6" s="1">
        <f ca="1">'Profiles, Qc, Summer, S1'!T6*RANDBETWEEN(98,102)/100</f>
        <v>3.5975264066671148E-2</v>
      </c>
      <c r="U6" s="1">
        <f ca="1">'Profiles, Qc, Summer, S1'!U6*RANDBETWEEN(98,102)/100</f>
        <v>9.8318565451445596E-3</v>
      </c>
      <c r="V6" s="1">
        <f ca="1">'Profiles, Qc, Summer, S1'!V6*RANDBETWEEN(98,102)/100</f>
        <v>7.6521950509037748E-2</v>
      </c>
      <c r="W6" s="1">
        <f ca="1">'Profiles, Qc, Summer, S1'!W6*RANDBETWEEN(98,102)/100</f>
        <v>3.5249568201007803E-2</v>
      </c>
      <c r="X6" s="1">
        <f ca="1">'Profiles, Qc, Summer, S1'!X6*RANDBETWEEN(98,102)/100</f>
        <v>1.9613069275293778E-2</v>
      </c>
      <c r="Y6" s="1">
        <f ca="1">'Profiles, Qc, Summer, S1'!Y6*RANDBETWEEN(98,102)/100</f>
        <v>-3.2053622900378581E-2</v>
      </c>
    </row>
    <row r="7" spans="1:25" x14ac:dyDescent="0.3">
      <c r="A7">
        <v>6</v>
      </c>
      <c r="B7" s="1">
        <f ca="1">'Profiles, Qc, Summer, S1'!B7*RANDBETWEEN(98,102)/100</f>
        <v>0.37363378023471783</v>
      </c>
      <c r="C7" s="1">
        <f ca="1">'Profiles, Qc, Summer, S1'!C7*RANDBETWEEN(98,102)/100</f>
        <v>0.40702931204642012</v>
      </c>
      <c r="D7" s="1">
        <f ca="1">'Profiles, Qc, Summer, S1'!D7*RANDBETWEEN(98,102)/100</f>
        <v>0.31757144708422946</v>
      </c>
      <c r="E7" s="1">
        <f ca="1">'Profiles, Qc, Summer, S1'!E7*RANDBETWEEN(98,102)/100</f>
        <v>0.35952155511462741</v>
      </c>
      <c r="F7" s="1">
        <f ca="1">'Profiles, Qc, Summer, S1'!F7*RANDBETWEEN(98,102)/100</f>
        <v>0.36803894325361097</v>
      </c>
      <c r="G7" s="1">
        <f ca="1">'Profiles, Qc, Summer, S1'!G7*RANDBETWEEN(98,102)/100</f>
        <v>0.38173640322499025</v>
      </c>
      <c r="H7" s="1">
        <f ca="1">'Profiles, Qc, Summer, S1'!H7*RANDBETWEEN(98,102)/100</f>
        <v>0.37350811737548961</v>
      </c>
      <c r="I7" s="1">
        <f ca="1">'Profiles, Qc, Summer, S1'!I7*RANDBETWEEN(98,102)/100</f>
        <v>0.68373650379508899</v>
      </c>
      <c r="J7" s="1">
        <f ca="1">'Profiles, Qc, Summer, S1'!J7*RANDBETWEEN(98,102)/100</f>
        <v>0.80904207328094069</v>
      </c>
      <c r="K7" s="1">
        <f ca="1">'Profiles, Qc, Summer, S1'!K7*RANDBETWEEN(98,102)/100</f>
        <v>0.7755850238739701</v>
      </c>
      <c r="L7" s="1">
        <f ca="1">'Profiles, Qc, Summer, S1'!L7*RANDBETWEEN(98,102)/100</f>
        <v>0.68472465752857903</v>
      </c>
      <c r="M7" s="1">
        <f ca="1">'Profiles, Qc, Summer, S1'!M7*RANDBETWEEN(98,102)/100</f>
        <v>0.82602470905484149</v>
      </c>
      <c r="N7" s="1">
        <f ca="1">'Profiles, Qc, Summer, S1'!N7*RANDBETWEEN(98,102)/100</f>
        <v>0.8520897034359648</v>
      </c>
      <c r="O7" s="1">
        <f ca="1">'Profiles, Qc, Summer, S1'!O7*RANDBETWEEN(98,102)/100</f>
        <v>0.80233014756231635</v>
      </c>
      <c r="P7" s="1">
        <f ca="1">'Profiles, Qc, Summer, S1'!P7*RANDBETWEEN(98,102)/100</f>
        <v>0.69683143545848802</v>
      </c>
      <c r="Q7" s="1">
        <f ca="1">'Profiles, Qc, Summer, S1'!Q7*RANDBETWEEN(98,102)/100</f>
        <v>0.59461732050298821</v>
      </c>
      <c r="R7" s="1">
        <f ca="1">'Profiles, Qc, Summer, S1'!R7*RANDBETWEEN(98,102)/100</f>
        <v>0.74713538919716849</v>
      </c>
      <c r="S7" s="1">
        <f ca="1">'Profiles, Qc, Summer, S1'!S7*RANDBETWEEN(98,102)/100</f>
        <v>0.71728527162765621</v>
      </c>
      <c r="T7" s="1">
        <f ca="1">'Profiles, Qc, Summer, S1'!T7*RANDBETWEEN(98,102)/100</f>
        <v>0.57412980203053798</v>
      </c>
      <c r="U7" s="1">
        <f ca="1">'Profiles, Qc, Summer, S1'!U7*RANDBETWEEN(98,102)/100</f>
        <v>0.51682081527341528</v>
      </c>
      <c r="V7" s="1">
        <f ca="1">'Profiles, Qc, Summer, S1'!V7*RANDBETWEEN(98,102)/100</f>
        <v>0.60884436999993963</v>
      </c>
      <c r="W7" s="1">
        <f ca="1">'Profiles, Qc, Summer, S1'!W7*RANDBETWEEN(98,102)/100</f>
        <v>0.48867509455281843</v>
      </c>
      <c r="X7" s="1">
        <f ca="1">'Profiles, Qc, Summer, S1'!X7*RANDBETWEEN(98,102)/100</f>
        <v>0.36207782916259157</v>
      </c>
      <c r="Y7" s="1">
        <f ca="1">'Profiles, Qc, Summer, S1'!Y7*RANDBETWEEN(98,102)/100</f>
        <v>0.40731461445847927</v>
      </c>
    </row>
    <row r="8" spans="1:25" x14ac:dyDescent="0.3">
      <c r="A8">
        <v>7</v>
      </c>
      <c r="B8" s="1">
        <f ca="1">'Profiles, Qc, Summer, S1'!B8*RANDBETWEEN(98,102)/100</f>
        <v>-0.2009826326491683</v>
      </c>
      <c r="C8" s="1">
        <f ca="1">'Profiles, Qc, Summer, S1'!C8*RANDBETWEEN(98,102)/100</f>
        <v>-0.21611412270078628</v>
      </c>
      <c r="D8" s="1">
        <f ca="1">'Profiles, Qc, Summer, S1'!D8*RANDBETWEEN(98,102)/100</f>
        <v>-0.22297698660447365</v>
      </c>
      <c r="E8" s="1">
        <f ca="1">'Profiles, Qc, Summer, S1'!E8*RANDBETWEEN(98,102)/100</f>
        <v>-0.23274497535034405</v>
      </c>
      <c r="F8" s="1">
        <f ca="1">'Profiles, Qc, Summer, S1'!F8*RANDBETWEEN(98,102)/100</f>
        <v>-0.2177745697510777</v>
      </c>
      <c r="G8" s="1">
        <f ca="1">'Profiles, Qc, Summer, S1'!G8*RANDBETWEEN(98,102)/100</f>
        <v>-0.2348518111456725</v>
      </c>
      <c r="H8" s="1">
        <f ca="1">'Profiles, Qc, Summer, S1'!H8*RANDBETWEEN(98,102)/100</f>
        <v>-0.20570269060022842</v>
      </c>
      <c r="I8" s="1">
        <f ca="1">'Profiles, Qc, Summer, S1'!I8*RANDBETWEEN(98,102)/100</f>
        <v>-9.3772668524860311E-2</v>
      </c>
      <c r="J8" s="1">
        <f ca="1">'Profiles, Qc, Summer, S1'!J8*RANDBETWEEN(98,102)/100</f>
        <v>-1.6358550861258772E-2</v>
      </c>
      <c r="K8" s="1">
        <f ca="1">'Profiles, Qc, Summer, S1'!K8*RANDBETWEEN(98,102)/100</f>
        <v>-1.2183577348431151E-2</v>
      </c>
      <c r="L8" s="1">
        <f ca="1">'Profiles, Qc, Summer, S1'!L8*RANDBETWEEN(98,102)/100</f>
        <v>2.8708669515747746E-2</v>
      </c>
      <c r="M8" s="1">
        <f ca="1">'Profiles, Qc, Summer, S1'!M8*RANDBETWEEN(98,102)/100</f>
        <v>9.4507394144546144E-3</v>
      </c>
      <c r="N8" s="1">
        <f ca="1">'Profiles, Qc, Summer, S1'!N8*RANDBETWEEN(98,102)/100</f>
        <v>2.3807090637528502E-3</v>
      </c>
      <c r="O8" s="1">
        <f ca="1">'Profiles, Qc, Summer, S1'!O8*RANDBETWEEN(98,102)/100</f>
        <v>1.626084828332252E-3</v>
      </c>
      <c r="P8" s="1">
        <f ca="1">'Profiles, Qc, Summer, S1'!P8*RANDBETWEEN(98,102)/100</f>
        <v>-2.4200838197958582E-2</v>
      </c>
      <c r="Q8" s="1">
        <f ca="1">'Profiles, Qc, Summer, S1'!Q8*RANDBETWEEN(98,102)/100</f>
        <v>-4.0828993595657927E-2</v>
      </c>
      <c r="R8" s="1">
        <f ca="1">'Profiles, Qc, Summer, S1'!R8*RANDBETWEEN(98,102)/100</f>
        <v>-6.2032208065993889E-2</v>
      </c>
      <c r="S8" s="1">
        <f ca="1">'Profiles, Qc, Summer, S1'!S8*RANDBETWEEN(98,102)/100</f>
        <v>-7.8786709424196563E-2</v>
      </c>
      <c r="T8" s="1">
        <f ca="1">'Profiles, Qc, Summer, S1'!T8*RANDBETWEEN(98,102)/100</f>
        <v>-6.6434616546263675E-2</v>
      </c>
      <c r="U8" s="1">
        <f ca="1">'Profiles, Qc, Summer, S1'!U8*RANDBETWEEN(98,102)/100</f>
        <v>-8.1883482220575038E-2</v>
      </c>
      <c r="V8" s="1">
        <f ca="1">'Profiles, Qc, Summer, S1'!V8*RANDBETWEEN(98,102)/100</f>
        <v>-6.0037564494264756E-2</v>
      </c>
      <c r="W8" s="1">
        <f ca="1">'Profiles, Qc, Summer, S1'!W8*RANDBETWEEN(98,102)/100</f>
        <v>-0.10654433299789712</v>
      </c>
      <c r="X8" s="1">
        <f ca="1">'Profiles, Qc, Summer, S1'!X8*RANDBETWEEN(98,102)/100</f>
        <v>-0.13653838993000514</v>
      </c>
      <c r="Y8" s="1">
        <f ca="1">'Profiles, Qc, Summer, S1'!Y8*RANDBETWEEN(98,102)/100</f>
        <v>-0.14819330996476948</v>
      </c>
    </row>
    <row r="9" spans="1:25" x14ac:dyDescent="0.3">
      <c r="A9">
        <v>8</v>
      </c>
      <c r="B9" s="1">
        <f ca="1">'Profiles, Qc, Summer, S1'!B9*RANDBETWEEN(98,102)/100</f>
        <v>-0.8841971142688978</v>
      </c>
      <c r="C9" s="1">
        <f ca="1">'Profiles, Qc, Summer, S1'!C9*RANDBETWEEN(98,102)/100</f>
        <v>-0.86413683803153774</v>
      </c>
      <c r="D9" s="1">
        <f ca="1">'Profiles, Qc, Summer, S1'!D9*RANDBETWEEN(98,102)/100</f>
        <v>-0.88102399629753902</v>
      </c>
      <c r="E9" s="1">
        <f ca="1">'Profiles, Qc, Summer, S1'!E9*RANDBETWEEN(98,102)/100</f>
        <v>-0.86808333904995449</v>
      </c>
      <c r="F9" s="1">
        <f ca="1">'Profiles, Qc, Summer, S1'!F9*RANDBETWEEN(98,102)/100</f>
        <v>-0.88265686570162405</v>
      </c>
      <c r="G9" s="1">
        <f ca="1">'Profiles, Qc, Summer, S1'!G9*RANDBETWEEN(98,102)/100</f>
        <v>-0.83605437115811587</v>
      </c>
      <c r="H9" s="1">
        <f ca="1">'Profiles, Qc, Summer, S1'!H9*RANDBETWEEN(98,102)/100</f>
        <v>-0.71785760387920505</v>
      </c>
      <c r="I9" s="1">
        <f ca="1">'Profiles, Qc, Summer, S1'!I9*RANDBETWEEN(98,102)/100</f>
        <v>-0.60432310218711904</v>
      </c>
      <c r="J9" s="1">
        <f ca="1">'Profiles, Qc, Summer, S1'!J9*RANDBETWEEN(98,102)/100</f>
        <v>-0.5812024603392586</v>
      </c>
      <c r="K9" s="1">
        <f ca="1">'Profiles, Qc, Summer, S1'!K9*RANDBETWEEN(98,102)/100</f>
        <v>-0.56616246636536338</v>
      </c>
      <c r="L9" s="1">
        <f ca="1">'Profiles, Qc, Summer, S1'!L9*RANDBETWEEN(98,102)/100</f>
        <v>-0.55680283518565854</v>
      </c>
      <c r="M9" s="1">
        <f ca="1">'Profiles, Qc, Summer, S1'!M9*RANDBETWEEN(98,102)/100</f>
        <v>-0.56750422714121351</v>
      </c>
      <c r="N9" s="1">
        <f ca="1">'Profiles, Qc, Summer, S1'!N9*RANDBETWEEN(98,102)/100</f>
        <v>-0.56364010376774187</v>
      </c>
      <c r="O9" s="1">
        <f ca="1">'Profiles, Qc, Summer, S1'!O9*RANDBETWEEN(98,102)/100</f>
        <v>-0.60926626792956395</v>
      </c>
      <c r="P9" s="1">
        <f ca="1">'Profiles, Qc, Summer, S1'!P9*RANDBETWEEN(98,102)/100</f>
        <v>-0.66326270839615942</v>
      </c>
      <c r="Q9" s="1">
        <f ca="1">'Profiles, Qc, Summer, S1'!Q9*RANDBETWEEN(98,102)/100</f>
        <v>-0.69984714965215522</v>
      </c>
      <c r="R9" s="1">
        <f ca="1">'Profiles, Qc, Summer, S1'!R9*RANDBETWEEN(98,102)/100</f>
        <v>-0.71034357679523774</v>
      </c>
      <c r="S9" s="1">
        <f ca="1">'Profiles, Qc, Summer, S1'!S9*RANDBETWEEN(98,102)/100</f>
        <v>-0.71264089180795498</v>
      </c>
      <c r="T9" s="1">
        <f ca="1">'Profiles, Qc, Summer, S1'!T9*RANDBETWEEN(98,102)/100</f>
        <v>-0.73337353398321781</v>
      </c>
      <c r="U9" s="1">
        <f ca="1">'Profiles, Qc, Summer, S1'!U9*RANDBETWEEN(98,102)/100</f>
        <v>-0.765525737569271</v>
      </c>
      <c r="V9" s="1">
        <f ca="1">'Profiles, Qc, Summer, S1'!V9*RANDBETWEEN(98,102)/100</f>
        <v>-0.78218098526697244</v>
      </c>
      <c r="W9" s="1">
        <f ca="1">'Profiles, Qc, Summer, S1'!W9*RANDBETWEEN(98,102)/100</f>
        <v>-0.8403773124793692</v>
      </c>
      <c r="X9" s="1">
        <f ca="1">'Profiles, Qc, Summer, S1'!X9*RANDBETWEEN(98,102)/100</f>
        <v>-0.86061901011536701</v>
      </c>
      <c r="Y9" s="1">
        <f ca="1">'Profiles, Qc, Summer, S1'!Y9*RANDBETWEEN(98,102)/100</f>
        <v>-0.86866177480127049</v>
      </c>
    </row>
    <row r="10" spans="1:25" x14ac:dyDescent="0.3">
      <c r="A10">
        <v>9</v>
      </c>
      <c r="B10" s="1">
        <f ca="1">'Profiles, Qc, Summer, S1'!B10*RANDBETWEEN(98,102)/100</f>
        <v>2.6321693193091093E-3</v>
      </c>
      <c r="C10" s="1">
        <f ca="1">'Profiles, Qc, Summer, S1'!C10*RANDBETWEEN(98,102)/100</f>
        <v>-2.4516001336343997E-2</v>
      </c>
      <c r="D10" s="1">
        <f ca="1">'Profiles, Qc, Summer, S1'!D10*RANDBETWEEN(98,102)/100</f>
        <v>-3.1705573831544563E-2</v>
      </c>
      <c r="E10" s="1">
        <f ca="1">'Profiles, Qc, Summer, S1'!E10*RANDBETWEEN(98,102)/100</f>
        <v>-4.061635727521809E-2</v>
      </c>
      <c r="F10" s="1">
        <f ca="1">'Profiles, Qc, Summer, S1'!F10*RANDBETWEEN(98,102)/100</f>
        <v>-3.7159591698129303E-2</v>
      </c>
      <c r="G10" s="1">
        <f ca="1">'Profiles, Qc, Summer, S1'!G10*RANDBETWEEN(98,102)/100</f>
        <v>-4.2937325935393782E-2</v>
      </c>
      <c r="H10" s="1">
        <f ca="1">'Profiles, Qc, Summer, S1'!H10*RANDBETWEEN(98,102)/100</f>
        <v>-8.1609092937273864E-2</v>
      </c>
      <c r="I10" s="1">
        <f ca="1">'Profiles, Qc, Summer, S1'!I10*RANDBETWEEN(98,102)/100</f>
        <v>-2.6308296191208412E-2</v>
      </c>
      <c r="J10" s="1">
        <f ca="1">'Profiles, Qc, Summer, S1'!J10*RANDBETWEEN(98,102)/100</f>
        <v>-4.0543109491470879E-2</v>
      </c>
      <c r="K10" s="1">
        <f ca="1">'Profiles, Qc, Summer, S1'!K10*RANDBETWEEN(98,102)/100</f>
        <v>-1.4340466152823672E-2</v>
      </c>
      <c r="L10" s="1">
        <f ca="1">'Profiles, Qc, Summer, S1'!L10*RANDBETWEEN(98,102)/100</f>
        <v>-2.6707480497111408E-4</v>
      </c>
      <c r="M10" s="1">
        <f ca="1">'Profiles, Qc, Summer, S1'!M10*RANDBETWEEN(98,102)/100</f>
        <v>1.1016101718380168E-2</v>
      </c>
      <c r="N10" s="1">
        <f ca="1">'Profiles, Qc, Summer, S1'!N10*RANDBETWEEN(98,102)/100</f>
        <v>3.8105723998094261E-2</v>
      </c>
      <c r="O10" s="1">
        <f ca="1">'Profiles, Qc, Summer, S1'!O10*RANDBETWEEN(98,102)/100</f>
        <v>3.8206047445535407E-2</v>
      </c>
      <c r="P10" s="1">
        <f ca="1">'Profiles, Qc, Summer, S1'!P10*RANDBETWEEN(98,102)/100</f>
        <v>2.9262423351103902E-2</v>
      </c>
      <c r="Q10" s="1">
        <f ca="1">'Profiles, Qc, Summer, S1'!Q10*RANDBETWEEN(98,102)/100</f>
        <v>6.6562421149324702E-2</v>
      </c>
      <c r="R10" s="1">
        <f ca="1">'Profiles, Qc, Summer, S1'!R10*RANDBETWEEN(98,102)/100</f>
        <v>5.8234332351829732E-2</v>
      </c>
      <c r="S10" s="1">
        <f ca="1">'Profiles, Qc, Summer, S1'!S10*RANDBETWEEN(98,102)/100</f>
        <v>5.0099547327504414E-2</v>
      </c>
      <c r="T10" s="1">
        <f ca="1">'Profiles, Qc, Summer, S1'!T10*RANDBETWEEN(98,102)/100</f>
        <v>4.1076042770298846E-2</v>
      </c>
      <c r="U10" s="1">
        <f ca="1">'Profiles, Qc, Summer, S1'!U10*RANDBETWEEN(98,102)/100</f>
        <v>4.2460545259481126E-2</v>
      </c>
      <c r="V10" s="1">
        <f ca="1">'Profiles, Qc, Summer, S1'!V10*RANDBETWEEN(98,102)/100</f>
        <v>6.0013687486287701E-2</v>
      </c>
      <c r="W10" s="1">
        <f ca="1">'Profiles, Qc, Summer, S1'!W10*RANDBETWEEN(98,102)/100</f>
        <v>5.5094912741406939E-2</v>
      </c>
      <c r="X10" s="1">
        <f ca="1">'Profiles, Qc, Summer, S1'!X10*RANDBETWEEN(98,102)/100</f>
        <v>-5.4213555859818352E-3</v>
      </c>
      <c r="Y10" s="1">
        <f ca="1">'Profiles, Qc, Summer, S1'!Y10*RANDBETWEEN(98,102)/100</f>
        <v>-8.5835194887983676E-3</v>
      </c>
    </row>
    <row r="11" spans="1:25" x14ac:dyDescent="0.3">
      <c r="A11">
        <v>10</v>
      </c>
      <c r="B11" s="1">
        <f ca="1">'Profiles, Qc, Summer, S1'!B11*RANDBETWEEN(98,102)/100</f>
        <v>-0.12227161119345198</v>
      </c>
      <c r="C11" s="1">
        <f ca="1">'Profiles, Qc, Summer, S1'!C11*RANDBETWEEN(98,102)/100</f>
        <v>-0.13663122631550303</v>
      </c>
      <c r="D11" s="1">
        <f ca="1">'Profiles, Qc, Summer, S1'!D11*RANDBETWEEN(98,102)/100</f>
        <v>-0.14013681829942967</v>
      </c>
      <c r="E11" s="1">
        <f ca="1">'Profiles, Qc, Summer, S1'!E11*RANDBETWEEN(98,102)/100</f>
        <v>-0.14119924519189722</v>
      </c>
      <c r="F11" s="1">
        <f ca="1">'Profiles, Qc, Summer, S1'!F11*RANDBETWEEN(98,102)/100</f>
        <v>-0.14448799910262308</v>
      </c>
      <c r="G11" s="1">
        <f ca="1">'Profiles, Qc, Summer, S1'!G11*RANDBETWEEN(98,102)/100</f>
        <v>-0.14851048479445783</v>
      </c>
      <c r="H11" s="1">
        <f ca="1">'Profiles, Qc, Summer, S1'!H11*RANDBETWEEN(98,102)/100</f>
        <v>-4.7422061862357437E-2</v>
      </c>
      <c r="I11" s="1">
        <f ca="1">'Profiles, Qc, Summer, S1'!I11*RANDBETWEEN(98,102)/100</f>
        <v>4.1025444234994123E-2</v>
      </c>
      <c r="J11" s="1">
        <f ca="1">'Profiles, Qc, Summer, S1'!J11*RANDBETWEEN(98,102)/100</f>
        <v>9.3333788975289364E-2</v>
      </c>
      <c r="K11" s="1">
        <f ca="1">'Profiles, Qc, Summer, S1'!K11*RANDBETWEEN(98,102)/100</f>
        <v>0.10167861534532475</v>
      </c>
      <c r="L11" s="1">
        <f ca="1">'Profiles, Qc, Summer, S1'!L11*RANDBETWEEN(98,102)/100</f>
        <v>4.2263137381445694E-2</v>
      </c>
      <c r="M11" s="1">
        <f ca="1">'Profiles, Qc, Summer, S1'!M11*RANDBETWEEN(98,102)/100</f>
        <v>0.10168675787780541</v>
      </c>
      <c r="N11" s="1">
        <f ca="1">'Profiles, Qc, Summer, S1'!N11*RANDBETWEEN(98,102)/100</f>
        <v>0.11262803960899526</v>
      </c>
      <c r="O11" s="1">
        <f ca="1">'Profiles, Qc, Summer, S1'!O11*RANDBETWEEN(98,102)/100</f>
        <v>0.10503009942118088</v>
      </c>
      <c r="P11" s="1">
        <f ca="1">'Profiles, Qc, Summer, S1'!P11*RANDBETWEEN(98,102)/100</f>
        <v>8.3124027119554619E-2</v>
      </c>
      <c r="Q11" s="1">
        <f ca="1">'Profiles, Qc, Summer, S1'!Q11*RANDBETWEEN(98,102)/100</f>
        <v>3.6000594509318168E-2</v>
      </c>
      <c r="R11" s="1">
        <f ca="1">'Profiles, Qc, Summer, S1'!R11*RANDBETWEEN(98,102)/100</f>
        <v>1.788905272196473E-2</v>
      </c>
      <c r="S11" s="1">
        <f ca="1">'Profiles, Qc, Summer, S1'!S11*RANDBETWEEN(98,102)/100</f>
        <v>1.8190294163777709E-2</v>
      </c>
      <c r="T11" s="1">
        <f ca="1">'Profiles, Qc, Summer, S1'!T11*RANDBETWEEN(98,102)/100</f>
        <v>1.8012509172753943E-2</v>
      </c>
      <c r="U11" s="1">
        <f ca="1">'Profiles, Qc, Summer, S1'!U11*RANDBETWEEN(98,102)/100</f>
        <v>3.6712715292270853E-2</v>
      </c>
      <c r="V11" s="1">
        <f ca="1">'Profiles, Qc, Summer, S1'!V11*RANDBETWEEN(98,102)/100</f>
        <v>5.2669958186737323E-2</v>
      </c>
      <c r="W11" s="1">
        <f ca="1">'Profiles, Qc, Summer, S1'!W11*RANDBETWEEN(98,102)/100</f>
        <v>7.2801736842134177E-3</v>
      </c>
      <c r="X11" s="1">
        <f ca="1">'Profiles, Qc, Summer, S1'!X11*RANDBETWEEN(98,102)/100</f>
        <v>-5.5482721573851451E-2</v>
      </c>
      <c r="Y11" s="1">
        <f ca="1">'Profiles, Qc, Summer, S1'!Y11*RANDBETWEEN(98,102)/100</f>
        <v>-9.1454834145122468E-2</v>
      </c>
    </row>
    <row r="12" spans="1:25" x14ac:dyDescent="0.3">
      <c r="A12">
        <v>11</v>
      </c>
      <c r="B12" s="1">
        <f ca="1">'Profiles, Qc, Summer, S1'!B12*RANDBETWEEN(98,102)/100</f>
        <v>-0.1567651911264421</v>
      </c>
      <c r="C12" s="1">
        <f ca="1">'Profiles, Qc, Summer, S1'!C12*RANDBETWEEN(98,102)/100</f>
        <v>-0.16858793042505013</v>
      </c>
      <c r="D12" s="1">
        <f ca="1">'Profiles, Qc, Summer, S1'!D12*RANDBETWEEN(98,102)/100</f>
        <v>-0.17264651285478841</v>
      </c>
      <c r="E12" s="1">
        <f ca="1">'Profiles, Qc, Summer, S1'!E12*RANDBETWEEN(98,102)/100</f>
        <v>-0.17526586339241748</v>
      </c>
      <c r="F12" s="1">
        <f ca="1">'Profiles, Qc, Summer, S1'!F12*RANDBETWEEN(98,102)/100</f>
        <v>-0.17070936667831979</v>
      </c>
      <c r="G12" s="1">
        <f ca="1">'Profiles, Qc, Summer, S1'!G12*RANDBETWEEN(98,102)/100</f>
        <v>-0.17470656576056268</v>
      </c>
      <c r="H12" s="1">
        <f ca="1">'Profiles, Qc, Summer, S1'!H12*RANDBETWEEN(98,102)/100</f>
        <v>-0.13373532305120769</v>
      </c>
      <c r="I12" s="1">
        <f ca="1">'Profiles, Qc, Summer, S1'!I12*RANDBETWEEN(98,102)/100</f>
        <v>-0.10990048912770975</v>
      </c>
      <c r="J12" s="1">
        <f ca="1">'Profiles, Qc, Summer, S1'!J12*RANDBETWEEN(98,102)/100</f>
        <v>-9.3421423404253273E-2</v>
      </c>
      <c r="K12" s="1">
        <f ca="1">'Profiles, Qc, Summer, S1'!K12*RANDBETWEEN(98,102)/100</f>
        <v>-7.28992024611783E-2</v>
      </c>
      <c r="L12" s="1">
        <f ca="1">'Profiles, Qc, Summer, S1'!L12*RANDBETWEEN(98,102)/100</f>
        <v>-7.2545352818047359E-2</v>
      </c>
      <c r="M12" s="1">
        <f ca="1">'Profiles, Qc, Summer, S1'!M12*RANDBETWEEN(98,102)/100</f>
        <v>-7.8413907120273296E-2</v>
      </c>
      <c r="N12" s="1">
        <f ca="1">'Profiles, Qc, Summer, S1'!N12*RANDBETWEEN(98,102)/100</f>
        <v>-9.1160873330369263E-2</v>
      </c>
      <c r="O12" s="1">
        <f ca="1">'Profiles, Qc, Summer, S1'!O12*RANDBETWEEN(98,102)/100</f>
        <v>-9.2880839738336038E-2</v>
      </c>
      <c r="P12" s="1">
        <f ca="1">'Profiles, Qc, Summer, S1'!P12*RANDBETWEEN(98,102)/100</f>
        <v>-0.10419039348976998</v>
      </c>
      <c r="Q12" s="1">
        <f ca="1">'Profiles, Qc, Summer, S1'!Q12*RANDBETWEEN(98,102)/100</f>
        <v>-0.10428810156492106</v>
      </c>
      <c r="R12" s="1">
        <f ca="1">'Profiles, Qc, Summer, S1'!R12*RANDBETWEEN(98,102)/100</f>
        <v>-0.10800758453624208</v>
      </c>
      <c r="S12" s="1">
        <f ca="1">'Profiles, Qc, Summer, S1'!S12*RANDBETWEEN(98,102)/100</f>
        <v>-8.2716131030108345E-2</v>
      </c>
      <c r="T12" s="1">
        <f ca="1">'Profiles, Qc, Summer, S1'!T12*RANDBETWEEN(98,102)/100</f>
        <v>-7.6875361676953746E-2</v>
      </c>
      <c r="U12" s="1">
        <f ca="1">'Profiles, Qc, Summer, S1'!U12*RANDBETWEEN(98,102)/100</f>
        <v>-8.6719140957760066E-2</v>
      </c>
      <c r="V12" s="1">
        <f ca="1">'Profiles, Qc, Summer, S1'!V12*RANDBETWEEN(98,102)/100</f>
        <v>-7.2575674008447819E-2</v>
      </c>
      <c r="W12" s="1">
        <f ca="1">'Profiles, Qc, Summer, S1'!W12*RANDBETWEEN(98,102)/100</f>
        <v>-9.0420489774645146E-2</v>
      </c>
      <c r="X12" s="1">
        <f ca="1">'Profiles, Qc, Summer, S1'!X12*RANDBETWEEN(98,102)/100</f>
        <v>-0.10249531760259981</v>
      </c>
      <c r="Y12" s="1">
        <f ca="1">'Profiles, Qc, Summer, S1'!Y12*RANDBETWEEN(98,102)/100</f>
        <v>-0.11695023663629241</v>
      </c>
    </row>
    <row r="13" spans="1:25" x14ac:dyDescent="0.3">
      <c r="A13">
        <v>12</v>
      </c>
      <c r="B13" s="1">
        <f ca="1">'Profiles, Qc, Summer, S1'!B13*RANDBETWEEN(98,102)/100</f>
        <v>-0.27311098193942146</v>
      </c>
      <c r="C13" s="1">
        <f ca="1">'Profiles, Qc, Summer, S1'!C13*RANDBETWEEN(98,102)/100</f>
        <v>-0.16681884220727988</v>
      </c>
      <c r="D13" s="1">
        <f ca="1">'Profiles, Qc, Summer, S1'!D13*RANDBETWEEN(98,102)/100</f>
        <v>-0.2087794570065287</v>
      </c>
      <c r="E13" s="1">
        <f ca="1">'Profiles, Qc, Summer, S1'!E13*RANDBETWEEN(98,102)/100</f>
        <v>-0.16116703324892023</v>
      </c>
      <c r="F13" s="1">
        <f ca="1">'Profiles, Qc, Summer, S1'!F13*RANDBETWEEN(98,102)/100</f>
        <v>-0.19048170299780776</v>
      </c>
      <c r="G13" s="1">
        <f ca="1">'Profiles, Qc, Summer, S1'!G13*RANDBETWEEN(98,102)/100</f>
        <v>-0.10121479073679952</v>
      </c>
      <c r="H13" s="1">
        <f ca="1">'Profiles, Qc, Summer, S1'!H13*RANDBETWEEN(98,102)/100</f>
        <v>-0.34448331721154529</v>
      </c>
      <c r="I13" s="1">
        <f ca="1">'Profiles, Qc, Summer, S1'!I13*RANDBETWEEN(98,102)/100</f>
        <v>-0.26554832967561193</v>
      </c>
      <c r="J13" s="1">
        <f ca="1">'Profiles, Qc, Summer, S1'!J13*RANDBETWEEN(98,102)/100</f>
        <v>-0.1988782857901886</v>
      </c>
      <c r="K13" s="1">
        <f ca="1">'Profiles, Qc, Summer, S1'!K13*RANDBETWEEN(98,102)/100</f>
        <v>-0.23402459372906084</v>
      </c>
      <c r="L13" s="1">
        <f ca="1">'Profiles, Qc, Summer, S1'!L13*RANDBETWEEN(98,102)/100</f>
        <v>-0.23997109101515826</v>
      </c>
      <c r="M13" s="1">
        <f ca="1">'Profiles, Qc, Summer, S1'!M13*RANDBETWEEN(98,102)/100</f>
        <v>-0.21633198253262878</v>
      </c>
      <c r="N13" s="1">
        <f ca="1">'Profiles, Qc, Summer, S1'!N13*RANDBETWEEN(98,102)/100</f>
        <v>0.10835727177509724</v>
      </c>
      <c r="O13" s="1">
        <f ca="1">'Profiles, Qc, Summer, S1'!O13*RANDBETWEEN(98,102)/100</f>
        <v>5.4987274381645072E-2</v>
      </c>
      <c r="P13" s="1">
        <f ca="1">'Profiles, Qc, Summer, S1'!P13*RANDBETWEEN(98,102)/100</f>
        <v>-0.31696355725582159</v>
      </c>
      <c r="Q13" s="1">
        <f ca="1">'Profiles, Qc, Summer, S1'!Q13*RANDBETWEEN(98,102)/100</f>
        <v>-0.10361441455949499</v>
      </c>
      <c r="R13" s="1">
        <f ca="1">'Profiles, Qc, Summer, S1'!R13*RANDBETWEEN(98,102)/100</f>
        <v>-0.11817715133574941</v>
      </c>
      <c r="S13" s="1">
        <f ca="1">'Profiles, Qc, Summer, S1'!S13*RANDBETWEEN(98,102)/100</f>
        <v>-6.8783677854877989E-2</v>
      </c>
      <c r="T13" s="1">
        <f ca="1">'Profiles, Qc, Summer, S1'!T13*RANDBETWEEN(98,102)/100</f>
        <v>3.2418377860435974E-3</v>
      </c>
      <c r="U13" s="1">
        <f ca="1">'Profiles, Qc, Summer, S1'!U13*RANDBETWEEN(98,102)/100</f>
        <v>0.21756512268322412</v>
      </c>
      <c r="V13" s="1">
        <f ca="1">'Profiles, Qc, Summer, S1'!V13*RANDBETWEEN(98,102)/100</f>
        <v>0.46631038513284606</v>
      </c>
      <c r="W13" s="1">
        <f ca="1">'Profiles, Qc, Summer, S1'!W13*RANDBETWEEN(98,102)/100</f>
        <v>0.47392821453326461</v>
      </c>
      <c r="X13" s="1">
        <f ca="1">'Profiles, Qc, Summer, S1'!X13*RANDBETWEEN(98,102)/100</f>
        <v>0.44077585693839794</v>
      </c>
      <c r="Y13" s="1">
        <f ca="1">'Profiles, Qc, Summer, S1'!Y13*RANDBETWEEN(98,102)/100</f>
        <v>0.47242274438497839</v>
      </c>
    </row>
    <row r="14" spans="1:25" x14ac:dyDescent="0.3">
      <c r="A14">
        <v>13</v>
      </c>
      <c r="B14" s="1">
        <f ca="1">'Profiles, Qc, Summer, S1'!B14*RANDBETWEEN(98,102)/100</f>
        <v>0.23845199240331202</v>
      </c>
      <c r="C14" s="1">
        <f ca="1">'Profiles, Qc, Summer, S1'!C14*RANDBETWEEN(98,102)/100</f>
        <v>0.22433491497848404</v>
      </c>
      <c r="D14" s="1">
        <f ca="1">'Profiles, Qc, Summer, S1'!D14*RANDBETWEEN(98,102)/100</f>
        <v>0.17034132814504269</v>
      </c>
      <c r="E14" s="1">
        <f ca="1">'Profiles, Qc, Summer, S1'!E14*RANDBETWEEN(98,102)/100</f>
        <v>0.15200855514185313</v>
      </c>
      <c r="F14" s="1">
        <f ca="1">'Profiles, Qc, Summer, S1'!F14*RANDBETWEEN(98,102)/100</f>
        <v>0.13975530276532763</v>
      </c>
      <c r="G14" s="1">
        <f ca="1">'Profiles, Qc, Summer, S1'!G14*RANDBETWEEN(98,102)/100</f>
        <v>0.17902600289668499</v>
      </c>
      <c r="H14" s="1">
        <f ca="1">'Profiles, Qc, Summer, S1'!H14*RANDBETWEEN(98,102)/100</f>
        <v>0.58368391338738757</v>
      </c>
      <c r="I14" s="1">
        <f ca="1">'Profiles, Qc, Summer, S1'!I14*RANDBETWEEN(98,102)/100</f>
        <v>0.77175154602657403</v>
      </c>
      <c r="J14" s="1">
        <f ca="1">'Profiles, Qc, Summer, S1'!J14*RANDBETWEEN(98,102)/100</f>
        <v>1</v>
      </c>
      <c r="K14" s="1">
        <f ca="1">'Profiles, Qc, Summer, S1'!K14*RANDBETWEEN(98,102)/100</f>
        <v>0.95338617873464937</v>
      </c>
      <c r="L14" s="1">
        <f ca="1">'Profiles, Qc, Summer, S1'!L14*RANDBETWEEN(98,102)/100</f>
        <v>0.92061933994825718</v>
      </c>
      <c r="M14" s="1">
        <f ca="1">'Profiles, Qc, Summer, S1'!M14*RANDBETWEEN(98,102)/100</f>
        <v>0.93663048563813545</v>
      </c>
      <c r="N14" s="1">
        <f ca="1">'Profiles, Qc, Summer, S1'!N14*RANDBETWEEN(98,102)/100</f>
        <v>0.99244558270867855</v>
      </c>
      <c r="O14" s="1">
        <f ca="1">'Profiles, Qc, Summer, S1'!O14*RANDBETWEEN(98,102)/100</f>
        <v>0.92014169635427889</v>
      </c>
      <c r="P14" s="1">
        <f ca="1">'Profiles, Qc, Summer, S1'!P14*RANDBETWEEN(98,102)/100</f>
        <v>0.82003576169712555</v>
      </c>
      <c r="Q14" s="1">
        <f ca="1">'Profiles, Qc, Summer, S1'!Q14*RANDBETWEEN(98,102)/100</f>
        <v>0.77745884126754561</v>
      </c>
      <c r="R14" s="1">
        <f ca="1">'Profiles, Qc, Summer, S1'!R14*RANDBETWEEN(98,102)/100</f>
        <v>0.75419041461064806</v>
      </c>
      <c r="S14" s="1">
        <f ca="1">'Profiles, Qc, Summer, S1'!S14*RANDBETWEEN(98,102)/100</f>
        <v>0.78742505321520961</v>
      </c>
      <c r="T14" s="1">
        <f ca="1">'Profiles, Qc, Summer, S1'!T14*RANDBETWEEN(98,102)/100</f>
        <v>0.64197748821086109</v>
      </c>
      <c r="U14" s="1">
        <f ca="1">'Profiles, Qc, Summer, S1'!U14*RANDBETWEEN(98,102)/100</f>
        <v>0.59429300276593799</v>
      </c>
      <c r="V14" s="1">
        <f ca="1">'Profiles, Qc, Summer, S1'!V14*RANDBETWEEN(98,102)/100</f>
        <v>0.63627669805566689</v>
      </c>
      <c r="W14" s="1">
        <f ca="1">'Profiles, Qc, Summer, S1'!W14*RANDBETWEEN(98,102)/100</f>
        <v>0.44527611815736712</v>
      </c>
      <c r="X14" s="1">
        <f ca="1">'Profiles, Qc, Summer, S1'!X14*RANDBETWEEN(98,102)/100</f>
        <v>0.19155273549077412</v>
      </c>
      <c r="Y14" s="1">
        <f ca="1">'Profiles, Qc, Summer, S1'!Y14*RANDBETWEEN(98,102)/100</f>
        <v>0.20731066210567572</v>
      </c>
    </row>
    <row r="15" spans="1:25" x14ac:dyDescent="0.3">
      <c r="A15">
        <v>14</v>
      </c>
      <c r="B15" s="1">
        <f ca="1">'Profiles, Qc, Summer, S1'!B15*RANDBETWEEN(98,102)/100</f>
        <v>0.31614930140381214</v>
      </c>
      <c r="C15" s="1">
        <f ca="1">'Profiles, Qc, Summer, S1'!C15*RANDBETWEEN(98,102)/100</f>
        <v>0.34307005011174246</v>
      </c>
      <c r="D15" s="1">
        <f ca="1">'Profiles, Qc, Summer, S1'!D15*RANDBETWEEN(98,102)/100</f>
        <v>0.3320874571003864</v>
      </c>
      <c r="E15" s="1">
        <f ca="1">'Profiles, Qc, Summer, S1'!E15*RANDBETWEEN(98,102)/100</f>
        <v>0.32818525075849264</v>
      </c>
      <c r="F15" s="1">
        <f ca="1">'Profiles, Qc, Summer, S1'!F15*RANDBETWEEN(98,102)/100</f>
        <v>0.3248958270555381</v>
      </c>
      <c r="G15" s="1">
        <f ca="1">'Profiles, Qc, Summer, S1'!G15*RANDBETWEEN(98,102)/100</f>
        <v>0.34023748387616259</v>
      </c>
      <c r="H15" s="1">
        <f ca="1">'Profiles, Qc, Summer, S1'!H15*RANDBETWEEN(98,102)/100</f>
        <v>0.35943979445971591</v>
      </c>
      <c r="I15" s="1">
        <f ca="1">'Profiles, Qc, Summer, S1'!I15*RANDBETWEEN(98,102)/100</f>
        <v>0.66772545401714334</v>
      </c>
      <c r="J15" s="1">
        <f ca="1">'Profiles, Qc, Summer, S1'!J15*RANDBETWEEN(98,102)/100</f>
        <v>0.75336640322759407</v>
      </c>
      <c r="K15" s="1">
        <f ca="1">'Profiles, Qc, Summer, S1'!K15*RANDBETWEEN(98,102)/100</f>
        <v>0.73390941275655308</v>
      </c>
      <c r="L15" s="1">
        <f ca="1">'Profiles, Qc, Summer, S1'!L15*RANDBETWEEN(98,102)/100</f>
        <v>0.72203622508340359</v>
      </c>
      <c r="M15" s="1">
        <f ca="1">'Profiles, Qc, Summer, S1'!M15*RANDBETWEEN(98,102)/100</f>
        <v>0.73086455912901205</v>
      </c>
      <c r="N15" s="1">
        <f ca="1">'Profiles, Qc, Summer, S1'!N15*RANDBETWEEN(98,102)/100</f>
        <v>0.77680233146718325</v>
      </c>
      <c r="O15" s="1">
        <f ca="1">'Profiles, Qc, Summer, S1'!O15*RANDBETWEEN(98,102)/100</f>
        <v>0.72897885328503575</v>
      </c>
      <c r="P15" s="1">
        <f ca="1">'Profiles, Qc, Summer, S1'!P15*RANDBETWEEN(98,102)/100</f>
        <v>0.52249149284304575</v>
      </c>
      <c r="Q15" s="1">
        <f ca="1">'Profiles, Qc, Summer, S1'!Q15*RANDBETWEEN(98,102)/100</f>
        <v>0.68322559901341773</v>
      </c>
      <c r="R15" s="1">
        <f ca="1">'Profiles, Qc, Summer, S1'!R15*RANDBETWEEN(98,102)/100</f>
        <v>0.67781323716023489</v>
      </c>
      <c r="S15" s="1">
        <f ca="1">'Profiles, Qc, Summer, S1'!S15*RANDBETWEEN(98,102)/100</f>
        <v>0.64950951679279068</v>
      </c>
      <c r="T15" s="1">
        <f ca="1">'Profiles, Qc, Summer, S1'!T15*RANDBETWEEN(98,102)/100</f>
        <v>0.50805437914354379</v>
      </c>
      <c r="U15" s="1">
        <f ca="1">'Profiles, Qc, Summer, S1'!U15*RANDBETWEEN(98,102)/100</f>
        <v>0.46544685108973743</v>
      </c>
      <c r="V15" s="1">
        <f ca="1">'Profiles, Qc, Summer, S1'!V15*RANDBETWEEN(98,102)/100</f>
        <v>0.49779381955079827</v>
      </c>
      <c r="W15" s="1">
        <f ca="1">'Profiles, Qc, Summer, S1'!W15*RANDBETWEEN(98,102)/100</f>
        <v>0.49091868788888626</v>
      </c>
      <c r="X15" s="1">
        <f ca="1">'Profiles, Qc, Summer, S1'!X15*RANDBETWEEN(98,102)/100</f>
        <v>0.338836590283638</v>
      </c>
      <c r="Y15" s="1">
        <f ca="1">'Profiles, Qc, Summer, S1'!Y15*RANDBETWEEN(98,102)/100</f>
        <v>0.33460331533554838</v>
      </c>
    </row>
    <row r="16" spans="1:25" x14ac:dyDescent="0.3">
      <c r="A16">
        <v>15</v>
      </c>
      <c r="B16" s="1">
        <f ca="1">'Profiles, Qc, Summer, S1'!B16*RANDBETWEEN(98,102)/100</f>
        <v>3.3639239837031311E-3</v>
      </c>
      <c r="C16" s="1">
        <f ca="1">'Profiles, Qc, Summer, S1'!C16*RANDBETWEEN(98,102)/100</f>
        <v>-1.6292986158562762E-2</v>
      </c>
      <c r="D16" s="1">
        <f ca="1">'Profiles, Qc, Summer, S1'!D16*RANDBETWEEN(98,102)/100</f>
        <v>-1.9153547250022621E-2</v>
      </c>
      <c r="E16" s="1">
        <f ca="1">'Profiles, Qc, Summer, S1'!E16*RANDBETWEEN(98,102)/100</f>
        <v>-2.595829373048145E-2</v>
      </c>
      <c r="F16" s="1">
        <f ca="1">'Profiles, Qc, Summer, S1'!F16*RANDBETWEEN(98,102)/100</f>
        <v>-3.30126551382742E-2</v>
      </c>
      <c r="G16" s="1">
        <f ca="1">'Profiles, Qc, Summer, S1'!G16*RANDBETWEEN(98,102)/100</f>
        <v>-2.7054176093787342E-2</v>
      </c>
      <c r="H16" s="1">
        <f ca="1">'Profiles, Qc, Summer, S1'!H16*RANDBETWEEN(98,102)/100</f>
        <v>-3.126101247644985E-2</v>
      </c>
      <c r="I16" s="1">
        <f ca="1">'Profiles, Qc, Summer, S1'!I16*RANDBETWEEN(98,102)/100</f>
        <v>8.1911321997131192E-2</v>
      </c>
      <c r="J16" s="1">
        <f ca="1">'Profiles, Qc, Summer, S1'!J16*RANDBETWEEN(98,102)/100</f>
        <v>0.10959332704085474</v>
      </c>
      <c r="K16" s="1">
        <f ca="1">'Profiles, Qc, Summer, S1'!K16*RANDBETWEEN(98,102)/100</f>
        <v>0.13517028968325828</v>
      </c>
      <c r="L16" s="1">
        <f ca="1">'Profiles, Qc, Summer, S1'!L16*RANDBETWEEN(98,102)/100</f>
        <v>7.797205053954151E-2</v>
      </c>
      <c r="M16" s="1">
        <f ca="1">'Profiles, Qc, Summer, S1'!M16*RANDBETWEEN(98,102)/100</f>
        <v>7.0853975399153488E-2</v>
      </c>
      <c r="N16" s="1">
        <f ca="1">'Profiles, Qc, Summer, S1'!N16*RANDBETWEEN(98,102)/100</f>
        <v>5.0370158143587085E-2</v>
      </c>
      <c r="O16" s="1">
        <f ca="1">'Profiles, Qc, Summer, S1'!O16*RANDBETWEEN(98,102)/100</f>
        <v>6.4235503056060864E-2</v>
      </c>
      <c r="P16" s="1">
        <f ca="1">'Profiles, Qc, Summer, S1'!P16*RANDBETWEEN(98,102)/100</f>
        <v>2.7760178187300349E-2</v>
      </c>
      <c r="Q16" s="1">
        <f ca="1">'Profiles, Qc, Summer, S1'!Q16*RANDBETWEEN(98,102)/100</f>
        <v>2.4484248844796466E-2</v>
      </c>
      <c r="R16" s="1">
        <f ca="1">'Profiles, Qc, Summer, S1'!R16*RANDBETWEEN(98,102)/100</f>
        <v>2.9491576487509441E-2</v>
      </c>
      <c r="S16" s="1">
        <f ca="1">'Profiles, Qc, Summer, S1'!S16*RANDBETWEEN(98,102)/100</f>
        <v>5.1894648365879099E-2</v>
      </c>
      <c r="T16" s="1">
        <f ca="1">'Profiles, Qc, Summer, S1'!T16*RANDBETWEEN(98,102)/100</f>
        <v>0.10056880839217547</v>
      </c>
      <c r="U16" s="1">
        <f ca="1">'Profiles, Qc, Summer, S1'!U16*RANDBETWEEN(98,102)/100</f>
        <v>0.1006909133960963</v>
      </c>
      <c r="V16" s="1">
        <f ca="1">'Profiles, Qc, Summer, S1'!V16*RANDBETWEEN(98,102)/100</f>
        <v>8.2448066292476058E-2</v>
      </c>
      <c r="W16" s="1">
        <f ca="1">'Profiles, Qc, Summer, S1'!W16*RANDBETWEEN(98,102)/100</f>
        <v>6.0436272278439604E-2</v>
      </c>
      <c r="X16" s="1">
        <f ca="1">'Profiles, Qc, Summer, S1'!X16*RANDBETWEEN(98,102)/100</f>
        <v>3.0811472236012678E-2</v>
      </c>
      <c r="Y16" s="1">
        <f ca="1">'Profiles, Qc, Summer, S1'!Y16*RANDBETWEEN(98,102)/100</f>
        <v>5.494345000631745E-3</v>
      </c>
    </row>
    <row r="17" spans="1:25" x14ac:dyDescent="0.3">
      <c r="A17">
        <v>16</v>
      </c>
      <c r="B17" s="1">
        <f ca="1">'Profiles, Qc, Summer, S1'!B17*RANDBETWEEN(98,102)/100</f>
        <v>-5.4274856170437043E-2</v>
      </c>
      <c r="C17" s="1">
        <f ca="1">'Profiles, Qc, Summer, S1'!C17*RANDBETWEEN(98,102)/100</f>
        <v>-0.13068444042562677</v>
      </c>
      <c r="D17" s="1">
        <f ca="1">'Profiles, Qc, Summer, S1'!D17*RANDBETWEEN(98,102)/100</f>
        <v>-0.23019805568140483</v>
      </c>
      <c r="E17" s="1">
        <f ca="1">'Profiles, Qc, Summer, S1'!E17*RANDBETWEEN(98,102)/100</f>
        <v>-0.21488850100412413</v>
      </c>
      <c r="F17" s="1">
        <f ca="1">'Profiles, Qc, Summer, S1'!F17*RANDBETWEEN(98,102)/100</f>
        <v>-0.21404310111545141</v>
      </c>
      <c r="G17" s="1">
        <f ca="1">'Profiles, Qc, Summer, S1'!G17*RANDBETWEEN(98,102)/100</f>
        <v>-0.20083978491770829</v>
      </c>
      <c r="H17" s="1">
        <f ca="1">'Profiles, Qc, Summer, S1'!H17*RANDBETWEEN(98,102)/100</f>
        <v>-1.245141409631126E-2</v>
      </c>
      <c r="I17" s="1">
        <f ca="1">'Profiles, Qc, Summer, S1'!I17*RANDBETWEEN(98,102)/100</f>
        <v>0.24544316332656377</v>
      </c>
      <c r="J17" s="1">
        <f ca="1">'Profiles, Qc, Summer, S1'!J17*RANDBETWEEN(98,102)/100</f>
        <v>0.32048937537375638</v>
      </c>
      <c r="K17" s="1">
        <f ca="1">'Profiles, Qc, Summer, S1'!K17*RANDBETWEEN(98,102)/100</f>
        <v>0.32739668657401039</v>
      </c>
      <c r="L17" s="1">
        <f ca="1">'Profiles, Qc, Summer, S1'!L17*RANDBETWEEN(98,102)/100</f>
        <v>0.27339287231703002</v>
      </c>
      <c r="M17" s="1">
        <f ca="1">'Profiles, Qc, Summer, S1'!M17*RANDBETWEEN(98,102)/100</f>
        <v>0.34649122614132816</v>
      </c>
      <c r="N17" s="1">
        <f ca="1">'Profiles, Qc, Summer, S1'!N17*RANDBETWEEN(98,102)/100</f>
        <v>0.30990631863471635</v>
      </c>
      <c r="O17" s="1">
        <f ca="1">'Profiles, Qc, Summer, S1'!O17*RANDBETWEEN(98,102)/100</f>
        <v>0.27254135547488018</v>
      </c>
      <c r="P17" s="1">
        <f ca="1">'Profiles, Qc, Summer, S1'!P17*RANDBETWEEN(98,102)/100</f>
        <v>0.19345956134482362</v>
      </c>
      <c r="Q17" s="1">
        <f ca="1">'Profiles, Qc, Summer, S1'!Q17*RANDBETWEEN(98,102)/100</f>
        <v>0.12198948183166157</v>
      </c>
      <c r="R17" s="1">
        <f ca="1">'Profiles, Qc, Summer, S1'!R17*RANDBETWEEN(98,102)/100</f>
        <v>0.1489344068564504</v>
      </c>
      <c r="S17" s="1">
        <f ca="1">'Profiles, Qc, Summer, S1'!S17*RANDBETWEEN(98,102)/100</f>
        <v>0.13000290484405022</v>
      </c>
      <c r="T17" s="1">
        <f ca="1">'Profiles, Qc, Summer, S1'!T17*RANDBETWEEN(98,102)/100</f>
        <v>2.5366164272345101E-2</v>
      </c>
      <c r="U17" s="1">
        <f ca="1">'Profiles, Qc, Summer, S1'!U17*RANDBETWEEN(98,102)/100</f>
        <v>0.10450191949722357</v>
      </c>
      <c r="V17" s="1">
        <f ca="1">'Profiles, Qc, Summer, S1'!V17*RANDBETWEEN(98,102)/100</f>
        <v>0.15041909001015161</v>
      </c>
      <c r="W17" s="1">
        <f ca="1">'Profiles, Qc, Summer, S1'!W17*RANDBETWEEN(98,102)/100</f>
        <v>9.8842735591170627E-2</v>
      </c>
      <c r="X17" s="1">
        <f ca="1">'Profiles, Qc, Summer, S1'!X17*RANDBETWEEN(98,102)/100</f>
        <v>-9.3142955042880157E-2</v>
      </c>
      <c r="Y17" s="1">
        <f ca="1">'Profiles, Qc, Summer, S1'!Y17*RANDBETWEEN(98,102)/100</f>
        <v>-0.19186999133204949</v>
      </c>
    </row>
    <row r="18" spans="1:25" x14ac:dyDescent="0.3">
      <c r="A18">
        <v>17</v>
      </c>
      <c r="B18" s="1">
        <f ca="1">'Profiles, Qc, Summer, S1'!B18*RANDBETWEEN(98,102)/100</f>
        <v>-0.30342102818343936</v>
      </c>
      <c r="C18" s="1">
        <f ca="1">'Profiles, Qc, Summer, S1'!C18*RANDBETWEEN(98,102)/100</f>
        <v>-0.30607793959874441</v>
      </c>
      <c r="D18" s="1">
        <f ca="1">'Profiles, Qc, Summer, S1'!D18*RANDBETWEEN(98,102)/100</f>
        <v>-0.31207797122219605</v>
      </c>
      <c r="E18" s="1">
        <f ca="1">'Profiles, Qc, Summer, S1'!E18*RANDBETWEEN(98,102)/100</f>
        <v>-0.31520704999285792</v>
      </c>
      <c r="F18" s="1">
        <f ca="1">'Profiles, Qc, Summer, S1'!F18*RANDBETWEEN(98,102)/100</f>
        <v>-0.31273312465712932</v>
      </c>
      <c r="G18" s="1">
        <f ca="1">'Profiles, Qc, Summer, S1'!G18*RANDBETWEEN(98,102)/100</f>
        <v>-0.33201661753072803</v>
      </c>
      <c r="H18" s="1">
        <f ca="1">'Profiles, Qc, Summer, S1'!H18*RANDBETWEEN(98,102)/100</f>
        <v>-0.29649753347203489</v>
      </c>
      <c r="I18" s="1">
        <f ca="1">'Profiles, Qc, Summer, S1'!I18*RANDBETWEEN(98,102)/100</f>
        <v>-0.20330390481346833</v>
      </c>
      <c r="J18" s="1">
        <f ca="1">'Profiles, Qc, Summer, S1'!J18*RANDBETWEEN(98,102)/100</f>
        <v>-0.15014043792607212</v>
      </c>
      <c r="K18" s="1">
        <f ca="1">'Profiles, Qc, Summer, S1'!K18*RANDBETWEEN(98,102)/100</f>
        <v>-0.15989005440130596</v>
      </c>
      <c r="L18" s="1">
        <f ca="1">'Profiles, Qc, Summer, S1'!L18*RANDBETWEEN(98,102)/100</f>
        <v>-0.19951166215321214</v>
      </c>
      <c r="M18" s="1">
        <f ca="1">'Profiles, Qc, Summer, S1'!M18*RANDBETWEEN(98,102)/100</f>
        <v>-0.22094258920033955</v>
      </c>
      <c r="N18" s="1">
        <f ca="1">'Profiles, Qc, Summer, S1'!N18*RANDBETWEEN(98,102)/100</f>
        <v>-0.204199954737669</v>
      </c>
      <c r="O18" s="1">
        <f ca="1">'Profiles, Qc, Summer, S1'!O18*RANDBETWEEN(98,102)/100</f>
        <v>-0.22140824235611553</v>
      </c>
      <c r="P18" s="1">
        <f ca="1">'Profiles, Qc, Summer, S1'!P18*RANDBETWEEN(98,102)/100</f>
        <v>-0.20546538494955743</v>
      </c>
      <c r="Q18" s="1">
        <f ca="1">'Profiles, Qc, Summer, S1'!Q18*RANDBETWEEN(98,102)/100</f>
        <v>-0.24943568398965399</v>
      </c>
      <c r="R18" s="1">
        <f ca="1">'Profiles, Qc, Summer, S1'!R18*RANDBETWEEN(98,102)/100</f>
        <v>-0.27649764066772414</v>
      </c>
      <c r="S18" s="1">
        <f ca="1">'Profiles, Qc, Summer, S1'!S18*RANDBETWEEN(98,102)/100</f>
        <v>-0.24843673907877734</v>
      </c>
      <c r="T18" s="1">
        <f ca="1">'Profiles, Qc, Summer, S1'!T18*RANDBETWEEN(98,102)/100</f>
        <v>-0.17393567020321782</v>
      </c>
      <c r="U18" s="1">
        <f ca="1">'Profiles, Qc, Summer, S1'!U18*RANDBETWEEN(98,102)/100</f>
        <v>-0.15387550608010767</v>
      </c>
      <c r="V18" s="1">
        <f ca="1">'Profiles, Qc, Summer, S1'!V18*RANDBETWEEN(98,102)/100</f>
        <v>-0.15435403863159045</v>
      </c>
      <c r="W18" s="1">
        <f ca="1">'Profiles, Qc, Summer, S1'!W18*RANDBETWEEN(98,102)/100</f>
        <v>-0.20592916876296199</v>
      </c>
      <c r="X18" s="1">
        <f ca="1">'Profiles, Qc, Summer, S1'!X18*RANDBETWEEN(98,102)/100</f>
        <v>-0.25672393583106912</v>
      </c>
      <c r="Y18" s="1">
        <f ca="1">'Profiles, Qc, Summer, S1'!Y18*RANDBETWEEN(98,102)/100</f>
        <v>-0.26898260961873144</v>
      </c>
    </row>
    <row r="19" spans="1:25" x14ac:dyDescent="0.3">
      <c r="A19">
        <v>18</v>
      </c>
      <c r="B19" s="1">
        <f ca="1">'Profiles, Qc, Summer, S1'!B19*RANDBETWEEN(98,102)/100</f>
        <v>-0.13350572116847526</v>
      </c>
      <c r="C19" s="1">
        <f ca="1">'Profiles, Qc, Summer, S1'!C19*RANDBETWEEN(98,102)/100</f>
        <v>-0.17448807837824754</v>
      </c>
      <c r="D19" s="1">
        <f ca="1">'Profiles, Qc, Summer, S1'!D19*RANDBETWEEN(98,102)/100</f>
        <v>-0.20084420149583843</v>
      </c>
      <c r="E19" s="1">
        <f ca="1">'Profiles, Qc, Summer, S1'!E19*RANDBETWEEN(98,102)/100</f>
        <v>-0.20435493612424424</v>
      </c>
      <c r="F19" s="1">
        <f ca="1">'Profiles, Qc, Summer, S1'!F19*RANDBETWEEN(98,102)/100</f>
        <v>-0.20160552235157422</v>
      </c>
      <c r="G19" s="1">
        <f ca="1">'Profiles, Qc, Summer, S1'!G19*RANDBETWEEN(98,102)/100</f>
        <v>-0.21795257564333975</v>
      </c>
      <c r="H19" s="1">
        <f ca="1">'Profiles, Qc, Summer, S1'!H19*RANDBETWEEN(98,102)/100</f>
        <v>-0.1999661536482541</v>
      </c>
      <c r="I19" s="1">
        <f ca="1">'Profiles, Qc, Summer, S1'!I19*RANDBETWEEN(98,102)/100</f>
        <v>-7.9827663761523643E-2</v>
      </c>
      <c r="J19" s="1">
        <f ca="1">'Profiles, Qc, Summer, S1'!J19*RANDBETWEEN(98,102)/100</f>
        <v>2.4447604410699E-2</v>
      </c>
      <c r="K19" s="1">
        <f ca="1">'Profiles, Qc, Summer, S1'!K19*RANDBETWEEN(98,102)/100</f>
        <v>8.6075455580956209E-2</v>
      </c>
      <c r="L19" s="1">
        <f ca="1">'Profiles, Qc, Summer, S1'!L19*RANDBETWEEN(98,102)/100</f>
        <v>0.14056039562818656</v>
      </c>
      <c r="M19" s="1">
        <f ca="1">'Profiles, Qc, Summer, S1'!M19*RANDBETWEEN(98,102)/100</f>
        <v>0.15075125386407184</v>
      </c>
      <c r="N19" s="1">
        <f ca="1">'Profiles, Qc, Summer, S1'!N19*RANDBETWEEN(98,102)/100</f>
        <v>0.13365946958762817</v>
      </c>
      <c r="O19" s="1">
        <f ca="1">'Profiles, Qc, Summer, S1'!O19*RANDBETWEEN(98,102)/100</f>
        <v>0.1102949688303579</v>
      </c>
      <c r="P19" s="1">
        <f ca="1">'Profiles, Qc, Summer, S1'!P19*RANDBETWEEN(98,102)/100</f>
        <v>7.2146055095922493E-2</v>
      </c>
      <c r="Q19" s="1">
        <f ca="1">'Profiles, Qc, Summer, S1'!Q19*RANDBETWEEN(98,102)/100</f>
        <v>4.6945086613972294E-2</v>
      </c>
      <c r="R19" s="1">
        <f ca="1">'Profiles, Qc, Summer, S1'!R19*RANDBETWEEN(98,102)/100</f>
        <v>4.0816311521031032E-2</v>
      </c>
      <c r="S19" s="1">
        <f ca="1">'Profiles, Qc, Summer, S1'!S19*RANDBETWEEN(98,102)/100</f>
        <v>3.4512740619964892E-2</v>
      </c>
      <c r="T19" s="1">
        <f ca="1">'Profiles, Qc, Summer, S1'!T19*RANDBETWEEN(98,102)/100</f>
        <v>3.5262882600004389E-2</v>
      </c>
      <c r="U19" s="1">
        <f ca="1">'Profiles, Qc, Summer, S1'!U19*RANDBETWEEN(98,102)/100</f>
        <v>9.9292016594529214E-3</v>
      </c>
      <c r="V19" s="1">
        <f ca="1">'Profiles, Qc, Summer, S1'!V19*RANDBETWEEN(98,102)/100</f>
        <v>7.5764307434690842E-2</v>
      </c>
      <c r="W19" s="1">
        <f ca="1">'Profiles, Qc, Summer, S1'!W19*RANDBETWEEN(98,102)/100</f>
        <v>3.4903984199037133E-2</v>
      </c>
      <c r="X19" s="1">
        <f ca="1">'Profiles, Qc, Summer, S1'!X19*RANDBETWEEN(98,102)/100</f>
        <v>2.0009292897016882E-2</v>
      </c>
      <c r="Y19" s="1">
        <f ca="1">'Profiles, Qc, Summer, S1'!Y19*RANDBETWEEN(98,102)/100</f>
        <v>-3.1101535091456443E-2</v>
      </c>
    </row>
    <row r="20" spans="1:25" x14ac:dyDescent="0.3">
      <c r="A20">
        <v>19</v>
      </c>
      <c r="B20" s="1">
        <f ca="1">'Profiles, Qc, Summer, S1'!B20*RANDBETWEEN(98,102)/100</f>
        <v>0.36623509151719857</v>
      </c>
      <c r="C20" s="1">
        <f ca="1">'Profiles, Qc, Summer, S1'!C20*RANDBETWEEN(98,102)/100</f>
        <v>0.41114071923880824</v>
      </c>
      <c r="D20" s="1">
        <f ca="1">'Profiles, Qc, Summer, S1'!D20*RANDBETWEEN(98,102)/100</f>
        <v>0.30823111040528156</v>
      </c>
      <c r="E20" s="1">
        <f ca="1">'Profiles, Qc, Summer, S1'!E20*RANDBETWEEN(98,102)/100</f>
        <v>0.36319014241171543</v>
      </c>
      <c r="F20" s="1">
        <f ca="1">'Profiles, Qc, Summer, S1'!F20*RANDBETWEEN(98,102)/100</f>
        <v>0.37179444267456624</v>
      </c>
      <c r="G20" s="1">
        <f ca="1">'Profiles, Qc, Summer, S1'!G20*RANDBETWEEN(98,102)/100</f>
        <v>0.38944824975478809</v>
      </c>
      <c r="H20" s="1">
        <f ca="1">'Profiles, Qc, Summer, S1'!H20*RANDBETWEEN(98,102)/100</f>
        <v>0.36603795502797981</v>
      </c>
      <c r="I20" s="1">
        <f ca="1">'Profiles, Qc, Summer, S1'!I20*RANDBETWEEN(98,102)/100</f>
        <v>0.69754936245761601</v>
      </c>
      <c r="J20" s="1">
        <f ca="1">'Profiles, Qc, Summer, S1'!J20*RANDBETWEEN(98,102)/100</f>
        <v>0.79317850321660854</v>
      </c>
      <c r="K20" s="1">
        <f ca="1">'Profiles, Qc, Summer, S1'!K20*RANDBETWEEN(98,102)/100</f>
        <v>0.80724155546066267</v>
      </c>
      <c r="L20" s="1">
        <f ca="1">'Profiles, Qc, Summer, S1'!L20*RANDBETWEEN(98,102)/100</f>
        <v>0.70547388957489954</v>
      </c>
      <c r="M20" s="1">
        <f ca="1">'Profiles, Qc, Summer, S1'!M20*RANDBETWEEN(98,102)/100</f>
        <v>0.83428495614538989</v>
      </c>
      <c r="N20" s="1">
        <f ca="1">'Profiles, Qc, Summer, S1'!N20*RANDBETWEEN(98,102)/100</f>
        <v>0.8520897034359648</v>
      </c>
      <c r="O20" s="1">
        <f ca="1">'Profiles, Qc, Summer, S1'!O20*RANDBETWEEN(98,102)/100</f>
        <v>0.80233014756231635</v>
      </c>
      <c r="P20" s="1">
        <f ca="1">'Profiles, Qc, Summer, S1'!P20*RANDBETWEEN(98,102)/100</f>
        <v>0.69683143545848802</v>
      </c>
      <c r="Q20" s="1">
        <f ca="1">'Profiles, Qc, Summer, S1'!Q20*RANDBETWEEN(98,102)/100</f>
        <v>0.6128198915387939</v>
      </c>
      <c r="R20" s="1">
        <f ca="1">'Profiles, Qc, Summer, S1'!R20*RANDBETWEEN(98,102)/100</f>
        <v>0.73234062901504626</v>
      </c>
      <c r="S20" s="1">
        <f ca="1">'Profiles, Qc, Summer, S1'!S20*RANDBETWEEN(98,102)/100</f>
        <v>0.71011241891137966</v>
      </c>
      <c r="T20" s="1">
        <f ca="1">'Profiles, Qc, Summer, S1'!T20*RANDBETWEEN(98,102)/100</f>
        <v>0.57412980203053798</v>
      </c>
      <c r="U20" s="1">
        <f ca="1">'Profiles, Qc, Summer, S1'!U20*RANDBETWEEN(98,102)/100</f>
        <v>0.52726163982439334</v>
      </c>
      <c r="V20" s="1">
        <f ca="1">'Profiles, Qc, Summer, S1'!V20*RANDBETWEEN(98,102)/100</f>
        <v>0.60884436999993963</v>
      </c>
      <c r="W20" s="1">
        <f ca="1">'Profiles, Qc, Summer, S1'!W20*RANDBETWEEN(98,102)/100</f>
        <v>0.48383672728001825</v>
      </c>
      <c r="X20" s="1">
        <f ca="1">'Profiles, Qc, Summer, S1'!X20*RANDBETWEEN(98,102)/100</f>
        <v>0.36207782916259157</v>
      </c>
      <c r="Y20" s="1">
        <f ca="1">'Profiles, Qc, Summer, S1'!Y20*RANDBETWEEN(98,102)/100</f>
        <v>0.41554319252834759</v>
      </c>
    </row>
    <row r="21" spans="1:25" x14ac:dyDescent="0.3">
      <c r="A21">
        <v>20</v>
      </c>
      <c r="B21" s="1">
        <f ca="1">'Profiles, Qc, Summer, S1'!B21*RANDBETWEEN(98,102)/100</f>
        <v>-0.20303347583946593</v>
      </c>
      <c r="C21" s="1">
        <f ca="1">'Profiles, Qc, Summer, S1'!C21*RANDBETWEEN(98,102)/100</f>
        <v>-0.20763905906546132</v>
      </c>
      <c r="D21" s="1">
        <f ca="1">'Profiles, Qc, Summer, S1'!D21*RANDBETWEEN(98,102)/100</f>
        <v>-0.22520675647051841</v>
      </c>
      <c r="E21" s="1">
        <f ca="1">'Profiles, Qc, Summer, S1'!E21*RANDBETWEEN(98,102)/100</f>
        <v>-0.23504938104688211</v>
      </c>
      <c r="F21" s="1">
        <f ca="1">'Profiles, Qc, Summer, S1'!F21*RANDBETWEEN(98,102)/100</f>
        <v>-0.21561838589215615</v>
      </c>
      <c r="G21" s="1">
        <f ca="1">'Profiles, Qc, Summer, S1'!G21*RANDBETWEEN(98,102)/100</f>
        <v>-0.22787601477500896</v>
      </c>
      <c r="H21" s="1">
        <f ca="1">'Profiles, Qc, Summer, S1'!H21*RANDBETWEEN(98,102)/100</f>
        <v>-0.1996526114649276</v>
      </c>
      <c r="I21" s="1">
        <f ca="1">'Profiles, Qc, Summer, S1'!I21*RANDBETWEEN(98,102)/100</f>
        <v>-9.3772668524860311E-2</v>
      </c>
      <c r="J21" s="1">
        <f ca="1">'Profiles, Qc, Summer, S1'!J21*RANDBETWEEN(98,102)/100</f>
        <v>-1.6193312973771311E-2</v>
      </c>
      <c r="K21" s="1">
        <f ca="1">'Profiles, Qc, Summer, S1'!K21*RANDBETWEEN(98,102)/100</f>
        <v>-1.2429710224157033E-2</v>
      </c>
      <c r="L21" s="1">
        <f ca="1">'Profiles, Qc, Summer, S1'!L21*RANDBETWEEN(98,102)/100</f>
        <v>2.8427211971475706E-2</v>
      </c>
      <c r="M21" s="1">
        <f ca="1">'Profiles, Qc, Summer, S1'!M21*RANDBETWEEN(98,102)/100</f>
        <v>9.6397542027437059E-3</v>
      </c>
      <c r="N21" s="1">
        <f ca="1">'Profiles, Qc, Summer, S1'!N21*RANDBETWEEN(98,102)/100</f>
        <v>2.3566614974523167E-3</v>
      </c>
      <c r="O21" s="1">
        <f ca="1">'Profiles, Qc, Summer, S1'!O21*RANDBETWEEN(98,102)/100</f>
        <v>1.6589350268844188E-3</v>
      </c>
      <c r="P21" s="1">
        <f ca="1">'Profiles, Qc, Summer, S1'!P21*RANDBETWEEN(98,102)/100</f>
        <v>-2.3251785719607267E-2</v>
      </c>
      <c r="Q21" s="1">
        <f ca="1">'Profiles, Qc, Summer, S1'!Q21*RANDBETWEEN(98,102)/100</f>
        <v>-4.2066235825829378E-2</v>
      </c>
      <c r="R21" s="1">
        <f ca="1">'Profiles, Qc, Summer, S1'!R21*RANDBETWEEN(98,102)/100</f>
        <v>-6.1424049163386112E-2</v>
      </c>
      <c r="S21" s="1">
        <f ca="1">'Profiles, Qc, Summer, S1'!S21*RANDBETWEEN(98,102)/100</f>
        <v>-7.8786709424196563E-2</v>
      </c>
      <c r="T21" s="1">
        <f ca="1">'Profiles, Qc, Summer, S1'!T21*RANDBETWEEN(98,102)/100</f>
        <v>-6.6434616546263675E-2</v>
      </c>
      <c r="U21" s="1">
        <f ca="1">'Profiles, Qc, Summer, S1'!U21*RANDBETWEEN(98,102)/100</f>
        <v>-8.105637633955913E-2</v>
      </c>
      <c r="V21" s="1">
        <f ca="1">'Profiles, Qc, Summer, S1'!V21*RANDBETWEEN(98,102)/100</f>
        <v>-5.9448960920791577E-2</v>
      </c>
      <c r="W21" s="1">
        <f ca="1">'Profiles, Qc, Summer, S1'!W21*RANDBETWEEN(98,102)/100</f>
        <v>-0.10871870714071136</v>
      </c>
      <c r="X21" s="1">
        <f ca="1">'Profiles, Qc, Summer, S1'!X21*RANDBETWEEN(98,102)/100</f>
        <v>-0.13517300603070509</v>
      </c>
      <c r="Y21" s="1">
        <f ca="1">'Profiles, Qc, Summer, S1'!Y21*RANDBETWEEN(98,102)/100</f>
        <v>-0.14522944376547409</v>
      </c>
    </row>
    <row r="22" spans="1:25" x14ac:dyDescent="0.3">
      <c r="A22">
        <v>21</v>
      </c>
      <c r="B22" s="1">
        <f ca="1">'Profiles, Qc, Summer, S1'!B22*RANDBETWEEN(98,102)/100</f>
        <v>-0.85819131679040073</v>
      </c>
      <c r="C22" s="1">
        <f ca="1">'Profiles, Qc, Summer, S1'!C22*RANDBETWEEN(98,102)/100</f>
        <v>-0.89032280282037224</v>
      </c>
      <c r="D22" s="1">
        <f ca="1">'Profiles, Qc, Summer, S1'!D22*RANDBETWEEN(98,102)/100</f>
        <v>-0.8898342362605145</v>
      </c>
      <c r="E22" s="1">
        <f ca="1">'Profiles, Qc, Summer, S1'!E22*RANDBETWEEN(98,102)/100</f>
        <v>-0.90351531207240177</v>
      </c>
      <c r="F22" s="1">
        <f ca="1">'Profiles, Qc, Summer, S1'!F22*RANDBETWEEN(98,102)/100</f>
        <v>-0.8913960425897588</v>
      </c>
      <c r="G22" s="1">
        <f ca="1">'Profiles, Qc, Summer, S1'!G22*RANDBETWEEN(98,102)/100</f>
        <v>-0.83605437115811587</v>
      </c>
      <c r="H22" s="1">
        <f ca="1">'Profiles, Qc, Summer, S1'!H22*RANDBETWEEN(98,102)/100</f>
        <v>-0.73961086460281733</v>
      </c>
      <c r="I22" s="1">
        <f ca="1">'Profiles, Qc, Summer, S1'!I22*RANDBETWEEN(98,102)/100</f>
        <v>-0.61030649923847657</v>
      </c>
      <c r="J22" s="1">
        <f ca="1">'Profiles, Qc, Summer, S1'!J22*RANDBETWEEN(98,102)/100</f>
        <v>-0.59294392418449615</v>
      </c>
      <c r="K22" s="1">
        <f ca="1">'Profiles, Qc, Summer, S1'!K22*RANDBETWEEN(98,102)/100</f>
        <v>-0.5834939704377724</v>
      </c>
      <c r="L22" s="1">
        <f ca="1">'Profiles, Qc, Summer, S1'!L22*RANDBETWEEN(98,102)/100</f>
        <v>-0.5738478199362399</v>
      </c>
      <c r="M22" s="1">
        <f ca="1">'Profiles, Qc, Summer, S1'!M22*RANDBETWEEN(98,102)/100</f>
        <v>-0.55064766593899928</v>
      </c>
      <c r="N22" s="1">
        <f ca="1">'Profiles, Qc, Summer, S1'!N22*RANDBETWEEN(98,102)/100</f>
        <v>-0.58664582228887419</v>
      </c>
      <c r="O22" s="1">
        <f ca="1">'Profiles, Qc, Summer, S1'!O22*RANDBETWEEN(98,102)/100</f>
        <v>-0.60926626792956395</v>
      </c>
      <c r="P22" s="1">
        <f ca="1">'Profiles, Qc, Summer, S1'!P22*RANDBETWEEN(98,102)/100</f>
        <v>-0.66982966590503235</v>
      </c>
      <c r="Q22" s="1">
        <f ca="1">'Profiles, Qc, Summer, S1'!Q22*RANDBETWEEN(98,102)/100</f>
        <v>-0.69298590308693786</v>
      </c>
      <c r="R22" s="1">
        <f ca="1">'Profiles, Qc, Summer, S1'!R22*RANDBETWEEN(98,102)/100</f>
        <v>-0.71744701256319021</v>
      </c>
      <c r="S22" s="1">
        <f ca="1">'Profiles, Qc, Summer, S1'!S22*RANDBETWEEN(98,102)/100</f>
        <v>-0.69838807397179592</v>
      </c>
      <c r="T22" s="1">
        <f ca="1">'Profiles, Qc, Summer, S1'!T22*RANDBETWEEN(98,102)/100</f>
        <v>-0.71159016168668654</v>
      </c>
      <c r="U22" s="1">
        <f ca="1">'Profiles, Qc, Summer, S1'!U22*RANDBETWEEN(98,102)/100</f>
        <v>-0.75802058327937627</v>
      </c>
      <c r="V22" s="1">
        <f ca="1">'Profiles, Qc, Summer, S1'!V22*RANDBETWEEN(98,102)/100</f>
        <v>-0.79016242389214564</v>
      </c>
      <c r="W22" s="1">
        <f ca="1">'Profiles, Qc, Summer, S1'!W22*RANDBETWEEN(98,102)/100</f>
        <v>-0.81541561012849684</v>
      </c>
      <c r="X22" s="1">
        <f ca="1">'Profiles, Qc, Summer, S1'!X22*RANDBETWEEN(98,102)/100</f>
        <v>-0.84374412756408534</v>
      </c>
      <c r="Y22" s="1">
        <f ca="1">'Profiles, Qc, Summer, S1'!Y22*RANDBETWEEN(98,102)/100</f>
        <v>-0.85146055153787914</v>
      </c>
    </row>
    <row r="23" spans="1:25" x14ac:dyDescent="0.3">
      <c r="A23">
        <v>22</v>
      </c>
      <c r="B23" s="1">
        <f ca="1">'Profiles, Qc, Summer, S1'!B23*RANDBETWEEN(98,102)/100</f>
        <v>2.6055817504271987E-3</v>
      </c>
      <c r="C23" s="1">
        <f ca="1">'Profiles, Qc, Summer, S1'!C23*RANDBETWEEN(98,102)/100</f>
        <v>-2.4025681309617113E-2</v>
      </c>
      <c r="D23" s="1">
        <f ca="1">'Profiles, Qc, Summer, S1'!D23*RANDBETWEEN(98,102)/100</f>
        <v>-3.1391657258955014E-2</v>
      </c>
      <c r="E23" s="1">
        <f ca="1">'Profiles, Qc, Summer, S1'!E23*RANDBETWEEN(98,102)/100</f>
        <v>-3.9819958112958909E-2</v>
      </c>
      <c r="F23" s="1">
        <f ca="1">'Profiles, Qc, Summer, S1'!F23*RANDBETWEEN(98,102)/100</f>
        <v>-3.7159591698129303E-2</v>
      </c>
      <c r="G23" s="1">
        <f ca="1">'Profiles, Qc, Summer, S1'!G23*RANDBETWEEN(98,102)/100</f>
        <v>-4.3813597893258963E-2</v>
      </c>
      <c r="H23" s="1">
        <f ca="1">'Profiles, Qc, Summer, S1'!H23*RANDBETWEEN(98,102)/100</f>
        <v>-8.1609092937273864E-2</v>
      </c>
      <c r="I23" s="1">
        <f ca="1">'Profiles, Qc, Summer, S1'!I23*RANDBETWEEN(98,102)/100</f>
        <v>-2.6845200195110622E-2</v>
      </c>
      <c r="J23" s="1">
        <f ca="1">'Profiles, Qc, Summer, S1'!J23*RANDBETWEEN(98,102)/100</f>
        <v>-4.0543109491470879E-2</v>
      </c>
      <c r="K23" s="1">
        <f ca="1">'Profiles, Qc, Summer, S1'!K23*RANDBETWEEN(98,102)/100</f>
        <v>-1.4056496526035085E-2</v>
      </c>
      <c r="L23" s="1">
        <f ca="1">'Profiles, Qc, Summer, S1'!L23*RANDBETWEEN(98,102)/100</f>
        <v>-2.6443049997140007E-4</v>
      </c>
      <c r="M23" s="1">
        <f ca="1">'Profiles, Qc, Summer, S1'!M23*RANDBETWEEN(98,102)/100</f>
        <v>1.1238649227842396E-2</v>
      </c>
      <c r="N23" s="1">
        <f ca="1">'Profiles, Qc, Summer, S1'!N23*RANDBETWEEN(98,102)/100</f>
        <v>3.8486781238075203E-2</v>
      </c>
      <c r="O23" s="1">
        <f ca="1">'Profiles, Qc, Summer, S1'!O23*RANDBETWEEN(98,102)/100</f>
        <v>3.8206047445535407E-2</v>
      </c>
      <c r="P23" s="1">
        <f ca="1">'Profiles, Qc, Summer, S1'!P23*RANDBETWEEN(98,102)/100</f>
        <v>2.9853583418802971E-2</v>
      </c>
      <c r="Q23" s="1">
        <f ca="1">'Profiles, Qc, Summer, S1'!Q23*RANDBETWEEN(98,102)/100</f>
        <v>6.9279254665623652E-2</v>
      </c>
      <c r="R23" s="1">
        <f ca="1">'Profiles, Qc, Summer, S1'!R23*RANDBETWEEN(98,102)/100</f>
        <v>5.7657754803791816E-2</v>
      </c>
      <c r="S23" s="1">
        <f ca="1">'Profiles, Qc, Summer, S1'!S23*RANDBETWEEN(98,102)/100</f>
        <v>5.0600542800779455E-2</v>
      </c>
      <c r="T23" s="1">
        <f ca="1">'Profiles, Qc, Summer, S1'!T23*RANDBETWEEN(98,102)/100</f>
        <v>4.1905861816163473E-2</v>
      </c>
      <c r="U23" s="1">
        <f ca="1">'Profiles, Qc, Summer, S1'!U23*RANDBETWEEN(98,102)/100</f>
        <v>4.3309756164670754E-2</v>
      </c>
      <c r="V23" s="1">
        <f ca="1">'Profiles, Qc, Summer, S1'!V23*RANDBETWEEN(98,102)/100</f>
        <v>5.8813413736561945E-2</v>
      </c>
      <c r="W23" s="1">
        <f ca="1">'Profiles, Qc, Summer, S1'!W23*RANDBETWEEN(98,102)/100</f>
        <v>5.455476653805981E-2</v>
      </c>
      <c r="X23" s="1">
        <f ca="1">'Profiles, Qc, Summer, S1'!X23*RANDBETWEEN(98,102)/100</f>
        <v>-5.2087534061394103E-3</v>
      </c>
      <c r="Y23" s="1">
        <f ca="1">'Profiles, Qc, Summer, S1'!Y23*RANDBETWEEN(98,102)/100</f>
        <v>-8.843626139974076E-3</v>
      </c>
    </row>
    <row r="24" spans="1:25" x14ac:dyDescent="0.3">
      <c r="A24">
        <v>23</v>
      </c>
      <c r="B24" s="1">
        <f ca="1">'Profiles, Qc, Summer, S1'!B24*RANDBETWEEN(98,102)/100</f>
        <v>-0.12227161119345198</v>
      </c>
      <c r="C24" s="1">
        <f ca="1">'Profiles, Qc, Summer, S1'!C24*RANDBETWEEN(98,102)/100</f>
        <v>-0.13939145310975562</v>
      </c>
      <c r="D24" s="1">
        <f ca="1">'Profiles, Qc, Summer, S1'!D24*RANDBETWEEN(98,102)/100</f>
        <v>-0.14013681829942967</v>
      </c>
      <c r="E24" s="1">
        <f ca="1">'Profiles, Qc, Summer, S1'!E24*RANDBETWEEN(98,102)/100</f>
        <v>-0.14119924519189722</v>
      </c>
      <c r="F24" s="1">
        <f ca="1">'Profiles, Qc, Summer, S1'!F24*RANDBETWEEN(98,102)/100</f>
        <v>-0.14593287909364933</v>
      </c>
      <c r="G24" s="1">
        <f ca="1">'Profiles, Qc, Summer, S1'!G24*RANDBETWEEN(98,102)/100</f>
        <v>-0.14702537994651327</v>
      </c>
      <c r="H24" s="1">
        <f ca="1">'Profiles, Qc, Summer, S1'!H24*RANDBETWEEN(98,102)/100</f>
        <v>-4.7422061862357437E-2</v>
      </c>
      <c r="I24" s="1">
        <f ca="1">'Profiles, Qc, Summer, S1'!I24*RANDBETWEEN(98,102)/100</f>
        <v>4.1025444234994123E-2</v>
      </c>
      <c r="J24" s="1">
        <f ca="1">'Profiles, Qc, Summer, S1'!J24*RANDBETWEEN(98,102)/100</f>
        <v>9.2391023430084415E-2</v>
      </c>
      <c r="K24" s="1">
        <f ca="1">'Profiles, Qc, Summer, S1'!K24*RANDBETWEEN(98,102)/100</f>
        <v>0.10167861534532475</v>
      </c>
      <c r="L24" s="1">
        <f ca="1">'Profiles, Qc, Summer, S1'!L24*RANDBETWEEN(98,102)/100</f>
        <v>4.2685768755260145E-2</v>
      </c>
      <c r="M24" s="1">
        <f ca="1">'Profiles, Qc, Summer, S1'!M24*RANDBETWEEN(98,102)/100</f>
        <v>0.1027138968462681</v>
      </c>
      <c r="N24" s="1">
        <f ca="1">'Profiles, Qc, Summer, S1'!N24*RANDBETWEEN(98,102)/100</f>
        <v>0.10821125374197584</v>
      </c>
      <c r="O24" s="1">
        <f ca="1">'Profiles, Qc, Summer, S1'!O24*RANDBETWEEN(98,102)/100</f>
        <v>0.10821282970667122</v>
      </c>
      <c r="P24" s="1">
        <f ca="1">'Profiles, Qc, Summer, S1'!P24*RANDBETWEEN(98,102)/100</f>
        <v>8.3963663757125884E-2</v>
      </c>
      <c r="Q24" s="1">
        <f ca="1">'Profiles, Qc, Summer, S1'!Q24*RANDBETWEEN(98,102)/100</f>
        <v>3.6360600454411349E-2</v>
      </c>
      <c r="R24" s="1">
        <f ca="1">'Profiles, Qc, Summer, S1'!R24*RANDBETWEEN(98,102)/100</f>
        <v>1.7708355219722662E-2</v>
      </c>
      <c r="S24" s="1">
        <f ca="1">'Profiles, Qc, Summer, S1'!S24*RANDBETWEEN(98,102)/100</f>
        <v>1.8190294163777709E-2</v>
      </c>
      <c r="T24" s="1">
        <f ca="1">'Profiles, Qc, Summer, S1'!T24*RANDBETWEEN(98,102)/100</f>
        <v>1.8012509172753943E-2</v>
      </c>
      <c r="U24" s="1">
        <f ca="1">'Profiles, Qc, Summer, S1'!U24*RANDBETWEEN(98,102)/100</f>
        <v>3.7079842445193557E-2</v>
      </c>
      <c r="V24" s="1">
        <f ca="1">'Profiles, Qc, Summer, S1'!V24*RANDBETWEEN(98,102)/100</f>
        <v>5.3723357350472067E-2</v>
      </c>
      <c r="W24" s="1">
        <f ca="1">'Profiles, Qc, Summer, S1'!W24*RANDBETWEEN(98,102)/100</f>
        <v>7.2801736842134177E-3</v>
      </c>
      <c r="X24" s="1">
        <f ca="1">'Profiles, Qc, Summer, S1'!X24*RANDBETWEEN(98,102)/100</f>
        <v>-5.3306928570955314E-2</v>
      </c>
      <c r="Y24" s="1">
        <f ca="1">'Profiles, Qc, Summer, S1'!Y24*RANDBETWEEN(98,102)/100</f>
        <v>-9.0540285803671239E-2</v>
      </c>
    </row>
    <row r="25" spans="1:25" x14ac:dyDescent="0.3">
      <c r="A25">
        <v>24</v>
      </c>
      <c r="B25" s="1">
        <f ca="1">'Profiles, Qc, Summer, S1'!B25*RANDBETWEEN(98,102)/100</f>
        <v>-0.15369136384945303</v>
      </c>
      <c r="C25" s="1">
        <f ca="1">'Profiles, Qc, Summer, S1'!C25*RANDBETWEEN(98,102)/100</f>
        <v>-0.16197663903583248</v>
      </c>
      <c r="D25" s="1">
        <f ca="1">'Profiles, Qc, Summer, S1'!D25*RANDBETWEEN(98,102)/100</f>
        <v>-0.17264651285478841</v>
      </c>
      <c r="E25" s="1">
        <f ca="1">'Profiles, Qc, Summer, S1'!E25*RANDBETWEEN(98,102)/100</f>
        <v>-0.17176054612456912</v>
      </c>
      <c r="F25" s="1">
        <f ca="1">'Profiles, Qc, Summer, S1'!F25*RANDBETWEEN(98,102)/100</f>
        <v>-0.1741235540118862</v>
      </c>
      <c r="G25" s="1">
        <f ca="1">'Profiles, Qc, Summer, S1'!G25*RANDBETWEEN(98,102)/100</f>
        <v>-0.16785532788759941</v>
      </c>
      <c r="H25" s="1">
        <f ca="1">'Profiles, Qc, Summer, S1'!H25*RANDBETWEEN(98,102)/100</f>
        <v>-0.13238446120220559</v>
      </c>
      <c r="I25" s="1">
        <f ca="1">'Profiles, Qc, Summer, S1'!I25*RANDBETWEEN(98,102)/100</f>
        <v>-0.1132647898152927</v>
      </c>
      <c r="J25" s="1">
        <f ca="1">'Profiles, Qc, Summer, S1'!J25*RANDBETWEEN(98,102)/100</f>
        <v>-9.4365074145710381E-2</v>
      </c>
      <c r="K25" s="1">
        <f ca="1">'Profiles, Qc, Summer, S1'!K25*RANDBETWEEN(98,102)/100</f>
        <v>-7.2170210436566518E-2</v>
      </c>
      <c r="L25" s="1">
        <f ca="1">'Profiles, Qc, Summer, S1'!L25*RANDBETWEEN(98,102)/100</f>
        <v>-7.4743696842836688E-2</v>
      </c>
      <c r="M25" s="1">
        <f ca="1">'Profiles, Qc, Summer, S1'!M25*RANDBETWEEN(98,102)/100</f>
        <v>-7.9198046191476024E-2</v>
      </c>
      <c r="N25" s="1">
        <f ca="1">'Profiles, Qc, Summer, S1'!N25*RANDBETWEEN(98,102)/100</f>
        <v>-9.0240056428042295E-2</v>
      </c>
      <c r="O25" s="1">
        <f ca="1">'Profiles, Qc, Summer, S1'!O25*RANDBETWEEN(98,102)/100</f>
        <v>-9.3828603409135403E-2</v>
      </c>
      <c r="P25" s="1">
        <f ca="1">'Profiles, Qc, Summer, S1'!P25*RANDBETWEEN(98,102)/100</f>
        <v>-0.10737989533129355</v>
      </c>
      <c r="Q25" s="1">
        <f ca="1">'Profiles, Qc, Summer, S1'!Q25*RANDBETWEEN(98,102)/100</f>
        <v>-0.10535226586660394</v>
      </c>
      <c r="R25" s="1">
        <f ca="1">'Profiles, Qc, Summer, S1'!R25*RANDBETWEEN(98,102)/100</f>
        <v>-0.10800758453624208</v>
      </c>
      <c r="S25" s="1">
        <f ca="1">'Profiles, Qc, Summer, S1'!S25*RANDBETWEEN(98,102)/100</f>
        <v>-8.3551647505159921E-2</v>
      </c>
      <c r="T25" s="1">
        <f ca="1">'Profiles, Qc, Summer, S1'!T25*RANDBETWEEN(98,102)/100</f>
        <v>-7.5368001644072299E-2</v>
      </c>
      <c r="U25" s="1">
        <f ca="1">'Profiles, Qc, Summer, S1'!U25*RANDBETWEEN(98,102)/100</f>
        <v>-8.4143324889707785E-2</v>
      </c>
      <c r="V25" s="1">
        <f ca="1">'Profiles, Qc, Summer, S1'!V25*RANDBETWEEN(98,102)/100</f>
        <v>-7.115262157690963E-2</v>
      </c>
      <c r="W25" s="1">
        <f ca="1">'Profiles, Qc, Summer, S1'!W25*RANDBETWEEN(98,102)/100</f>
        <v>-9.0420489774645146E-2</v>
      </c>
      <c r="X25" s="1">
        <f ca="1">'Profiles, Qc, Summer, S1'!X25*RANDBETWEEN(98,102)/100</f>
        <v>-0.10146001136418971</v>
      </c>
      <c r="Y25" s="1">
        <f ca="1">'Profiles, Qc, Summer, S1'!Y25*RANDBETWEEN(98,102)/100</f>
        <v>-0.11461123190356658</v>
      </c>
    </row>
    <row r="26" spans="1:25" x14ac:dyDescent="0.3">
      <c r="A26">
        <v>25</v>
      </c>
      <c r="B26" s="1">
        <f ca="1">'Profiles, Qc, Summer, S1'!B26*RANDBETWEEN(98,102)/100</f>
        <v>-0.27311098193942146</v>
      </c>
      <c r="C26" s="1">
        <f ca="1">'Profiles, Qc, Summer, S1'!C26*RANDBETWEEN(98,102)/100</f>
        <v>-0.16354788451694105</v>
      </c>
      <c r="D26" s="1">
        <f ca="1">'Profiles, Qc, Summer, S1'!D26*RANDBETWEEN(98,102)/100</f>
        <v>-0.20464521033313207</v>
      </c>
      <c r="E26" s="1">
        <f ca="1">'Profiles, Qc, Summer, S1'!E26*RANDBETWEEN(98,102)/100</f>
        <v>-0.16442293291051457</v>
      </c>
      <c r="F26" s="1">
        <f ca="1">'Profiles, Qc, Summer, S1'!F26*RANDBETWEEN(98,102)/100</f>
        <v>-0.18674676764490955</v>
      </c>
      <c r="G26" s="1">
        <f ca="1">'Profiles, Qc, Summer, S1'!G26*RANDBETWEEN(98,102)/100</f>
        <v>-9.9210537454882688E-2</v>
      </c>
      <c r="H26" s="1">
        <f ca="1">'Profiles, Qc, Summer, S1'!H26*RANDBETWEEN(98,102)/100</f>
        <v>-0.34110602978790266</v>
      </c>
      <c r="I26" s="1">
        <f ca="1">'Profiles, Qc, Summer, S1'!I26*RANDBETWEEN(98,102)/100</f>
        <v>-0.26023736308209972</v>
      </c>
      <c r="J26" s="1">
        <f ca="1">'Profiles, Qc, Summer, S1'!J26*RANDBETWEEN(98,102)/100</f>
        <v>-0.19690919385167188</v>
      </c>
      <c r="K26" s="1">
        <f ca="1">'Profiles, Qc, Summer, S1'!K26*RANDBETWEEN(98,102)/100</f>
        <v>-0.23402459372906084</v>
      </c>
      <c r="L26" s="1">
        <f ca="1">'Profiles, Qc, Summer, S1'!L26*RANDBETWEEN(98,102)/100</f>
        <v>-0.23517166919485508</v>
      </c>
      <c r="M26" s="1">
        <f ca="1">'Profiles, Qc, Summer, S1'!M26*RANDBETWEEN(98,102)/100</f>
        <v>-0.21633198253262878</v>
      </c>
      <c r="N26" s="1">
        <f ca="1">'Profiles, Qc, Summer, S1'!N26*RANDBETWEEN(98,102)/100</f>
        <v>0.10835727177509724</v>
      </c>
      <c r="O26" s="1">
        <f ca="1">'Profiles, Qc, Summer, S1'!O26*RANDBETWEEN(98,102)/100</f>
        <v>5.4987274381645072E-2</v>
      </c>
      <c r="P26" s="1">
        <f ca="1">'Profiles, Qc, Summer, S1'!P26*RANDBETWEEN(98,102)/100</f>
        <v>-0.31696355725582159</v>
      </c>
      <c r="Q26" s="1">
        <f ca="1">'Profiles, Qc, Summer, S1'!Q26*RANDBETWEEN(98,102)/100</f>
        <v>-0.10675424530372213</v>
      </c>
      <c r="R26" s="1">
        <f ca="1">'Profiles, Qc, Summer, S1'!R26*RANDBETWEEN(98,102)/100</f>
        <v>-0.12179481923378256</v>
      </c>
      <c r="S26" s="1">
        <f ca="1">'Profiles, Qc, Summer, S1'!S26*RANDBETWEEN(98,102)/100</f>
        <v>-6.8783677854877989E-2</v>
      </c>
      <c r="T26" s="1">
        <f ca="1">'Profiles, Qc, Summer, S1'!T26*RANDBETWEEN(98,102)/100</f>
        <v>3.2418377860435974E-3</v>
      </c>
      <c r="U26" s="1">
        <f ca="1">'Profiles, Qc, Summer, S1'!U26*RANDBETWEEN(98,102)/100</f>
        <v>0.21543213128436897</v>
      </c>
      <c r="V26" s="1">
        <f ca="1">'Profiles, Qc, Summer, S1'!V26*RANDBETWEEN(98,102)/100</f>
        <v>0.48058519284099449</v>
      </c>
      <c r="W26" s="1">
        <f ca="1">'Profiles, Qc, Summer, S1'!W26*RANDBETWEEN(98,102)/100</f>
        <v>0.47866749667859732</v>
      </c>
      <c r="X26" s="1">
        <f ca="1">'Profiles, Qc, Summer, S1'!X26*RANDBETWEEN(98,102)/100</f>
        <v>0.44527356976429999</v>
      </c>
      <c r="Y26" s="1">
        <f ca="1">'Profiles, Qc, Summer, S1'!Y26*RANDBETWEEN(98,102)/100</f>
        <v>0.48187119927267796</v>
      </c>
    </row>
    <row r="27" spans="1:25" x14ac:dyDescent="0.3">
      <c r="A27">
        <v>26</v>
      </c>
      <c r="B27" s="1">
        <f ca="1">'Profiles, Qc, Summer, S1'!B27*RANDBETWEEN(98,102)/100</f>
        <v>0.24331835959521633</v>
      </c>
      <c r="C27" s="1">
        <f ca="1">'Profiles, Qc, Summer, S1'!C27*RANDBETWEEN(98,102)/100</f>
        <v>0.23113294270510476</v>
      </c>
      <c r="D27" s="1">
        <f ca="1">'Profiles, Qc, Summer, S1'!D27*RANDBETWEEN(98,102)/100</f>
        <v>0.17204474142649309</v>
      </c>
      <c r="E27" s="1">
        <f ca="1">'Profiles, Qc, Summer, S1'!E27*RANDBETWEEN(98,102)/100</f>
        <v>0.15661487499463655</v>
      </c>
      <c r="F27" s="1">
        <f ca="1">'Profiles, Qc, Summer, S1'!F27*RANDBETWEEN(98,102)/100</f>
        <v>0.13975530276532763</v>
      </c>
      <c r="G27" s="1">
        <f ca="1">'Profiles, Qc, Summer, S1'!G27*RANDBETWEEN(98,102)/100</f>
        <v>0.17902600289668499</v>
      </c>
      <c r="H27" s="1">
        <f ca="1">'Profiles, Qc, Summer, S1'!H27*RANDBETWEEN(98,102)/100</f>
        <v>0.59535759165513535</v>
      </c>
      <c r="I27" s="1">
        <f ca="1">'Profiles, Qc, Summer, S1'!I27*RANDBETWEEN(98,102)/100</f>
        <v>0.76395607586468939</v>
      </c>
      <c r="J27" s="1">
        <f ca="1">'Profiles, Qc, Summer, S1'!J27*RANDBETWEEN(98,102)/100</f>
        <v>0.99</v>
      </c>
      <c r="K27" s="1">
        <f ca="1">'Profiles, Qc, Summer, S1'!K27*RANDBETWEEN(98,102)/100</f>
        <v>0.96292004052199587</v>
      </c>
      <c r="L27" s="1">
        <f ca="1">'Profiles, Qc, Summer, S1'!L27*RANDBETWEEN(98,102)/100</f>
        <v>0.93921771045226254</v>
      </c>
      <c r="M27" s="1">
        <f ca="1">'Profiles, Qc, Summer, S1'!M27*RANDBETWEEN(98,102)/100</f>
        <v>0.92744783381815377</v>
      </c>
      <c r="N27" s="1">
        <f ca="1">'Profiles, Qc, Summer, S1'!N27*RANDBETWEEN(98,102)/100</f>
        <v>1.0023700385357655</v>
      </c>
      <c r="O27" s="1">
        <f ca="1">'Profiles, Qc, Summer, S1'!O27*RANDBETWEEN(98,102)/100</f>
        <v>0.91103138252898896</v>
      </c>
      <c r="P27" s="1">
        <f ca="1">'Profiles, Qc, Summer, S1'!P27*RANDBETWEEN(98,102)/100</f>
        <v>0.82003576169712555</v>
      </c>
      <c r="Q27" s="1">
        <f ca="1">'Profiles, Qc, Summer, S1'!Q27*RANDBETWEEN(98,102)/100</f>
        <v>0.77745884126754561</v>
      </c>
      <c r="R27" s="1">
        <f ca="1">'Profiles, Qc, Summer, S1'!R27*RANDBETWEEN(98,102)/100</f>
        <v>0.76958205572515115</v>
      </c>
      <c r="S27" s="1">
        <f ca="1">'Profiles, Qc, Summer, S1'!S27*RANDBETWEEN(98,102)/100</f>
        <v>0.76403619024842118</v>
      </c>
      <c r="T27" s="1">
        <f ca="1">'Profiles, Qc, Summer, S1'!T27*RANDBETWEEN(98,102)/100</f>
        <v>0.64197748821086109</v>
      </c>
      <c r="U27" s="1">
        <f ca="1">'Profiles, Qc, Summer, S1'!U27*RANDBETWEEN(98,102)/100</f>
        <v>0.58835007273827866</v>
      </c>
      <c r="V27" s="1">
        <f ca="1">'Profiles, Qc, Summer, S1'!V27*RANDBETWEEN(98,102)/100</f>
        <v>0.61737739019262738</v>
      </c>
      <c r="W27" s="1">
        <f ca="1">'Profiles, Qc, Summer, S1'!W27*RANDBETWEEN(98,102)/100</f>
        <v>0.44527611815736712</v>
      </c>
      <c r="X27" s="1">
        <f ca="1">'Profiles, Qc, Summer, S1'!X27*RANDBETWEEN(98,102)/100</f>
        <v>0.18961785937470566</v>
      </c>
      <c r="Y27" s="1">
        <f ca="1">'Profiles, Qc, Summer, S1'!Y27*RANDBETWEEN(98,102)/100</f>
        <v>0.21145687534778923</v>
      </c>
    </row>
    <row r="28" spans="1:25" x14ac:dyDescent="0.3">
      <c r="A28">
        <v>27</v>
      </c>
      <c r="B28" s="1">
        <f ca="1">'Profiles, Qc, Summer, S1'!B28*RANDBETWEEN(98,102)/100</f>
        <v>0.32572958326453372</v>
      </c>
      <c r="C28" s="1">
        <f ca="1">'Profiles, Qc, Summer, S1'!C28*RANDBETWEEN(98,102)/100</f>
        <v>0.35007147970585967</v>
      </c>
      <c r="D28" s="1">
        <f ca="1">'Profiles, Qc, Summer, S1'!D28*RANDBETWEEN(98,102)/100</f>
        <v>0.32876658252938257</v>
      </c>
      <c r="E28" s="1">
        <f ca="1">'Profiles, Qc, Summer, S1'!E28*RANDBETWEEN(98,102)/100</f>
        <v>0.32818525075849264</v>
      </c>
      <c r="F28" s="1">
        <f ca="1">'Profiles, Qc, Summer, S1'!F28*RANDBETWEEN(98,102)/100</f>
        <v>0.32164686878498272</v>
      </c>
      <c r="G28" s="1">
        <f ca="1">'Profiles, Qc, Summer, S1'!G28*RANDBETWEEN(98,102)/100</f>
        <v>0.33680074161478724</v>
      </c>
      <c r="H28" s="1">
        <f ca="1">'Profiles, Qc, Summer, S1'!H28*RANDBETWEEN(98,102)/100</f>
        <v>0.3523919553526626</v>
      </c>
      <c r="I28" s="1">
        <f ca="1">'Profiles, Qc, Summer, S1'!I28*RANDBETWEEN(98,102)/100</f>
        <v>0.66111431090806283</v>
      </c>
      <c r="J28" s="1">
        <f ca="1">'Profiles, Qc, Summer, S1'!J28*RANDBETWEEN(98,102)/100</f>
        <v>0.76105381550542661</v>
      </c>
      <c r="K28" s="1">
        <f ca="1">'Profiles, Qc, Summer, S1'!K28*RANDBETWEEN(98,102)/100</f>
        <v>0.72649618636507274</v>
      </c>
      <c r="L28" s="1">
        <f ca="1">'Profiles, Qc, Summer, S1'!L28*RANDBETWEEN(98,102)/100</f>
        <v>0.72203622508340359</v>
      </c>
      <c r="M28" s="1">
        <f ca="1">'Profiles, Qc, Summer, S1'!M28*RANDBETWEEN(98,102)/100</f>
        <v>0.7163919936017048</v>
      </c>
      <c r="N28" s="1">
        <f ca="1">'Profiles, Qc, Summer, S1'!N28*RANDBETWEEN(98,102)/100</f>
        <v>0.75372899488895007</v>
      </c>
      <c r="O28" s="1">
        <f ca="1">'Profiles, Qc, Summer, S1'!O28*RANDBETWEEN(98,102)/100</f>
        <v>0.72897885328503575</v>
      </c>
      <c r="P28" s="1">
        <f ca="1">'Profiles, Qc, Summer, S1'!P28*RANDBETWEEN(98,102)/100</f>
        <v>0.51726657791461528</v>
      </c>
      <c r="Q28" s="1">
        <f ca="1">'Profiles, Qc, Summer, S1'!Q28*RANDBETWEEN(98,102)/100</f>
        <v>0.68322559901341773</v>
      </c>
      <c r="R28" s="1">
        <f ca="1">'Profiles, Qc, Summer, S1'!R28*RANDBETWEEN(98,102)/100</f>
        <v>0.70547908357493838</v>
      </c>
      <c r="S28" s="1">
        <f ca="1">'Profiles, Qc, Summer, S1'!S28*RANDBETWEEN(98,102)/100</f>
        <v>0.65600461196071858</v>
      </c>
      <c r="T28" s="1">
        <f ca="1">'Profiles, Qc, Summer, S1'!T28*RANDBETWEEN(98,102)/100</f>
        <v>0.51831810397472655</v>
      </c>
      <c r="U28" s="1">
        <f ca="1">'Profiles, Qc, Summer, S1'!U28*RANDBETWEEN(98,102)/100</f>
        <v>0.47010131960063484</v>
      </c>
      <c r="V28" s="1">
        <f ca="1">'Profiles, Qc, Summer, S1'!V28*RANDBETWEEN(98,102)/100</f>
        <v>0.48315282485812772</v>
      </c>
      <c r="W28" s="1">
        <f ca="1">'Profiles, Qc, Summer, S1'!W28*RANDBETWEEN(98,102)/100</f>
        <v>0.49582787476777512</v>
      </c>
      <c r="X28" s="1">
        <f ca="1">'Profiles, Qc, Summer, S1'!X28*RANDBETWEEN(98,102)/100</f>
        <v>0.338836590283638</v>
      </c>
      <c r="Y28" s="1">
        <f ca="1">'Profiles, Qc, Summer, S1'!Y28*RANDBETWEEN(98,102)/100</f>
        <v>0.33125728218219286</v>
      </c>
    </row>
    <row r="29" spans="1:25" x14ac:dyDescent="0.3">
      <c r="A29">
        <v>28</v>
      </c>
      <c r="B29" s="1">
        <f ca="1">'Profiles, Qc, Summer, S1'!B29*RANDBETWEEN(98,102)/100</f>
        <v>3.3972301617595981E-3</v>
      </c>
      <c r="C29" s="1">
        <f ca="1">'Profiles, Qc, Summer, S1'!C29*RANDBETWEEN(98,102)/100</f>
        <v>-1.6292986158562762E-2</v>
      </c>
      <c r="D29" s="1">
        <f ca="1">'Profiles, Qc, Summer, S1'!D29*RANDBETWEEN(98,102)/100</f>
        <v>-1.9153547250022621E-2</v>
      </c>
      <c r="E29" s="1">
        <f ca="1">'Profiles, Qc, Summer, S1'!E29*RANDBETWEEN(98,102)/100</f>
        <v>-2.6488054827021889E-2</v>
      </c>
      <c r="F29" s="1">
        <f ca="1">'Profiles, Qc, Summer, S1'!F29*RANDBETWEEN(98,102)/100</f>
        <v>-3.30126551382742E-2</v>
      </c>
      <c r="G29" s="1">
        <f ca="1">'Profiles, Qc, Summer, S1'!G29*RANDBETWEEN(98,102)/100</f>
        <v>-2.6780901587789493E-2</v>
      </c>
      <c r="H29" s="1">
        <f ca="1">'Profiles, Qc, Summer, S1'!H29*RANDBETWEEN(98,102)/100</f>
        <v>-3.126101247644985E-2</v>
      </c>
      <c r="I29" s="1">
        <f ca="1">'Profiles, Qc, Summer, S1'!I29*RANDBETWEEN(98,102)/100</f>
        <v>8.4418811446022965E-2</v>
      </c>
      <c r="J29" s="1">
        <f ca="1">'Profiles, Qc, Summer, S1'!J29*RANDBETWEEN(98,102)/100</f>
        <v>0.10529554950984084</v>
      </c>
      <c r="K29" s="1">
        <f ca="1">'Profiles, Qc, Summer, S1'!K29*RANDBETWEEN(98,102)/100</f>
        <v>0.13792886702373294</v>
      </c>
      <c r="L29" s="1">
        <f ca="1">'Profiles, Qc, Summer, S1'!L29*RANDBETWEEN(98,102)/100</f>
        <v>7.797205053954151E-2</v>
      </c>
      <c r="M29" s="1">
        <f ca="1">'Profiles, Qc, Summer, S1'!M29*RANDBETWEEN(98,102)/100</f>
        <v>7.2285368841560629E-2</v>
      </c>
      <c r="N29" s="1">
        <f ca="1">'Profiles, Qc, Summer, S1'!N29*RANDBETWEEN(98,102)/100</f>
        <v>4.9382507983908905E-2</v>
      </c>
      <c r="O29" s="1">
        <f ca="1">'Profiles, Qc, Summer, S1'!O29*RANDBETWEEN(98,102)/100</f>
        <v>6.6857360323655177E-2</v>
      </c>
      <c r="P29" s="1">
        <f ca="1">'Profiles, Qc, Summer, S1'!P29*RANDBETWEEN(98,102)/100</f>
        <v>2.8040584027576108E-2</v>
      </c>
      <c r="Q29" s="1">
        <f ca="1">'Profiles, Qc, Summer, S1'!Q29*RANDBETWEEN(98,102)/100</f>
        <v>2.4484248844796466E-2</v>
      </c>
      <c r="R29" s="1">
        <f ca="1">'Profiles, Qc, Summer, S1'!R29*RANDBETWEEN(98,102)/100</f>
        <v>2.9202443384690722E-2</v>
      </c>
      <c r="S29" s="1">
        <f ca="1">'Profiles, Qc, Summer, S1'!S29*RANDBETWEEN(98,102)/100</f>
        <v>5.1370459998546988E-2</v>
      </c>
      <c r="T29" s="1">
        <f ca="1">'Profiles, Qc, Summer, S1'!T29*RANDBETWEEN(98,102)/100</f>
        <v>9.9573077616015318E-2</v>
      </c>
      <c r="U29" s="1">
        <f ca="1">'Profiles, Qc, Summer, S1'!U29*RANDBETWEEN(98,102)/100</f>
        <v>9.9673833462802383E-2</v>
      </c>
      <c r="V29" s="1">
        <f ca="1">'Profiles, Qc, Summer, S1'!V29*RANDBETWEEN(98,102)/100</f>
        <v>8.2448066292476058E-2</v>
      </c>
      <c r="W29" s="1">
        <f ca="1">'Profiles, Qc, Summer, S1'!W29*RANDBETWEEN(98,102)/100</f>
        <v>6.2286362246146941E-2</v>
      </c>
      <c r="X29" s="1">
        <f ca="1">'Profiles, Qc, Summer, S1'!X29*RANDBETWEEN(98,102)/100</f>
        <v>2.9603179207149433E-2</v>
      </c>
      <c r="Y29" s="1">
        <f ca="1">'Profiles, Qc, Summer, S1'!Y29*RANDBETWEEN(98,102)/100</f>
        <v>5.5498434349815608E-3</v>
      </c>
    </row>
    <row r="30" spans="1:25" x14ac:dyDescent="0.3">
      <c r="A30">
        <v>29</v>
      </c>
      <c r="B30" s="1">
        <f ca="1">'Profiles, Qc, Summer, S1'!B30*RANDBETWEEN(98,102)/100</f>
        <v>-5.5371317911253951E-2</v>
      </c>
      <c r="C30" s="1">
        <f ca="1">'Profiles, Qc, Summer, S1'!C30*RANDBETWEEN(98,102)/100</f>
        <v>-0.12680272437338044</v>
      </c>
      <c r="D30" s="1">
        <f ca="1">'Profiles, Qc, Summer, S1'!D30*RANDBETWEEN(98,102)/100</f>
        <v>-0.22791886701129191</v>
      </c>
      <c r="E30" s="1">
        <f ca="1">'Profiles, Qc, Summer, S1'!E30*RANDBETWEEN(98,102)/100</f>
        <v>-0.21067500098443542</v>
      </c>
      <c r="F30" s="1">
        <f ca="1">'Profiles, Qc, Summer, S1'!F30*RANDBETWEEN(98,102)/100</f>
        <v>-0.2097622390931424</v>
      </c>
      <c r="G30" s="1">
        <f ca="1">'Profiles, Qc, Summer, S1'!G30*RANDBETWEEN(98,102)/100</f>
        <v>-0.20493855603847785</v>
      </c>
      <c r="H30" s="1">
        <f ca="1">'Profiles, Qc, Summer, S1'!H30*RANDBETWEEN(98,102)/100</f>
        <v>-1.245141409631126E-2</v>
      </c>
      <c r="I30" s="1">
        <f ca="1">'Profiles, Qc, Summer, S1'!I30*RANDBETWEEN(98,102)/100</f>
        <v>0.24298873169329813</v>
      </c>
      <c r="J30" s="1">
        <f ca="1">'Profiles, Qc, Summer, S1'!J30*RANDBETWEEN(98,102)/100</f>
        <v>0.32369426912749388</v>
      </c>
      <c r="K30" s="1">
        <f ca="1">'Profiles, Qc, Summer, S1'!K30*RANDBETWEEN(98,102)/100</f>
        <v>0.32739668657401039</v>
      </c>
      <c r="L30" s="1">
        <f ca="1">'Profiles, Qc, Summer, S1'!L30*RANDBETWEEN(98,102)/100</f>
        <v>0.27339287231703002</v>
      </c>
      <c r="M30" s="1">
        <f ca="1">'Profiles, Qc, Summer, S1'!M30*RANDBETWEEN(98,102)/100</f>
        <v>0.33290333492009955</v>
      </c>
      <c r="N30" s="1">
        <f ca="1">'Profiles, Qc, Summer, S1'!N30*RANDBETWEEN(98,102)/100</f>
        <v>0.30070118045744754</v>
      </c>
      <c r="O30" s="1">
        <f ca="1">'Profiles, Qc, Summer, S1'!O30*RANDBETWEEN(98,102)/100</f>
        <v>0.26452543325503081</v>
      </c>
      <c r="P30" s="1">
        <f ca="1">'Profiles, Qc, Summer, S1'!P30*RANDBETWEEN(98,102)/100</f>
        <v>0.19732875257172006</v>
      </c>
      <c r="Q30" s="1">
        <f ca="1">'Profiles, Qc, Summer, S1'!Q30*RANDBETWEEN(98,102)/100</f>
        <v>0.11836603187626568</v>
      </c>
      <c r="R30" s="1">
        <f ca="1">'Profiles, Qc, Summer, S1'!R30*RANDBETWEEN(98,102)/100</f>
        <v>0.14744506278788591</v>
      </c>
      <c r="S30" s="1">
        <f ca="1">'Profiles, Qc, Summer, S1'!S30*RANDBETWEEN(98,102)/100</f>
        <v>0.13265602535107165</v>
      </c>
      <c r="T30" s="1">
        <f ca="1">'Profiles, Qc, Summer, S1'!T30*RANDBETWEEN(98,102)/100</f>
        <v>2.613483591696162E-2</v>
      </c>
      <c r="U30" s="1">
        <f ca="1">'Profiles, Qc, Summer, S1'!U30*RANDBETWEEN(98,102)/100</f>
        <v>0.10876730396649799</v>
      </c>
      <c r="V30" s="1">
        <f ca="1">'Profiles, Qc, Summer, S1'!V30*RANDBETWEEN(98,102)/100</f>
        <v>0.15190838793104422</v>
      </c>
      <c r="W30" s="1">
        <f ca="1">'Profiles, Qc, Summer, S1'!W30*RANDBETWEEN(98,102)/100</f>
        <v>9.8842735591170627E-2</v>
      </c>
      <c r="X30" s="1">
        <f ca="1">'Profiles, Qc, Summer, S1'!X30*RANDBETWEEN(98,102)/100</f>
        <v>-8.9490290139237802E-2</v>
      </c>
      <c r="Y30" s="1">
        <f ca="1">'Profiles, Qc, Summer, S1'!Y30*RANDBETWEEN(98,102)/100</f>
        <v>-0.18810783463926423</v>
      </c>
    </row>
    <row r="31" spans="1:25" x14ac:dyDescent="0.3">
      <c r="A31">
        <v>30</v>
      </c>
      <c r="B31" s="1">
        <f ca="1">'Profiles, Qc, Summer, S1'!B31*RANDBETWEEN(98,102)/100</f>
        <v>-0.2974126909916881</v>
      </c>
      <c r="C31" s="1">
        <f ca="1">'Profiles, Qc, Summer, S1'!C31*RANDBETWEEN(98,102)/100</f>
        <v>-0.30304746494925189</v>
      </c>
      <c r="D31" s="1">
        <f ca="1">'Profiles, Qc, Summer, S1'!D31*RANDBETWEEN(98,102)/100</f>
        <v>-0.31207797122219605</v>
      </c>
      <c r="E31" s="1">
        <f ca="1">'Profiles, Qc, Summer, S1'!E31*RANDBETWEEN(98,102)/100</f>
        <v>-0.31208618811174055</v>
      </c>
      <c r="F31" s="1">
        <f ca="1">'Profiles, Qc, Summer, S1'!F31*RANDBETWEEN(98,102)/100</f>
        <v>-0.32230658765683734</v>
      </c>
      <c r="G31" s="1">
        <f ca="1">'Profiles, Qc, Summer, S1'!G31*RANDBETWEEN(98,102)/100</f>
        <v>-0.32215473780209258</v>
      </c>
      <c r="H31" s="1">
        <f ca="1">'Profiles, Qc, Summer, S1'!H31*RANDBETWEEN(98,102)/100</f>
        <v>-0.29649753347203489</v>
      </c>
      <c r="I31" s="1">
        <f ca="1">'Profiles, Qc, Summer, S1'!I31*RANDBETWEEN(98,102)/100</f>
        <v>-0.20531681476211652</v>
      </c>
      <c r="J31" s="1">
        <f ca="1">'Profiles, Qc, Summer, S1'!J31*RANDBETWEEN(98,102)/100</f>
        <v>-0.15164184230533284</v>
      </c>
      <c r="K31" s="1">
        <f ca="1">'Profiles, Qc, Summer, S1'!K31*RANDBETWEEN(98,102)/100</f>
        <v>-0.15830698455574849</v>
      </c>
      <c r="L31" s="1">
        <f ca="1">'Profiles, Qc, Summer, S1'!L31*RANDBETWEEN(98,102)/100</f>
        <v>-0.19951166215321214</v>
      </c>
      <c r="M31" s="1">
        <f ca="1">'Profiles, Qc, Summer, S1'!M31*RANDBETWEEN(98,102)/100</f>
        <v>-0.21656748842409521</v>
      </c>
      <c r="N31" s="1">
        <f ca="1">'Profiles, Qc, Summer, S1'!N31*RANDBETWEEN(98,102)/100</f>
        <v>-0.20015639127751716</v>
      </c>
      <c r="O31" s="1">
        <f ca="1">'Profiles, Qc, Summer, S1'!O31*RANDBETWEEN(98,102)/100</f>
        <v>-0.22140824235611553</v>
      </c>
      <c r="P31" s="1">
        <f ca="1">'Profiles, Qc, Summer, S1'!P31*RANDBETWEEN(98,102)/100</f>
        <v>-0.20338997702077402</v>
      </c>
      <c r="Q31" s="1">
        <f ca="1">'Profiles, Qc, Summer, S1'!Q31*RANDBETWEEN(98,102)/100</f>
        <v>-0.24943568398965399</v>
      </c>
      <c r="R31" s="1">
        <f ca="1">'Profiles, Qc, Summer, S1'!R31*RANDBETWEEN(98,102)/100</f>
        <v>-0.2792352410703749</v>
      </c>
      <c r="S31" s="1">
        <f ca="1">'Profiles, Qc, Summer, S1'!S31*RANDBETWEEN(98,102)/100</f>
        <v>-0.24112977616469564</v>
      </c>
      <c r="T31" s="1">
        <f ca="1">'Profiles, Qc, Summer, S1'!T31*RANDBETWEEN(98,102)/100</f>
        <v>-0.17393567020321782</v>
      </c>
      <c r="U31" s="1">
        <f ca="1">'Profiles, Qc, Summer, S1'!U31*RANDBETWEEN(98,102)/100</f>
        <v>-0.1523367510193066</v>
      </c>
      <c r="V31" s="1">
        <f ca="1">'Profiles, Qc, Summer, S1'!V31*RANDBETWEEN(98,102)/100</f>
        <v>-0.15744111940422226</v>
      </c>
      <c r="W31" s="1">
        <f ca="1">'Profiles, Qc, Summer, S1'!W31*RANDBETWEEN(98,102)/100</f>
        <v>-0.20592916876296199</v>
      </c>
      <c r="X31" s="1">
        <f ca="1">'Profiles, Qc, Summer, S1'!X31*RANDBETWEEN(98,102)/100</f>
        <v>-0.2516402935373846</v>
      </c>
      <c r="Y31" s="1">
        <f ca="1">'Profiles, Qc, Summer, S1'!Y31*RANDBETWEEN(98,102)/100</f>
        <v>-0.25843427198662428</v>
      </c>
    </row>
    <row r="32" spans="1:25" x14ac:dyDescent="0.3">
      <c r="A32">
        <v>31</v>
      </c>
      <c r="B32" s="1">
        <f ca="1">'Profiles, Qc, Summer, S1'!B32*RANDBETWEEN(98,102)/100</f>
        <v>-0.12827020269128014</v>
      </c>
      <c r="C32" s="1">
        <f ca="1">'Profiles, Qc, Summer, S1'!C32*RANDBETWEEN(98,102)/100</f>
        <v>-0.16935607607300496</v>
      </c>
      <c r="D32" s="1">
        <f ca="1">'Profiles, Qc, Summer, S1'!D32*RANDBETWEEN(98,102)/100</f>
        <v>-0.20285264351079682</v>
      </c>
      <c r="E32" s="1">
        <f ca="1">'Profiles, Qc, Summer, S1'!E32*RANDBETWEEN(98,102)/100</f>
        <v>-0.20235145635832028</v>
      </c>
      <c r="F32" s="1">
        <f ca="1">'Profiles, Qc, Summer, S1'!F32*RANDBETWEEN(98,102)/100</f>
        <v>-0.20362157757508995</v>
      </c>
      <c r="G32" s="1">
        <f ca="1">'Profiles, Qc, Summer, S1'!G32*RANDBETWEEN(98,102)/100</f>
        <v>-0.22013210139977318</v>
      </c>
      <c r="H32" s="1">
        <f ca="1">'Profiles, Qc, Summer, S1'!H32*RANDBETWEEN(98,102)/100</f>
        <v>-0.19604524867475892</v>
      </c>
      <c r="I32" s="1">
        <f ca="1">'Profiles, Qc, Summer, S1'!I32*RANDBETWEEN(98,102)/100</f>
        <v>-7.8262415452474157E-2</v>
      </c>
      <c r="J32" s="1">
        <f ca="1">'Profiles, Qc, Summer, S1'!J32*RANDBETWEEN(98,102)/100</f>
        <v>2.4447604410699E-2</v>
      </c>
      <c r="K32" s="1">
        <f ca="1">'Profiles, Qc, Summer, S1'!K32*RANDBETWEEN(98,102)/100</f>
        <v>8.6075455580956209E-2</v>
      </c>
      <c r="L32" s="1">
        <f ca="1">'Profiles, Qc, Summer, S1'!L32*RANDBETWEEN(98,102)/100</f>
        <v>0.14629755463341865</v>
      </c>
      <c r="M32" s="1">
        <f ca="1">'Profiles, Qc, Summer, S1'!M32*RANDBETWEEN(98,102)/100</f>
        <v>0.15227399380209278</v>
      </c>
      <c r="N32" s="1">
        <f ca="1">'Profiles, Qc, Summer, S1'!N32*RANDBETWEEN(98,102)/100</f>
        <v>0.1309862801958756</v>
      </c>
      <c r="O32" s="1">
        <f ca="1">'Profiles, Qc, Summer, S1'!O32*RANDBETWEEN(98,102)/100</f>
        <v>0.11138699822471787</v>
      </c>
      <c r="P32" s="1">
        <f ca="1">'Profiles, Qc, Summer, S1'!P32*RANDBETWEEN(98,102)/100</f>
        <v>7.2146055095922493E-2</v>
      </c>
      <c r="Q32" s="1">
        <f ca="1">'Profiles, Qc, Summer, S1'!Q32*RANDBETWEEN(98,102)/100</f>
        <v>4.7903149606094181E-2</v>
      </c>
      <c r="R32" s="1">
        <f ca="1">'Profiles, Qc, Summer, S1'!R32*RANDBETWEEN(98,102)/100</f>
        <v>3.9215671853539621E-2</v>
      </c>
      <c r="S32" s="1">
        <f ca="1">'Profiles, Qc, Summer, S1'!S32*RANDBETWEEN(98,102)/100</f>
        <v>3.4512740619964892E-2</v>
      </c>
      <c r="T32" s="1">
        <f ca="1">'Profiles, Qc, Summer, S1'!T32*RANDBETWEEN(98,102)/100</f>
        <v>3.5262882600004389E-2</v>
      </c>
      <c r="U32" s="1">
        <f ca="1">'Profiles, Qc, Summer, S1'!U32*RANDBETWEEN(98,102)/100</f>
        <v>9.637166316527836E-3</v>
      </c>
      <c r="V32" s="1">
        <f ca="1">'Profiles, Qc, Summer, S1'!V32*RANDBETWEEN(98,102)/100</f>
        <v>7.5006664360343936E-2</v>
      </c>
      <c r="W32" s="1">
        <f ca="1">'Profiles, Qc, Summer, S1'!W32*RANDBETWEEN(98,102)/100</f>
        <v>3.5249568201007803E-2</v>
      </c>
      <c r="X32" s="1">
        <f ca="1">'Profiles, Qc, Summer, S1'!X32*RANDBETWEEN(98,102)/100</f>
        <v>1.9613069275293778E-2</v>
      </c>
      <c r="Y32" s="1">
        <f ca="1">'Profiles, Qc, Summer, S1'!Y32*RANDBETWEEN(98,102)/100</f>
        <v>-3.2053622900378581E-2</v>
      </c>
    </row>
    <row r="33" spans="1:25" x14ac:dyDescent="0.3">
      <c r="A33">
        <v>32</v>
      </c>
      <c r="B33" s="1">
        <f ca="1">'Profiles, Qc, Summer, S1'!B33*RANDBETWEEN(98,102)/100</f>
        <v>0.37733312459347734</v>
      </c>
      <c r="C33" s="1">
        <f ca="1">'Profiles, Qc, Summer, S1'!C33*RANDBETWEEN(98,102)/100</f>
        <v>0.41936353362358431</v>
      </c>
      <c r="D33" s="1">
        <f ca="1">'Profiles, Qc, Summer, S1'!D33*RANDBETWEEN(98,102)/100</f>
        <v>0.30511766484563224</v>
      </c>
      <c r="E33" s="1">
        <f ca="1">'Profiles, Qc, Summer, S1'!E33*RANDBETWEEN(98,102)/100</f>
        <v>0.36685872970880351</v>
      </c>
      <c r="F33" s="1">
        <f ca="1">'Profiles, Qc, Summer, S1'!F33*RANDBETWEEN(98,102)/100</f>
        <v>0.37179444267456624</v>
      </c>
      <c r="G33" s="1">
        <f ca="1">'Profiles, Qc, Summer, S1'!G33*RANDBETWEEN(98,102)/100</f>
        <v>0.37788047996009139</v>
      </c>
      <c r="H33" s="1">
        <f ca="1">'Profiles, Qc, Summer, S1'!H33*RANDBETWEEN(98,102)/100</f>
        <v>0.36603795502797981</v>
      </c>
      <c r="I33" s="1">
        <f ca="1">'Profiles, Qc, Summer, S1'!I33*RANDBETWEEN(98,102)/100</f>
        <v>0.68373650379508899</v>
      </c>
      <c r="J33" s="1">
        <f ca="1">'Profiles, Qc, Summer, S1'!J33*RANDBETWEEN(98,102)/100</f>
        <v>0.80904207328094069</v>
      </c>
      <c r="K33" s="1">
        <f ca="1">'Profiles, Qc, Summer, S1'!K33*RANDBETWEEN(98,102)/100</f>
        <v>0.7755850238739701</v>
      </c>
      <c r="L33" s="1">
        <f ca="1">'Profiles, Qc, Summer, S1'!L33*RANDBETWEEN(98,102)/100</f>
        <v>0.69855747889279274</v>
      </c>
      <c r="M33" s="1">
        <f ca="1">'Profiles, Qc, Summer, S1'!M33*RANDBETWEEN(98,102)/100</f>
        <v>0.81776446196429309</v>
      </c>
      <c r="N33" s="1">
        <f ca="1">'Profiles, Qc, Summer, S1'!N33*RANDBETWEEN(98,102)/100</f>
        <v>0.86069667013733808</v>
      </c>
      <c r="O33" s="1">
        <f ca="1">'Profiles, Qc, Summer, S1'!O33*RANDBETWEEN(98,102)/100</f>
        <v>0.80233014756231635</v>
      </c>
      <c r="P33" s="1">
        <f ca="1">'Profiles, Qc, Summer, S1'!P33*RANDBETWEEN(98,102)/100</f>
        <v>0.70373075660164153</v>
      </c>
      <c r="Q33" s="1">
        <f ca="1">'Profiles, Qc, Summer, S1'!Q33*RANDBETWEEN(98,102)/100</f>
        <v>0.60068484418159007</v>
      </c>
      <c r="R33" s="1">
        <f ca="1">'Profiles, Qc, Summer, S1'!R33*RANDBETWEEN(98,102)/100</f>
        <v>0.74713538919716849</v>
      </c>
      <c r="S33" s="1">
        <f ca="1">'Profiles, Qc, Summer, S1'!S33*RANDBETWEEN(98,102)/100</f>
        <v>0.71728527162765621</v>
      </c>
      <c r="T33" s="1">
        <f ca="1">'Profiles, Qc, Summer, S1'!T33*RANDBETWEEN(98,102)/100</f>
        <v>0.55724363138258104</v>
      </c>
      <c r="U33" s="1">
        <f ca="1">'Profiles, Qc, Summer, S1'!U33*RANDBETWEEN(98,102)/100</f>
        <v>0.52204122754890436</v>
      </c>
      <c r="V33" s="1">
        <f ca="1">'Profiles, Qc, Summer, S1'!V33*RANDBETWEEN(98,102)/100</f>
        <v>0.60269442686862706</v>
      </c>
      <c r="W33" s="1">
        <f ca="1">'Profiles, Qc, Summer, S1'!W33*RANDBETWEEN(98,102)/100</f>
        <v>0.48383672728001825</v>
      </c>
      <c r="X33" s="1">
        <f ca="1">'Profiles, Qc, Summer, S1'!X33*RANDBETWEEN(98,102)/100</f>
        <v>0.36577250088874047</v>
      </c>
      <c r="Y33" s="1">
        <f ca="1">'Profiles, Qc, Summer, S1'!Y33*RANDBETWEEN(98,102)/100</f>
        <v>0.41554319252834759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C9E8-CD90-4882-8A01-8EE5F9EF39CD}">
  <dimension ref="A1:Y40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Pc, Summer, S1'!B2*(RANDBETWEEN(90,100))/100*(40/100))+('Profiles, Pc, Winter, S1'!B2*(RANDBETWEEN(90,100))/100*(60/100))</f>
        <v>0.4108666041372761</v>
      </c>
      <c r="C2" s="1">
        <f ca="1">('Profiles, Pc, Summer, S1'!C2*(RANDBETWEEN(90,100))/100*(40/100))+('Profiles, Pc, Winter, S1'!C2*(RANDBETWEEN(90,100))/100*(60/100))</f>
        <v>0.39031134805032996</v>
      </c>
      <c r="D2" s="1">
        <f ca="1">('Profiles, Pc, Summer, S1'!D2*(RANDBETWEEN(90,100))/100*(40/100))+('Profiles, Pc, Winter, S1'!D2*(RANDBETWEEN(90,100))/100*(60/100))</f>
        <v>0.386158331035655</v>
      </c>
      <c r="E2" s="1">
        <f ca="1">('Profiles, Pc, Summer, S1'!E2*(RANDBETWEEN(90,100))/100*(40/100))+('Profiles, Pc, Winter, S1'!E2*(RANDBETWEEN(90,100))/100*(60/100))</f>
        <v>0.36774402017629537</v>
      </c>
      <c r="F2" s="1">
        <f ca="1">('Profiles, Pc, Summer, S1'!F2*(RANDBETWEEN(90,100))/100*(40/100))+('Profiles, Pc, Winter, S1'!F2*(RANDBETWEEN(90,100))/100*(60/100))</f>
        <v>0.3592273195707848</v>
      </c>
      <c r="G2" s="1">
        <f ca="1">('Profiles, Pc, Summer, S1'!G2*(RANDBETWEEN(90,100))/100*(40/100))+('Profiles, Pc, Winter, S1'!G2*(RANDBETWEEN(90,100))/100*(60/100))</f>
        <v>0.37313004277709888</v>
      </c>
      <c r="H2" s="1">
        <f ca="1">('Profiles, Pc, Summer, S1'!H2*(RANDBETWEEN(90,100))/100*(40/100))+('Profiles, Pc, Winter, S1'!H2*(RANDBETWEEN(90,100))/100*(60/100))</f>
        <v>0.37958212038038153</v>
      </c>
      <c r="I2" s="1">
        <f ca="1">('Profiles, Pc, Summer, S1'!I2*(RANDBETWEEN(90,100))/100*(40/100))+('Profiles, Pc, Winter, S1'!I2*(RANDBETWEEN(90,100))/100*(60/100))</f>
        <v>0.4743345369808068</v>
      </c>
      <c r="J2" s="1">
        <f ca="1">('Profiles, Pc, Summer, S1'!J2*(RANDBETWEEN(90,100))/100*(40/100))+('Profiles, Pc, Winter, S1'!J2*(RANDBETWEEN(90,100))/100*(60/100))</f>
        <v>0.50884847331637306</v>
      </c>
      <c r="K2" s="1">
        <f ca="1">('Profiles, Pc, Summer, S1'!K2*(RANDBETWEEN(90,100))/100*(40/100))+('Profiles, Pc, Winter, S1'!K2*(RANDBETWEEN(90,100))/100*(60/100))</f>
        <v>0.49786858826781488</v>
      </c>
      <c r="L2" s="1">
        <f ca="1">('Profiles, Pc, Summer, S1'!L2*(RANDBETWEEN(90,100))/100*(40/100))+('Profiles, Pc, Winter, S1'!L2*(RANDBETWEEN(90,100))/100*(60/100))</f>
        <v>0.47530220799081424</v>
      </c>
      <c r="M2" s="1">
        <f ca="1">('Profiles, Pc, Summer, S1'!M2*(RANDBETWEEN(90,100))/100*(40/100))+('Profiles, Pc, Winter, S1'!M2*(RANDBETWEEN(90,100))/100*(60/100))</f>
        <v>0.49758230560614936</v>
      </c>
      <c r="N2" s="1">
        <f ca="1">('Profiles, Pc, Summer, S1'!N2*(RANDBETWEEN(90,100))/100*(40/100))+('Profiles, Pc, Winter, S1'!N2*(RANDBETWEEN(90,100))/100*(60/100))</f>
        <v>0.47672278825074865</v>
      </c>
      <c r="O2" s="1">
        <f ca="1">('Profiles, Pc, Summer, S1'!O2*(RANDBETWEEN(90,100))/100*(40/100))+('Profiles, Pc, Winter, S1'!O2*(RANDBETWEEN(90,100))/100*(60/100))</f>
        <v>0.51424984343808089</v>
      </c>
      <c r="P2" s="1">
        <f ca="1">('Profiles, Pc, Summer, S1'!P2*(RANDBETWEEN(90,100))/100*(40/100))+('Profiles, Pc, Winter, S1'!P2*(RANDBETWEEN(90,100))/100*(60/100))</f>
        <v>0.44683414565132845</v>
      </c>
      <c r="Q2" s="1">
        <f ca="1">('Profiles, Pc, Summer, S1'!Q2*(RANDBETWEEN(90,100))/100*(40/100))+('Profiles, Pc, Winter, S1'!Q2*(RANDBETWEEN(90,100))/100*(60/100))</f>
        <v>0.4609217905734308</v>
      </c>
      <c r="R2" s="1">
        <f ca="1">('Profiles, Pc, Summer, S1'!R2*(RANDBETWEEN(90,100))/100*(40/100))+('Profiles, Pc, Winter, S1'!R2*(RANDBETWEEN(90,100))/100*(60/100))</f>
        <v>0.50122338750633455</v>
      </c>
      <c r="S2" s="1">
        <f ca="1">('Profiles, Pc, Summer, S1'!S2*(RANDBETWEEN(90,100))/100*(40/100))+('Profiles, Pc, Winter, S1'!S2*(RANDBETWEEN(90,100))/100*(60/100))</f>
        <v>0.48134682796361433</v>
      </c>
      <c r="T2" s="1">
        <f ca="1">('Profiles, Pc, Summer, S1'!T2*(RANDBETWEEN(90,100))/100*(40/100))+('Profiles, Pc, Winter, S1'!T2*(RANDBETWEEN(90,100))/100*(60/100))</f>
        <v>0.45265460175673156</v>
      </c>
      <c r="U2" s="1">
        <f ca="1">('Profiles, Pc, Summer, S1'!U2*(RANDBETWEEN(90,100))/100*(40/100))+('Profiles, Pc, Winter, S1'!U2*(RANDBETWEEN(90,100))/100*(60/100))</f>
        <v>0.43962668921548287</v>
      </c>
      <c r="V2" s="1">
        <f ca="1">('Profiles, Pc, Summer, S1'!V2*(RANDBETWEEN(90,100))/100*(40/100))+('Profiles, Pc, Winter, S1'!V2*(RANDBETWEEN(90,100))/100*(60/100))</f>
        <v>0.43957377470784281</v>
      </c>
      <c r="W2" s="1">
        <f ca="1">('Profiles, Pc, Summer, S1'!W2*(RANDBETWEEN(90,100))/100*(40/100))+('Profiles, Pc, Winter, S1'!W2*(RANDBETWEEN(90,100))/100*(60/100))</f>
        <v>0.40221715806734587</v>
      </c>
      <c r="X2" s="1">
        <f ca="1">('Profiles, Pc, Summer, S1'!X2*(RANDBETWEEN(90,100))/100*(40/100))+('Profiles, Pc, Winter, S1'!X2*(RANDBETWEEN(90,100))/100*(60/100))</f>
        <v>0.39869328687431882</v>
      </c>
      <c r="Y2" s="1">
        <f ca="1">('Profiles, Pc, Summer, S1'!Y2*(RANDBETWEEN(90,100))/100*(40/100))+('Profiles, Pc, Winter, S1'!Y2*(RANDBETWEEN(90,100))/100*(60/100))</f>
        <v>0.37454322346383739</v>
      </c>
    </row>
    <row r="3" spans="1:25" x14ac:dyDescent="0.3">
      <c r="A3">
        <v>2</v>
      </c>
      <c r="B3" s="1">
        <f ca="1">('Profiles, Pc, Summer, S1'!B3*(RANDBETWEEN(90,100))/100*(40/100))+('Profiles, Pc, Winter, S1'!B3*(RANDBETWEEN(90,100))/100*(60/100))</f>
        <v>0.11335658590868984</v>
      </c>
      <c r="C3" s="1">
        <f ca="1">('Profiles, Pc, Summer, S1'!C3*(RANDBETWEEN(90,100))/100*(40/100))+('Profiles, Pc, Winter, S1'!C3*(RANDBETWEEN(90,100))/100*(60/100))</f>
        <v>0.11222354281854981</v>
      </c>
      <c r="D3" s="1">
        <f ca="1">('Profiles, Pc, Summer, S1'!D3*(RANDBETWEEN(90,100))/100*(40/100))+('Profiles, Pc, Winter, S1'!D3*(RANDBETWEEN(90,100))/100*(60/100))</f>
        <v>0.10223952691376165</v>
      </c>
      <c r="E3" s="1">
        <f ca="1">('Profiles, Pc, Summer, S1'!E3*(RANDBETWEEN(90,100))/100*(40/100))+('Profiles, Pc, Winter, S1'!E3*(RANDBETWEEN(90,100))/100*(60/100))</f>
        <v>9.8773584864306721E-2</v>
      </c>
      <c r="F3" s="1">
        <f ca="1">('Profiles, Pc, Summer, S1'!F3*(RANDBETWEEN(90,100))/100*(40/100))+('Profiles, Pc, Winter, S1'!F3*(RANDBETWEEN(90,100))/100*(60/100))</f>
        <v>9.9790713639858974E-2</v>
      </c>
      <c r="G3" s="1">
        <f ca="1">('Profiles, Pc, Summer, S1'!G3*(RANDBETWEEN(90,100))/100*(40/100))+('Profiles, Pc, Winter, S1'!G3*(RANDBETWEEN(90,100))/100*(60/100))</f>
        <v>0.10943745669853734</v>
      </c>
      <c r="H3" s="1">
        <f ca="1">('Profiles, Pc, Summer, S1'!H3*(RANDBETWEEN(90,100))/100*(40/100))+('Profiles, Pc, Winter, S1'!H3*(RANDBETWEEN(90,100))/100*(60/100))</f>
        <v>0.11714232700251373</v>
      </c>
      <c r="I3" s="1">
        <f ca="1">('Profiles, Pc, Summer, S1'!I3*(RANDBETWEEN(90,100))/100*(40/100))+('Profiles, Pc, Winter, S1'!I3*(RANDBETWEEN(90,100))/100*(60/100))</f>
        <v>0.14844780296784219</v>
      </c>
      <c r="J3" s="1">
        <f ca="1">('Profiles, Pc, Summer, S1'!J3*(RANDBETWEEN(90,100))/100*(40/100))+('Profiles, Pc, Winter, S1'!J3*(RANDBETWEEN(90,100))/100*(60/100))</f>
        <v>0.15653068384883684</v>
      </c>
      <c r="K3" s="1">
        <f ca="1">('Profiles, Pc, Summer, S1'!K3*(RANDBETWEEN(90,100))/100*(40/100))+('Profiles, Pc, Winter, S1'!K3*(RANDBETWEEN(90,100))/100*(60/100))</f>
        <v>0.16779612332618704</v>
      </c>
      <c r="L3" s="1">
        <f ca="1">('Profiles, Pc, Summer, S1'!L3*(RANDBETWEEN(90,100))/100*(40/100))+('Profiles, Pc, Winter, S1'!L3*(RANDBETWEEN(90,100))/100*(60/100))</f>
        <v>0.16395910988317172</v>
      </c>
      <c r="M3" s="1">
        <f ca="1">('Profiles, Pc, Summer, S1'!M3*(RANDBETWEEN(90,100))/100*(40/100))+('Profiles, Pc, Winter, S1'!M3*(RANDBETWEEN(90,100))/100*(60/100))</f>
        <v>0.17082491554801293</v>
      </c>
      <c r="N3" s="1">
        <f ca="1">('Profiles, Pc, Summer, S1'!N3*(RANDBETWEEN(90,100))/100*(40/100))+('Profiles, Pc, Winter, S1'!N3*(RANDBETWEEN(90,100))/100*(60/100))</f>
        <v>0.15913559576510683</v>
      </c>
      <c r="O3" s="1">
        <f ca="1">('Profiles, Pc, Summer, S1'!O3*(RANDBETWEEN(90,100))/100*(40/100))+('Profiles, Pc, Winter, S1'!O3*(RANDBETWEEN(90,100))/100*(60/100))</f>
        <v>0.15174119996602586</v>
      </c>
      <c r="P3" s="1">
        <f ca="1">('Profiles, Pc, Summer, S1'!P3*(RANDBETWEEN(90,100))/100*(40/100))+('Profiles, Pc, Winter, S1'!P3*(RANDBETWEEN(90,100))/100*(60/100))</f>
        <v>0.1399944040680553</v>
      </c>
      <c r="Q3" s="1">
        <f ca="1">('Profiles, Pc, Summer, S1'!Q3*(RANDBETWEEN(90,100))/100*(40/100))+('Profiles, Pc, Winter, S1'!Q3*(RANDBETWEEN(90,100))/100*(60/100))</f>
        <v>0.14136798108332374</v>
      </c>
      <c r="R3" s="1">
        <f ca="1">('Profiles, Pc, Summer, S1'!R3*(RANDBETWEEN(90,100))/100*(40/100))+('Profiles, Pc, Winter, S1'!R3*(RANDBETWEEN(90,100))/100*(60/100))</f>
        <v>0.15679911137086663</v>
      </c>
      <c r="S3" s="1">
        <f ca="1">('Profiles, Pc, Summer, S1'!S3*(RANDBETWEEN(90,100))/100*(40/100))+('Profiles, Pc, Winter, S1'!S3*(RANDBETWEEN(90,100))/100*(60/100))</f>
        <v>0.17059457993696456</v>
      </c>
      <c r="T3" s="1">
        <f ca="1">('Profiles, Pc, Summer, S1'!T3*(RANDBETWEEN(90,100))/100*(40/100))+('Profiles, Pc, Winter, S1'!T3*(RANDBETWEEN(90,100))/100*(60/100))</f>
        <v>0.17040774024732039</v>
      </c>
      <c r="U3" s="1">
        <f ca="1">('Profiles, Pc, Summer, S1'!U3*(RANDBETWEEN(90,100))/100*(40/100))+('Profiles, Pc, Winter, S1'!U3*(RANDBETWEEN(90,100))/100*(60/100))</f>
        <v>0.17232182754176195</v>
      </c>
      <c r="V3" s="1">
        <f ca="1">('Profiles, Pc, Summer, S1'!V3*(RANDBETWEEN(90,100))/100*(40/100))+('Profiles, Pc, Winter, S1'!V3*(RANDBETWEEN(90,100))/100*(60/100))</f>
        <v>0.16835033282303793</v>
      </c>
      <c r="W3" s="1">
        <f ca="1">('Profiles, Pc, Summer, S1'!W3*(RANDBETWEEN(90,100))/100*(40/100))+('Profiles, Pc, Winter, S1'!W3*(RANDBETWEEN(90,100))/100*(60/100))</f>
        <v>0.16135551522180103</v>
      </c>
      <c r="X3" s="1">
        <f ca="1">('Profiles, Pc, Summer, S1'!X3*(RANDBETWEEN(90,100))/100*(40/100))+('Profiles, Pc, Winter, S1'!X3*(RANDBETWEEN(90,100))/100*(60/100))</f>
        <v>0.14036486592641201</v>
      </c>
      <c r="Y3" s="1">
        <f ca="1">('Profiles, Pc, Summer, S1'!Y3*(RANDBETWEEN(90,100))/100*(40/100))+('Profiles, Pc, Winter, S1'!Y3*(RANDBETWEEN(90,100))/100*(60/100))</f>
        <v>0.12127974649495363</v>
      </c>
    </row>
    <row r="4" spans="1:25" x14ac:dyDescent="0.3">
      <c r="A4">
        <v>3</v>
      </c>
      <c r="B4" s="1">
        <f ca="1">('Profiles, Pc, Summer, S1'!B4*(RANDBETWEEN(90,100))/100*(40/100))+('Profiles, Pc, Winter, S1'!B4*(RANDBETWEEN(90,100))/100*(60/100))</f>
        <v>0.26512435824576969</v>
      </c>
      <c r="C4" s="1">
        <f ca="1">('Profiles, Pc, Summer, S1'!C4*(RANDBETWEEN(90,100))/100*(40/100))+('Profiles, Pc, Winter, S1'!C4*(RANDBETWEEN(90,100))/100*(60/100))</f>
        <v>0.24617750531270741</v>
      </c>
      <c r="D4" s="1">
        <f ca="1">('Profiles, Pc, Summer, S1'!D4*(RANDBETWEEN(90,100))/100*(40/100))+('Profiles, Pc, Winter, S1'!D4*(RANDBETWEEN(90,100))/100*(60/100))</f>
        <v>0.23196105457111507</v>
      </c>
      <c r="E4" s="1">
        <f ca="1">('Profiles, Pc, Summer, S1'!E4*(RANDBETWEEN(90,100))/100*(40/100))+('Profiles, Pc, Winter, S1'!E4*(RANDBETWEEN(90,100))/100*(60/100))</f>
        <v>0.24999998164390758</v>
      </c>
      <c r="F4" s="1">
        <f ca="1">('Profiles, Pc, Summer, S1'!F4*(RANDBETWEEN(90,100))/100*(40/100))+('Profiles, Pc, Winter, S1'!F4*(RANDBETWEEN(90,100))/100*(60/100))</f>
        <v>0.23757777076886788</v>
      </c>
      <c r="G4" s="1">
        <f ca="1">('Profiles, Pc, Summer, S1'!G4*(RANDBETWEEN(90,100))/100*(40/100))+('Profiles, Pc, Winter, S1'!G4*(RANDBETWEEN(90,100))/100*(60/100))</f>
        <v>0.26612782719756978</v>
      </c>
      <c r="H4" s="1">
        <f ca="1">('Profiles, Pc, Summer, S1'!H4*(RANDBETWEEN(90,100))/100*(40/100))+('Profiles, Pc, Winter, S1'!H4*(RANDBETWEEN(90,100))/100*(60/100))</f>
        <v>0.39728245841590037</v>
      </c>
      <c r="I4" s="1">
        <f ca="1">('Profiles, Pc, Summer, S1'!I4*(RANDBETWEEN(90,100))/100*(40/100))+('Profiles, Pc, Winter, S1'!I4*(RANDBETWEEN(90,100))/100*(60/100))</f>
        <v>0.49659227988801913</v>
      </c>
      <c r="J4" s="1">
        <f ca="1">('Profiles, Pc, Summer, S1'!J4*(RANDBETWEEN(90,100))/100*(40/100))+('Profiles, Pc, Winter, S1'!J4*(RANDBETWEEN(90,100))/100*(60/100))</f>
        <v>0.522367585513689</v>
      </c>
      <c r="K4" s="1">
        <f ca="1">('Profiles, Pc, Summer, S1'!K4*(RANDBETWEEN(90,100))/100*(40/100))+('Profiles, Pc, Winter, S1'!K4*(RANDBETWEEN(90,100))/100*(60/100))</f>
        <v>0.49634943254079389</v>
      </c>
      <c r="L4" s="1">
        <f ca="1">('Profiles, Pc, Summer, S1'!L4*(RANDBETWEEN(90,100))/100*(40/100))+('Profiles, Pc, Winter, S1'!L4*(RANDBETWEEN(90,100))/100*(60/100))</f>
        <v>0.46399633806565155</v>
      </c>
      <c r="M4" s="1">
        <f ca="1">('Profiles, Pc, Summer, S1'!M4*(RANDBETWEEN(90,100))/100*(40/100))+('Profiles, Pc, Winter, S1'!M4*(RANDBETWEEN(90,100))/100*(60/100))</f>
        <v>0.49148945359710322</v>
      </c>
      <c r="N4" s="1">
        <f ca="1">('Profiles, Pc, Summer, S1'!N4*(RANDBETWEEN(90,100))/100*(40/100))+('Profiles, Pc, Winter, S1'!N4*(RANDBETWEEN(90,100))/100*(60/100))</f>
        <v>0.47268486012666683</v>
      </c>
      <c r="O4" s="1">
        <f ca="1">('Profiles, Pc, Summer, S1'!O4*(RANDBETWEEN(90,100))/100*(40/100))+('Profiles, Pc, Winter, S1'!O4*(RANDBETWEEN(90,100))/100*(60/100))</f>
        <v>0.45927112551688987</v>
      </c>
      <c r="P4" s="1">
        <f ca="1">('Profiles, Pc, Summer, S1'!P4*(RANDBETWEEN(90,100))/100*(40/100))+('Profiles, Pc, Winter, S1'!P4*(RANDBETWEEN(90,100))/100*(60/100))</f>
        <v>0.42281407507354329</v>
      </c>
      <c r="Q4" s="1">
        <f ca="1">('Profiles, Pc, Summer, S1'!Q4*(RANDBETWEEN(90,100))/100*(40/100))+('Profiles, Pc, Winter, S1'!Q4*(RANDBETWEEN(90,100))/100*(60/100))</f>
        <v>0.40974386446900668</v>
      </c>
      <c r="R4" s="1">
        <f ca="1">('Profiles, Pc, Summer, S1'!R4*(RANDBETWEEN(90,100))/100*(40/100))+('Profiles, Pc, Winter, S1'!R4*(RANDBETWEEN(90,100))/100*(60/100))</f>
        <v>0.42199104549454658</v>
      </c>
      <c r="S4" s="1">
        <f ca="1">('Profiles, Pc, Summer, S1'!S4*(RANDBETWEEN(90,100))/100*(40/100))+('Profiles, Pc, Winter, S1'!S4*(RANDBETWEEN(90,100))/100*(60/100))</f>
        <v>0.41450653992012854</v>
      </c>
      <c r="T4" s="1">
        <f ca="1">('Profiles, Pc, Summer, S1'!T4*(RANDBETWEEN(90,100))/100*(40/100))+('Profiles, Pc, Winter, S1'!T4*(RANDBETWEEN(90,100))/100*(60/100))</f>
        <v>0.39842442313254617</v>
      </c>
      <c r="U4" s="1">
        <f ca="1">('Profiles, Pc, Summer, S1'!U4*(RANDBETWEEN(90,100))/100*(40/100))+('Profiles, Pc, Winter, S1'!U4*(RANDBETWEEN(90,100))/100*(60/100))</f>
        <v>0.41159496607331181</v>
      </c>
      <c r="V4" s="1">
        <f ca="1">('Profiles, Pc, Summer, S1'!V4*(RANDBETWEEN(90,100))/100*(40/100))+('Profiles, Pc, Winter, S1'!V4*(RANDBETWEEN(90,100))/100*(60/100))</f>
        <v>0.43839826949816829</v>
      </c>
      <c r="W4" s="1">
        <f ca="1">('Profiles, Pc, Summer, S1'!W4*(RANDBETWEEN(90,100))/100*(40/100))+('Profiles, Pc, Winter, S1'!W4*(RANDBETWEEN(90,100))/100*(60/100))</f>
        <v>0.39886895026377872</v>
      </c>
      <c r="X4" s="1">
        <f ca="1">('Profiles, Pc, Summer, S1'!X4*(RANDBETWEEN(90,100))/100*(40/100))+('Profiles, Pc, Winter, S1'!X4*(RANDBETWEEN(90,100))/100*(60/100))</f>
        <v>0.34863903145103431</v>
      </c>
      <c r="Y4" s="1">
        <f ca="1">('Profiles, Pc, Summer, S1'!Y4*(RANDBETWEEN(90,100))/100*(40/100))+('Profiles, Pc, Winter, S1'!Y4*(RANDBETWEEN(90,100))/100*(60/100))</f>
        <v>0.29625266217931057</v>
      </c>
    </row>
    <row r="5" spans="1:25" x14ac:dyDescent="0.3">
      <c r="A5">
        <v>4</v>
      </c>
      <c r="B5" s="1">
        <f ca="1">('Profiles, Pc, Summer, S1'!B5*(RANDBETWEEN(90,100))/100*(40/100))+('Profiles, Pc, Winter, S1'!B5*(RANDBETWEEN(90,100))/100*(60/100))</f>
        <v>2.6631860418199121E-2</v>
      </c>
      <c r="C5" s="1">
        <f ca="1">('Profiles, Pc, Summer, S1'!C5*(RANDBETWEEN(90,100))/100*(40/100))+('Profiles, Pc, Winter, S1'!C5*(RANDBETWEEN(90,100))/100*(60/100))</f>
        <v>1.9107341693973226E-2</v>
      </c>
      <c r="D5" s="1">
        <f ca="1">('Profiles, Pc, Summer, S1'!D5*(RANDBETWEEN(90,100))/100*(40/100))+('Profiles, Pc, Winter, S1'!D5*(RANDBETWEEN(90,100))/100*(60/100))</f>
        <v>1.6522403247358944E-2</v>
      </c>
      <c r="E5" s="1">
        <f ca="1">('Profiles, Pc, Summer, S1'!E5*(RANDBETWEEN(90,100))/100*(40/100))+('Profiles, Pc, Winter, S1'!E5*(RANDBETWEEN(90,100))/100*(60/100))</f>
        <v>1.5452779490087859E-2</v>
      </c>
      <c r="F5" s="1">
        <f ca="1">('Profiles, Pc, Summer, S1'!F5*(RANDBETWEEN(90,100))/100*(40/100))+('Profiles, Pc, Winter, S1'!F5*(RANDBETWEEN(90,100))/100*(60/100))</f>
        <v>1.5870903651510657E-2</v>
      </c>
      <c r="G5" s="1">
        <f ca="1">('Profiles, Pc, Summer, S1'!G5*(RANDBETWEEN(90,100))/100*(40/100))+('Profiles, Pc, Winter, S1'!G5*(RANDBETWEEN(90,100))/100*(60/100))</f>
        <v>2.4908399964973536E-2</v>
      </c>
      <c r="H5" s="1">
        <f ca="1">('Profiles, Pc, Summer, S1'!H5*(RANDBETWEEN(90,100))/100*(40/100))+('Profiles, Pc, Winter, S1'!H5*(RANDBETWEEN(90,100))/100*(60/100))</f>
        <v>5.163807596939788E-2</v>
      </c>
      <c r="I5" s="1">
        <f ca="1">('Profiles, Pc, Summer, S1'!I5*(RANDBETWEEN(90,100))/100*(40/100))+('Profiles, Pc, Winter, S1'!I5*(RANDBETWEEN(90,100))/100*(60/100))</f>
        <v>7.3763000151442437E-2</v>
      </c>
      <c r="J5" s="1">
        <f ca="1">('Profiles, Pc, Summer, S1'!J5*(RANDBETWEEN(90,100))/100*(40/100))+('Profiles, Pc, Winter, S1'!J5*(RANDBETWEEN(90,100))/100*(60/100))</f>
        <v>8.0468665087026908E-2</v>
      </c>
      <c r="K5" s="1">
        <f ca="1">('Profiles, Pc, Summer, S1'!K5*(RANDBETWEEN(90,100))/100*(40/100))+('Profiles, Pc, Winter, S1'!K5*(RANDBETWEEN(90,100))/100*(60/100))</f>
        <v>7.8489145782717443E-2</v>
      </c>
      <c r="L5" s="1">
        <f ca="1">('Profiles, Pc, Summer, S1'!L5*(RANDBETWEEN(90,100))/100*(40/100))+('Profiles, Pc, Winter, S1'!L5*(RANDBETWEEN(90,100))/100*(60/100))</f>
        <v>8.1731505944001789E-2</v>
      </c>
      <c r="M5" s="1">
        <f ca="1">('Profiles, Pc, Summer, S1'!M5*(RANDBETWEEN(90,100))/100*(40/100))+('Profiles, Pc, Winter, S1'!M5*(RANDBETWEEN(90,100))/100*(60/100))</f>
        <v>7.2370707396451392E-2</v>
      </c>
      <c r="N5" s="1">
        <f ca="1">('Profiles, Pc, Summer, S1'!N5*(RANDBETWEEN(90,100))/100*(40/100))+('Profiles, Pc, Winter, S1'!N5*(RANDBETWEEN(90,100))/100*(60/100))</f>
        <v>7.43782081247399E-2</v>
      </c>
      <c r="O5" s="1">
        <f ca="1">('Profiles, Pc, Summer, S1'!O5*(RANDBETWEEN(90,100))/100*(40/100))+('Profiles, Pc, Winter, S1'!O5*(RANDBETWEEN(90,100))/100*(60/100))</f>
        <v>6.9654926423931895E-2</v>
      </c>
      <c r="P5" s="1">
        <f ca="1">('Profiles, Pc, Summer, S1'!P5*(RANDBETWEEN(90,100))/100*(40/100))+('Profiles, Pc, Winter, S1'!P5*(RANDBETWEEN(90,100))/100*(60/100))</f>
        <v>6.6946582380407307E-2</v>
      </c>
      <c r="Q5" s="1">
        <f ca="1">('Profiles, Pc, Summer, S1'!Q5*(RANDBETWEEN(90,100))/100*(40/100))+('Profiles, Pc, Winter, S1'!Q5*(RANDBETWEEN(90,100))/100*(60/100))</f>
        <v>6.4438363567374563E-2</v>
      </c>
      <c r="R5" s="1">
        <f ca="1">('Profiles, Pc, Summer, S1'!R5*(RANDBETWEEN(90,100))/100*(40/100))+('Profiles, Pc, Winter, S1'!R5*(RANDBETWEEN(90,100))/100*(60/100))</f>
        <v>7.4249295190900844E-2</v>
      </c>
      <c r="S5" s="1">
        <f ca="1">('Profiles, Pc, Summer, S1'!S5*(RANDBETWEEN(90,100))/100*(40/100))+('Profiles, Pc, Winter, S1'!S5*(RANDBETWEEN(90,100))/100*(60/100))</f>
        <v>9.700144834525988E-2</v>
      </c>
      <c r="T5" s="1">
        <f ca="1">('Profiles, Pc, Summer, S1'!T5*(RANDBETWEEN(90,100))/100*(40/100))+('Profiles, Pc, Winter, S1'!T5*(RANDBETWEEN(90,100))/100*(60/100))</f>
        <v>9.5637426780662255E-2</v>
      </c>
      <c r="U5" s="1">
        <f ca="1">('Profiles, Pc, Summer, S1'!U5*(RANDBETWEEN(90,100))/100*(40/100))+('Profiles, Pc, Winter, S1'!U5*(RANDBETWEEN(90,100))/100*(60/100))</f>
        <v>8.388107185305213E-2</v>
      </c>
      <c r="V5" s="1">
        <f ca="1">('Profiles, Pc, Summer, S1'!V5*(RANDBETWEEN(90,100))/100*(40/100))+('Profiles, Pc, Winter, S1'!V5*(RANDBETWEEN(90,100))/100*(60/100))</f>
        <v>9.3341325010790233E-2</v>
      </c>
      <c r="W5" s="1">
        <f ca="1">('Profiles, Pc, Summer, S1'!W5*(RANDBETWEEN(90,100))/100*(40/100))+('Profiles, Pc, Winter, S1'!W5*(RANDBETWEEN(90,100))/100*(60/100))</f>
        <v>7.8846361815088167E-2</v>
      </c>
      <c r="X5" s="1">
        <f ca="1">('Profiles, Pc, Summer, S1'!X5*(RANDBETWEEN(90,100))/100*(40/100))+('Profiles, Pc, Winter, S1'!X5*(RANDBETWEEN(90,100))/100*(60/100))</f>
        <v>6.0820496212433683E-2</v>
      </c>
      <c r="Y5" s="1">
        <f ca="1">('Profiles, Pc, Summer, S1'!Y5*(RANDBETWEEN(90,100))/100*(40/100))+('Profiles, Pc, Winter, S1'!Y5*(RANDBETWEEN(90,100))/100*(60/100))</f>
        <v>4.6031313913373034E-2</v>
      </c>
    </row>
    <row r="6" spans="1:25" x14ac:dyDescent="0.3">
      <c r="A6">
        <v>5</v>
      </c>
      <c r="B6" s="1">
        <f ca="1">('Profiles, Pc, Summer, S1'!B6*(RANDBETWEEN(90,100))/100*(40/100))+('Profiles, Pc, Winter, S1'!B6*(RANDBETWEEN(90,100))/100*(60/100))</f>
        <v>0.24503928963032545</v>
      </c>
      <c r="C6" s="1">
        <f ca="1">('Profiles, Pc, Summer, S1'!C6*(RANDBETWEEN(90,100))/100*(40/100))+('Profiles, Pc, Winter, S1'!C6*(RANDBETWEEN(90,100))/100*(60/100))</f>
        <v>0.21954114347268405</v>
      </c>
      <c r="D6" s="1">
        <f ca="1">('Profiles, Pc, Summer, S1'!D6*(RANDBETWEEN(90,100))/100*(40/100))+('Profiles, Pc, Winter, S1'!D6*(RANDBETWEEN(90,100))/100*(60/100))</f>
        <v>0.21206446040173327</v>
      </c>
      <c r="E6" s="1">
        <f ca="1">('Profiles, Pc, Summer, S1'!E6*(RANDBETWEEN(90,100))/100*(40/100))+('Profiles, Pc, Winter, S1'!E6*(RANDBETWEEN(90,100))/100*(60/100))</f>
        <v>0.20586003135504771</v>
      </c>
      <c r="F6" s="1">
        <f ca="1">('Profiles, Pc, Summer, S1'!F6*(RANDBETWEEN(90,100))/100*(40/100))+('Profiles, Pc, Winter, S1'!F6*(RANDBETWEEN(90,100))/100*(60/100))</f>
        <v>0.22150514287241485</v>
      </c>
      <c r="G6" s="1">
        <f ca="1">('Profiles, Pc, Summer, S1'!G6*(RANDBETWEEN(90,100))/100*(40/100))+('Profiles, Pc, Winter, S1'!G6*(RANDBETWEEN(90,100))/100*(60/100))</f>
        <v>0.22833804121371543</v>
      </c>
      <c r="H6" s="1">
        <f ca="1">('Profiles, Pc, Summer, S1'!H6*(RANDBETWEEN(90,100))/100*(40/100))+('Profiles, Pc, Winter, S1'!H6*(RANDBETWEEN(90,100))/100*(60/100))</f>
        <v>0.28235014774109574</v>
      </c>
      <c r="I6" s="1">
        <f ca="1">('Profiles, Pc, Summer, S1'!I6*(RANDBETWEEN(90,100))/100*(40/100))+('Profiles, Pc, Winter, S1'!I6*(RANDBETWEEN(90,100))/100*(60/100))</f>
        <v>0.32500349473648465</v>
      </c>
      <c r="J6" s="1">
        <f ca="1">('Profiles, Pc, Summer, S1'!J6*(RANDBETWEEN(90,100))/100*(40/100))+('Profiles, Pc, Winter, S1'!J6*(RANDBETWEEN(90,100))/100*(60/100))</f>
        <v>0.33682916787604794</v>
      </c>
      <c r="K6" s="1">
        <f ca="1">('Profiles, Pc, Summer, S1'!K6*(RANDBETWEEN(90,100))/100*(40/100))+('Profiles, Pc, Winter, S1'!K6*(RANDBETWEEN(90,100))/100*(60/100))</f>
        <v>0.33198504680566199</v>
      </c>
      <c r="L6" s="1">
        <f ca="1">('Profiles, Pc, Summer, S1'!L6*(RANDBETWEEN(90,100))/100*(40/100))+('Profiles, Pc, Winter, S1'!L6*(RANDBETWEEN(90,100))/100*(60/100))</f>
        <v>0.35837907730517998</v>
      </c>
      <c r="M6" s="1">
        <f ca="1">('Profiles, Pc, Summer, S1'!M6*(RANDBETWEEN(90,100))/100*(40/100))+('Profiles, Pc, Winter, S1'!M6*(RANDBETWEEN(90,100))/100*(60/100))</f>
        <v>0.39063140290293608</v>
      </c>
      <c r="N6" s="1">
        <f ca="1">('Profiles, Pc, Summer, S1'!N6*(RANDBETWEEN(90,100))/100*(40/100))+('Profiles, Pc, Winter, S1'!N6*(RANDBETWEEN(90,100))/100*(60/100))</f>
        <v>0.38308210742457038</v>
      </c>
      <c r="O6" s="1">
        <f ca="1">('Profiles, Pc, Summer, S1'!O6*(RANDBETWEEN(90,100))/100*(40/100))+('Profiles, Pc, Winter, S1'!O6*(RANDBETWEEN(90,100))/100*(60/100))</f>
        <v>0.37819022582201922</v>
      </c>
      <c r="P6" s="1">
        <f ca="1">('Profiles, Pc, Summer, S1'!P6*(RANDBETWEEN(90,100))/100*(40/100))+('Profiles, Pc, Winter, S1'!P6*(RANDBETWEEN(90,100))/100*(60/100))</f>
        <v>0.34208956200072366</v>
      </c>
      <c r="Q6" s="1">
        <f ca="1">('Profiles, Pc, Summer, S1'!Q6*(RANDBETWEEN(90,100))/100*(40/100))+('Profiles, Pc, Winter, S1'!Q6*(RANDBETWEEN(90,100))/100*(60/100))</f>
        <v>0.35508510911559171</v>
      </c>
      <c r="R6" s="1">
        <f ca="1">('Profiles, Pc, Summer, S1'!R6*(RANDBETWEEN(90,100))/100*(40/100))+('Profiles, Pc, Winter, S1'!R6*(RANDBETWEEN(90,100))/100*(60/100))</f>
        <v>0.3752578731574554</v>
      </c>
      <c r="S6" s="1">
        <f ca="1">('Profiles, Pc, Summer, S1'!S6*(RANDBETWEEN(90,100))/100*(40/100))+('Profiles, Pc, Winter, S1'!S6*(RANDBETWEEN(90,100))/100*(60/100))</f>
        <v>0.41721178766360062</v>
      </c>
      <c r="T6" s="1">
        <f ca="1">('Profiles, Pc, Summer, S1'!T6*(RANDBETWEEN(90,100))/100*(40/100))+('Profiles, Pc, Winter, S1'!T6*(RANDBETWEEN(90,100))/100*(60/100))</f>
        <v>0.4019344800076351</v>
      </c>
      <c r="U6" s="1">
        <f ca="1">('Profiles, Pc, Summer, S1'!U6*(RANDBETWEEN(90,100))/100*(40/100))+('Profiles, Pc, Winter, S1'!U6*(RANDBETWEEN(90,100))/100*(60/100))</f>
        <v>0.38685169701384914</v>
      </c>
      <c r="V6" s="1">
        <f ca="1">('Profiles, Pc, Summer, S1'!V6*(RANDBETWEEN(90,100))/100*(40/100))+('Profiles, Pc, Winter, S1'!V6*(RANDBETWEEN(90,100))/100*(60/100))</f>
        <v>0.39046164117645121</v>
      </c>
      <c r="W6" s="1">
        <f ca="1">('Profiles, Pc, Summer, S1'!W6*(RANDBETWEEN(90,100))/100*(40/100))+('Profiles, Pc, Winter, S1'!W6*(RANDBETWEEN(90,100))/100*(60/100))</f>
        <v>0.39152271059743948</v>
      </c>
      <c r="X6" s="1">
        <f ca="1">('Profiles, Pc, Summer, S1'!X6*(RANDBETWEEN(90,100))/100*(40/100))+('Profiles, Pc, Winter, S1'!X6*(RANDBETWEEN(90,100))/100*(60/100))</f>
        <v>0.33961780359277061</v>
      </c>
      <c r="Y6" s="1">
        <f ca="1">('Profiles, Pc, Summer, S1'!Y6*(RANDBETWEEN(90,100))/100*(40/100))+('Profiles, Pc, Winter, S1'!Y6*(RANDBETWEEN(90,100))/100*(60/100))</f>
        <v>0.3110408454445508</v>
      </c>
    </row>
    <row r="7" spans="1:25" x14ac:dyDescent="0.3">
      <c r="A7">
        <v>6</v>
      </c>
      <c r="B7" s="1">
        <f ca="1">('Profiles, Pc, Summer, S1'!B7*(RANDBETWEEN(90,100))/100*(40/100))+('Profiles, Pc, Winter, S1'!B7*(RANDBETWEEN(90,100))/100*(60/100))</f>
        <v>0.40230539969548323</v>
      </c>
      <c r="C7" s="1">
        <f ca="1">('Profiles, Pc, Summer, S1'!C7*(RANDBETWEEN(90,100))/100*(40/100))+('Profiles, Pc, Winter, S1'!C7*(RANDBETWEEN(90,100))/100*(60/100))</f>
        <v>0.40396857909445061</v>
      </c>
      <c r="D7" s="1">
        <f ca="1">('Profiles, Pc, Summer, S1'!D7*(RANDBETWEEN(90,100))/100*(40/100))+('Profiles, Pc, Winter, S1'!D7*(RANDBETWEEN(90,100))/100*(60/100))</f>
        <v>0.38157470847077357</v>
      </c>
      <c r="E7" s="1">
        <f ca="1">('Profiles, Pc, Summer, S1'!E7*(RANDBETWEEN(90,100))/100*(40/100))+('Profiles, Pc, Winter, S1'!E7*(RANDBETWEEN(90,100))/100*(60/100))</f>
        <v>0.40229837576210747</v>
      </c>
      <c r="F7" s="1">
        <f ca="1">('Profiles, Pc, Summer, S1'!F7*(RANDBETWEEN(90,100))/100*(40/100))+('Profiles, Pc, Winter, S1'!F7*(RANDBETWEEN(90,100))/100*(60/100))</f>
        <v>0.39240299604205686</v>
      </c>
      <c r="G7" s="1">
        <f ca="1">('Profiles, Pc, Summer, S1'!G7*(RANDBETWEEN(90,100))/100*(40/100))+('Profiles, Pc, Winter, S1'!G7*(RANDBETWEEN(90,100))/100*(60/100))</f>
        <v>0.41667091182034693</v>
      </c>
      <c r="H7" s="1">
        <f ca="1">('Profiles, Pc, Summer, S1'!H7*(RANDBETWEEN(90,100))/100*(40/100))+('Profiles, Pc, Winter, S1'!H7*(RANDBETWEEN(90,100))/100*(60/100))</f>
        <v>0.4880742414026964</v>
      </c>
      <c r="I7" s="1">
        <f ca="1">('Profiles, Pc, Summer, S1'!I7*(RANDBETWEEN(90,100))/100*(40/100))+('Profiles, Pc, Winter, S1'!I7*(RANDBETWEEN(90,100))/100*(60/100))</f>
        <v>0.54217199815607986</v>
      </c>
      <c r="J7" s="1">
        <f ca="1">('Profiles, Pc, Summer, S1'!J7*(RANDBETWEEN(90,100))/100*(40/100))+('Profiles, Pc, Winter, S1'!J7*(RANDBETWEEN(90,100))/100*(60/100))</f>
        <v>0.59517872076959311</v>
      </c>
      <c r="K7" s="1">
        <f ca="1">('Profiles, Pc, Summer, S1'!K7*(RANDBETWEEN(90,100))/100*(40/100))+('Profiles, Pc, Winter, S1'!K7*(RANDBETWEEN(90,100))/100*(60/100))</f>
        <v>0.62420531465233453</v>
      </c>
      <c r="L7" s="1">
        <f ca="1">('Profiles, Pc, Summer, S1'!L7*(RANDBETWEEN(90,100))/100*(40/100))+('Profiles, Pc, Winter, S1'!L7*(RANDBETWEEN(90,100))/100*(60/100))</f>
        <v>0.62303294548972143</v>
      </c>
      <c r="M7" s="1">
        <f ca="1">('Profiles, Pc, Summer, S1'!M7*(RANDBETWEEN(90,100))/100*(40/100))+('Profiles, Pc, Winter, S1'!M7*(RANDBETWEEN(90,100))/100*(60/100))</f>
        <v>0.60194197979434849</v>
      </c>
      <c r="N7" s="1">
        <f ca="1">('Profiles, Pc, Summer, S1'!N7*(RANDBETWEEN(90,100))/100*(40/100))+('Profiles, Pc, Winter, S1'!N7*(RANDBETWEEN(90,100))/100*(60/100))</f>
        <v>0.62834172029737445</v>
      </c>
      <c r="O7" s="1">
        <f ca="1">('Profiles, Pc, Summer, S1'!O7*(RANDBETWEEN(90,100))/100*(40/100))+('Profiles, Pc, Winter, S1'!O7*(RANDBETWEEN(90,100))/100*(60/100))</f>
        <v>0.61634072789788452</v>
      </c>
      <c r="P7" s="1">
        <f ca="1">('Profiles, Pc, Summer, S1'!P7*(RANDBETWEEN(90,100))/100*(40/100))+('Profiles, Pc, Winter, S1'!P7*(RANDBETWEEN(90,100))/100*(60/100))</f>
        <v>0.55127877030858041</v>
      </c>
      <c r="Q7" s="1">
        <f ca="1">('Profiles, Pc, Summer, S1'!Q7*(RANDBETWEEN(90,100))/100*(40/100))+('Profiles, Pc, Winter, S1'!Q7*(RANDBETWEEN(90,100))/100*(60/100))</f>
        <v>0.55207103003825853</v>
      </c>
      <c r="R7" s="1">
        <f ca="1">('Profiles, Pc, Summer, S1'!R7*(RANDBETWEEN(90,100))/100*(40/100))+('Profiles, Pc, Winter, S1'!R7*(RANDBETWEEN(90,100))/100*(60/100))</f>
        <v>0.54045551129851677</v>
      </c>
      <c r="S7" s="1">
        <f ca="1">('Profiles, Pc, Summer, S1'!S7*(RANDBETWEEN(90,100))/100*(40/100))+('Profiles, Pc, Winter, S1'!S7*(RANDBETWEEN(90,100))/100*(60/100))</f>
        <v>0.55283711155560755</v>
      </c>
      <c r="T7" s="1">
        <f ca="1">('Profiles, Pc, Summer, S1'!T7*(RANDBETWEEN(90,100))/100*(40/100))+('Profiles, Pc, Winter, S1'!T7*(RANDBETWEEN(90,100))/100*(60/100))</f>
        <v>0.53381069749931231</v>
      </c>
      <c r="U7" s="1">
        <f ca="1">('Profiles, Pc, Summer, S1'!U7*(RANDBETWEEN(90,100))/100*(40/100))+('Profiles, Pc, Winter, S1'!U7*(RANDBETWEEN(90,100))/100*(60/100))</f>
        <v>0.53779384727192436</v>
      </c>
      <c r="V7" s="1">
        <f ca="1">('Profiles, Pc, Summer, S1'!V7*(RANDBETWEEN(90,100))/100*(40/100))+('Profiles, Pc, Winter, S1'!V7*(RANDBETWEEN(90,100))/100*(60/100))</f>
        <v>0.5539538743001039</v>
      </c>
      <c r="W7" s="1">
        <f ca="1">('Profiles, Pc, Summer, S1'!W7*(RANDBETWEEN(90,100))/100*(40/100))+('Profiles, Pc, Winter, S1'!W7*(RANDBETWEEN(90,100))/100*(60/100))</f>
        <v>0.52588728243297389</v>
      </c>
      <c r="X7" s="1">
        <f ca="1">('Profiles, Pc, Summer, S1'!X7*(RANDBETWEEN(90,100))/100*(40/100))+('Profiles, Pc, Winter, S1'!X7*(RANDBETWEEN(90,100))/100*(60/100))</f>
        <v>0.47541676864110249</v>
      </c>
      <c r="Y7" s="1">
        <f ca="1">('Profiles, Pc, Summer, S1'!Y7*(RANDBETWEEN(90,100))/100*(40/100))+('Profiles, Pc, Winter, S1'!Y7*(RANDBETWEEN(90,100))/100*(60/100))</f>
        <v>0.45776886048438237</v>
      </c>
    </row>
    <row r="8" spans="1:25" x14ac:dyDescent="0.3">
      <c r="A8">
        <v>7</v>
      </c>
      <c r="B8" s="1">
        <f ca="1">('Profiles, Pc, Summer, S1'!B8*(RANDBETWEEN(90,100))/100*(40/100))+('Profiles, Pc, Winter, S1'!B8*(RANDBETWEEN(90,100))/100*(60/100))</f>
        <v>0.19013008292745379</v>
      </c>
      <c r="C8" s="1">
        <f ca="1">('Profiles, Pc, Summer, S1'!C8*(RANDBETWEEN(90,100))/100*(40/100))+('Profiles, Pc, Winter, S1'!C8*(RANDBETWEEN(90,100))/100*(60/100))</f>
        <v>0.1846282868483449</v>
      </c>
      <c r="D8" s="1">
        <f ca="1">('Profiles, Pc, Summer, S1'!D8*(RANDBETWEEN(90,100))/100*(40/100))+('Profiles, Pc, Winter, S1'!D8*(RANDBETWEEN(90,100))/100*(60/100))</f>
        <v>0.18729457766336263</v>
      </c>
      <c r="E8" s="1">
        <f ca="1">('Profiles, Pc, Summer, S1'!E8*(RANDBETWEEN(90,100))/100*(40/100))+('Profiles, Pc, Winter, S1'!E8*(RANDBETWEEN(90,100))/100*(60/100))</f>
        <v>0.1766878185100148</v>
      </c>
      <c r="F8" s="1">
        <f ca="1">('Profiles, Pc, Summer, S1'!F8*(RANDBETWEEN(90,100))/100*(40/100))+('Profiles, Pc, Winter, S1'!F8*(RANDBETWEEN(90,100))/100*(60/100))</f>
        <v>0.18216647881460479</v>
      </c>
      <c r="G8" s="1">
        <f ca="1">('Profiles, Pc, Summer, S1'!G8*(RANDBETWEEN(90,100))/100*(40/100))+('Profiles, Pc, Winter, S1'!G8*(RANDBETWEEN(90,100))/100*(60/100))</f>
        <v>0.19476476321667047</v>
      </c>
      <c r="H8" s="1">
        <f ca="1">('Profiles, Pc, Summer, S1'!H8*(RANDBETWEEN(90,100))/100*(40/100))+('Profiles, Pc, Winter, S1'!H8*(RANDBETWEEN(90,100))/100*(60/100))</f>
        <v>0.25988110940365994</v>
      </c>
      <c r="I8" s="1">
        <f ca="1">('Profiles, Pc, Summer, S1'!I8*(RANDBETWEEN(90,100))/100*(40/100))+('Profiles, Pc, Winter, S1'!I8*(RANDBETWEEN(90,100))/100*(60/100))</f>
        <v>0.29801461956955166</v>
      </c>
      <c r="J8" s="1">
        <f ca="1">('Profiles, Pc, Summer, S1'!J8*(RANDBETWEEN(90,100))/100*(40/100))+('Profiles, Pc, Winter, S1'!J8*(RANDBETWEEN(90,100))/100*(60/100))</f>
        <v>0.37055889112679719</v>
      </c>
      <c r="K8" s="1">
        <f ca="1">('Profiles, Pc, Summer, S1'!K8*(RANDBETWEEN(90,100))/100*(40/100))+('Profiles, Pc, Winter, S1'!K8*(RANDBETWEEN(90,100))/100*(60/100))</f>
        <v>0.3660445170656601</v>
      </c>
      <c r="L8" s="1">
        <f ca="1">('Profiles, Pc, Summer, S1'!L8*(RANDBETWEEN(90,100))/100*(40/100))+('Profiles, Pc, Winter, S1'!L8*(RANDBETWEEN(90,100))/100*(60/100))</f>
        <v>0.38109842523405835</v>
      </c>
      <c r="M8" s="1">
        <f ca="1">('Profiles, Pc, Summer, S1'!M8*(RANDBETWEEN(90,100))/100*(40/100))+('Profiles, Pc, Winter, S1'!M8*(RANDBETWEEN(90,100))/100*(60/100))</f>
        <v>0.37902646143482399</v>
      </c>
      <c r="N8" s="1">
        <f ca="1">('Profiles, Pc, Summer, S1'!N8*(RANDBETWEEN(90,100))/100*(40/100))+('Profiles, Pc, Winter, S1'!N8*(RANDBETWEEN(90,100))/100*(60/100))</f>
        <v>0.36340682846367417</v>
      </c>
      <c r="O8" s="1">
        <f ca="1">('Profiles, Pc, Summer, S1'!O8*(RANDBETWEEN(90,100))/100*(40/100))+('Profiles, Pc, Winter, S1'!O8*(RANDBETWEEN(90,100))/100*(60/100))</f>
        <v>0.36648770913764139</v>
      </c>
      <c r="P8" s="1">
        <f ca="1">('Profiles, Pc, Summer, S1'!P8*(RANDBETWEEN(90,100))/100*(40/100))+('Profiles, Pc, Winter, S1'!P8*(RANDBETWEEN(90,100))/100*(60/100))</f>
        <v>0.34516873143326826</v>
      </c>
      <c r="Q8" s="1">
        <f ca="1">('Profiles, Pc, Summer, S1'!Q8*(RANDBETWEEN(90,100))/100*(40/100))+('Profiles, Pc, Winter, S1'!Q8*(RANDBETWEEN(90,100))/100*(60/100))</f>
        <v>0.32315680139837683</v>
      </c>
      <c r="R8" s="1">
        <f ca="1">('Profiles, Pc, Summer, S1'!R8*(RANDBETWEEN(90,100))/100*(40/100))+('Profiles, Pc, Winter, S1'!R8*(RANDBETWEEN(90,100))/100*(60/100))</f>
        <v>0.33884452391944686</v>
      </c>
      <c r="S8" s="1">
        <f ca="1">('Profiles, Pc, Summer, S1'!S8*(RANDBETWEEN(90,100))/100*(40/100))+('Profiles, Pc, Winter, S1'!S8*(RANDBETWEEN(90,100))/100*(60/100))</f>
        <v>0.3448859592262653</v>
      </c>
      <c r="T8" s="1">
        <f ca="1">('Profiles, Pc, Summer, S1'!T8*(RANDBETWEEN(90,100))/100*(40/100))+('Profiles, Pc, Winter, S1'!T8*(RANDBETWEEN(90,100))/100*(60/100))</f>
        <v>0.34319329342524107</v>
      </c>
      <c r="U8" s="1">
        <f ca="1">('Profiles, Pc, Summer, S1'!U8*(RANDBETWEEN(90,100))/100*(40/100))+('Profiles, Pc, Winter, S1'!U8*(RANDBETWEEN(90,100))/100*(60/100))</f>
        <v>0.34161337306873818</v>
      </c>
      <c r="V8" s="1">
        <f ca="1">('Profiles, Pc, Summer, S1'!V8*(RANDBETWEEN(90,100))/100*(40/100))+('Profiles, Pc, Winter, S1'!V8*(RANDBETWEEN(90,100))/100*(60/100))</f>
        <v>0.32294408934113339</v>
      </c>
      <c r="W8" s="1">
        <f ca="1">('Profiles, Pc, Summer, S1'!W8*(RANDBETWEEN(90,100))/100*(40/100))+('Profiles, Pc, Winter, S1'!W8*(RANDBETWEEN(90,100))/100*(60/100))</f>
        <v>0.27410065458532973</v>
      </c>
      <c r="X8" s="1">
        <f ca="1">('Profiles, Pc, Summer, S1'!X8*(RANDBETWEEN(90,100))/100*(40/100))+('Profiles, Pc, Winter, S1'!X8*(RANDBETWEEN(90,100))/100*(60/100))</f>
        <v>0.25009827849352606</v>
      </c>
      <c r="Y8" s="1">
        <f ca="1">('Profiles, Pc, Summer, S1'!Y8*(RANDBETWEEN(90,100))/100*(40/100))+('Profiles, Pc, Winter, S1'!Y8*(RANDBETWEEN(90,100))/100*(60/100))</f>
        <v>0.22498001210529794</v>
      </c>
    </row>
    <row r="9" spans="1:25" x14ac:dyDescent="0.3">
      <c r="A9">
        <v>8</v>
      </c>
      <c r="B9" s="1">
        <f ca="1">('Profiles, Pc, Summer, S1'!B9*(RANDBETWEEN(90,100))/100*(40/100))+('Profiles, Pc, Winter, S1'!B9*(RANDBETWEEN(90,100))/100*(60/100))</f>
        <v>0.1429229360001999</v>
      </c>
      <c r="C9" s="1">
        <f ca="1">('Profiles, Pc, Summer, S1'!C9*(RANDBETWEEN(90,100))/100*(40/100))+('Profiles, Pc, Winter, S1'!C9*(RANDBETWEEN(90,100))/100*(60/100))</f>
        <v>0.12646477902975048</v>
      </c>
      <c r="D9" s="1">
        <f ca="1">('Profiles, Pc, Summer, S1'!D9*(RANDBETWEEN(90,100))/100*(40/100))+('Profiles, Pc, Winter, S1'!D9*(RANDBETWEEN(90,100))/100*(60/100))</f>
        <v>0.12581201895580771</v>
      </c>
      <c r="E9" s="1">
        <f ca="1">('Profiles, Pc, Summer, S1'!E9*(RANDBETWEEN(90,100))/100*(40/100))+('Profiles, Pc, Winter, S1'!E9*(RANDBETWEEN(90,100))/100*(60/100))</f>
        <v>0.12319783072485288</v>
      </c>
      <c r="F9" s="1">
        <f ca="1">('Profiles, Pc, Summer, S1'!F9*(RANDBETWEEN(90,100))/100*(40/100))+('Profiles, Pc, Winter, S1'!F9*(RANDBETWEEN(90,100))/100*(60/100))</f>
        <v>0.13015915853972393</v>
      </c>
      <c r="G9" s="1">
        <f ca="1">('Profiles, Pc, Summer, S1'!G9*(RANDBETWEEN(90,100))/100*(40/100))+('Profiles, Pc, Winter, S1'!G9*(RANDBETWEEN(90,100))/100*(60/100))</f>
        <v>0.15885243498283197</v>
      </c>
      <c r="H9" s="1">
        <f ca="1">('Profiles, Pc, Summer, S1'!H9*(RANDBETWEEN(90,100))/100*(40/100))+('Profiles, Pc, Winter, S1'!H9*(RANDBETWEEN(90,100))/100*(60/100))</f>
        <v>0.25218535513066909</v>
      </c>
      <c r="I9" s="1">
        <f ca="1">('Profiles, Pc, Summer, S1'!I9*(RANDBETWEEN(90,100))/100*(40/100))+('Profiles, Pc, Winter, S1'!I9*(RANDBETWEEN(90,100))/100*(60/100))</f>
        <v>0.2986893710580793</v>
      </c>
      <c r="J9" s="1">
        <f ca="1">('Profiles, Pc, Summer, S1'!J9*(RANDBETWEEN(90,100))/100*(40/100))+('Profiles, Pc, Winter, S1'!J9*(RANDBETWEEN(90,100))/100*(60/100))</f>
        <v>0.31358076298150017</v>
      </c>
      <c r="K9" s="1">
        <f ca="1">('Profiles, Pc, Summer, S1'!K9*(RANDBETWEEN(90,100))/100*(40/100))+('Profiles, Pc, Winter, S1'!K9*(RANDBETWEEN(90,100))/100*(60/100))</f>
        <v>0.31573263401844298</v>
      </c>
      <c r="L9" s="1">
        <f ca="1">('Profiles, Pc, Summer, S1'!L9*(RANDBETWEEN(90,100))/100*(40/100))+('Profiles, Pc, Winter, S1'!L9*(RANDBETWEEN(90,100))/100*(60/100))</f>
        <v>0.33789866195308227</v>
      </c>
      <c r="M9" s="1">
        <f ca="1">('Profiles, Pc, Summer, S1'!M9*(RANDBETWEEN(90,100))/100*(40/100))+('Profiles, Pc, Winter, S1'!M9*(RANDBETWEEN(90,100))/100*(60/100))</f>
        <v>0.34952594766958844</v>
      </c>
      <c r="N9" s="1">
        <f ca="1">('Profiles, Pc, Summer, S1'!N9*(RANDBETWEEN(90,100))/100*(40/100))+('Profiles, Pc, Winter, S1'!N9*(RANDBETWEEN(90,100))/100*(60/100))</f>
        <v>0.31211942554601035</v>
      </c>
      <c r="O9" s="1">
        <f ca="1">('Profiles, Pc, Summer, S1'!O9*(RANDBETWEEN(90,100))/100*(40/100))+('Profiles, Pc, Winter, S1'!O9*(RANDBETWEEN(90,100))/100*(60/100))</f>
        <v>0.29926943901689285</v>
      </c>
      <c r="P9" s="1">
        <f ca="1">('Profiles, Pc, Summer, S1'!P9*(RANDBETWEEN(90,100))/100*(40/100))+('Profiles, Pc, Winter, S1'!P9*(RANDBETWEEN(90,100))/100*(60/100))</f>
        <v>0.27274600046134789</v>
      </c>
      <c r="Q9" s="1">
        <f ca="1">('Profiles, Pc, Summer, S1'!Q9*(RANDBETWEEN(90,100))/100*(40/100))+('Profiles, Pc, Winter, S1'!Q9*(RANDBETWEEN(90,100))/100*(60/100))</f>
        <v>0.25357546738947989</v>
      </c>
      <c r="R9" s="1">
        <f ca="1">('Profiles, Pc, Summer, S1'!R9*(RANDBETWEEN(90,100))/100*(40/100))+('Profiles, Pc, Winter, S1'!R9*(RANDBETWEEN(90,100))/100*(60/100))</f>
        <v>0.2375049009487594</v>
      </c>
      <c r="S9" s="1">
        <f ca="1">('Profiles, Pc, Summer, S1'!S9*(RANDBETWEEN(90,100))/100*(40/100))+('Profiles, Pc, Winter, S1'!S9*(RANDBETWEEN(90,100))/100*(60/100))</f>
        <v>0.25860639650459583</v>
      </c>
      <c r="T9" s="1">
        <f ca="1">('Profiles, Pc, Summer, S1'!T9*(RANDBETWEEN(90,100))/100*(40/100))+('Profiles, Pc, Winter, S1'!T9*(RANDBETWEEN(90,100))/100*(60/100))</f>
        <v>0.24624908092738451</v>
      </c>
      <c r="U9" s="1">
        <f ca="1">('Profiles, Pc, Summer, S1'!U9*(RANDBETWEEN(90,100))/100*(40/100))+('Profiles, Pc, Winter, S1'!U9*(RANDBETWEEN(90,100))/100*(60/100))</f>
        <v>0.26394895136926749</v>
      </c>
      <c r="V9" s="1">
        <f ca="1">('Profiles, Pc, Summer, S1'!V9*(RANDBETWEEN(90,100))/100*(40/100))+('Profiles, Pc, Winter, S1'!V9*(RANDBETWEEN(90,100))/100*(60/100))</f>
        <v>0.23996033538611738</v>
      </c>
      <c r="W9" s="1">
        <f ca="1">('Profiles, Pc, Summer, S1'!W9*(RANDBETWEEN(90,100))/100*(40/100))+('Profiles, Pc, Winter, S1'!W9*(RANDBETWEEN(90,100))/100*(60/100))</f>
        <v>0.22803949412578528</v>
      </c>
      <c r="X9" s="1">
        <f ca="1">('Profiles, Pc, Summer, S1'!X9*(RANDBETWEEN(90,100))/100*(40/100))+('Profiles, Pc, Winter, S1'!X9*(RANDBETWEEN(90,100))/100*(60/100))</f>
        <v>0.18217649588675067</v>
      </c>
      <c r="Y9" s="1">
        <f ca="1">('Profiles, Pc, Summer, S1'!Y9*(RANDBETWEEN(90,100))/100*(40/100))+('Profiles, Pc, Winter, S1'!Y9*(RANDBETWEEN(90,100))/100*(60/100))</f>
        <v>0.15761165982150374</v>
      </c>
    </row>
    <row r="10" spans="1:25" x14ac:dyDescent="0.3">
      <c r="A10">
        <v>9</v>
      </c>
      <c r="B10" s="1">
        <f ca="1">('Profiles, Pc, Summer, S1'!B10*(RANDBETWEEN(90,100))/100*(40/100))+('Profiles, Pc, Winter, S1'!B10*(RANDBETWEEN(90,100))/100*(60/100))</f>
        <v>0.13655036445525384</v>
      </c>
      <c r="C10" s="1">
        <f ca="1">('Profiles, Pc, Summer, S1'!C10*(RANDBETWEEN(90,100))/100*(40/100))+('Profiles, Pc, Winter, S1'!C10*(RANDBETWEEN(90,100))/100*(60/100))</f>
        <v>0.13540344282244018</v>
      </c>
      <c r="D10" s="1">
        <f ca="1">('Profiles, Pc, Summer, S1'!D10*(RANDBETWEEN(90,100))/100*(40/100))+('Profiles, Pc, Winter, S1'!D10*(RANDBETWEEN(90,100))/100*(60/100))</f>
        <v>0.14111964387040349</v>
      </c>
      <c r="E10" s="1">
        <f ca="1">('Profiles, Pc, Summer, S1'!E10*(RANDBETWEEN(90,100))/100*(40/100))+('Profiles, Pc, Winter, S1'!E10*(RANDBETWEEN(90,100))/100*(60/100))</f>
        <v>0.13057580056398435</v>
      </c>
      <c r="F10" s="1">
        <f ca="1">('Profiles, Pc, Summer, S1'!F10*(RANDBETWEEN(90,100))/100*(40/100))+('Profiles, Pc, Winter, S1'!F10*(RANDBETWEEN(90,100))/100*(60/100))</f>
        <v>0.13131081592152172</v>
      </c>
      <c r="G10" s="1">
        <f ca="1">('Profiles, Pc, Summer, S1'!G10*(RANDBETWEEN(90,100))/100*(40/100))+('Profiles, Pc, Winter, S1'!G10*(RANDBETWEEN(90,100))/100*(60/100))</f>
        <v>0.13840701957746721</v>
      </c>
      <c r="H10" s="1">
        <f ca="1">('Profiles, Pc, Summer, S1'!H10*(RANDBETWEEN(90,100))/100*(40/100))+('Profiles, Pc, Winter, S1'!H10*(RANDBETWEEN(90,100))/100*(60/100))</f>
        <v>0.12789802756771207</v>
      </c>
      <c r="I10" s="1">
        <f ca="1">('Profiles, Pc, Summer, S1'!I10*(RANDBETWEEN(90,100))/100*(40/100))+('Profiles, Pc, Winter, S1'!I10*(RANDBETWEEN(90,100))/100*(60/100))</f>
        <v>0.13756497737934714</v>
      </c>
      <c r="J10" s="1">
        <f ca="1">('Profiles, Pc, Summer, S1'!J10*(RANDBETWEEN(90,100))/100*(40/100))+('Profiles, Pc, Winter, S1'!J10*(RANDBETWEEN(90,100))/100*(60/100))</f>
        <v>0.12593790780236519</v>
      </c>
      <c r="K10" s="1">
        <f ca="1">('Profiles, Pc, Summer, S1'!K10*(RANDBETWEEN(90,100))/100*(40/100))+('Profiles, Pc, Winter, S1'!K10*(RANDBETWEEN(90,100))/100*(60/100))</f>
        <v>0.13537757142232254</v>
      </c>
      <c r="L10" s="1">
        <f ca="1">('Profiles, Pc, Summer, S1'!L10*(RANDBETWEEN(90,100))/100*(40/100))+('Profiles, Pc, Winter, S1'!L10*(RANDBETWEEN(90,100))/100*(60/100))</f>
        <v>0.13945353268338287</v>
      </c>
      <c r="M10" s="1">
        <f ca="1">('Profiles, Pc, Summer, S1'!M10*(RANDBETWEEN(90,100))/100*(40/100))+('Profiles, Pc, Winter, S1'!M10*(RANDBETWEEN(90,100))/100*(60/100))</f>
        <v>0.14238388857958173</v>
      </c>
      <c r="N10" s="1">
        <f ca="1">('Profiles, Pc, Summer, S1'!N10*(RANDBETWEEN(90,100))/100*(40/100))+('Profiles, Pc, Winter, S1'!N10*(RANDBETWEEN(90,100))/100*(60/100))</f>
        <v>0.1458742656944747</v>
      </c>
      <c r="O10" s="1">
        <f ca="1">('Profiles, Pc, Summer, S1'!O10*(RANDBETWEEN(90,100))/100*(40/100))+('Profiles, Pc, Winter, S1'!O10*(RANDBETWEEN(90,100))/100*(60/100))</f>
        <v>0.1422724236684319</v>
      </c>
      <c r="P10" s="1">
        <f ca="1">('Profiles, Pc, Summer, S1'!P10*(RANDBETWEEN(90,100))/100*(40/100))+('Profiles, Pc, Winter, S1'!P10*(RANDBETWEEN(90,100))/100*(60/100))</f>
        <v>0.13993295660696931</v>
      </c>
      <c r="Q10" s="1">
        <f ca="1">('Profiles, Pc, Summer, S1'!Q10*(RANDBETWEEN(90,100))/100*(40/100))+('Profiles, Pc, Winter, S1'!Q10*(RANDBETWEEN(90,100))/100*(60/100))</f>
        <v>0.13853466314800822</v>
      </c>
      <c r="R10" s="1">
        <f ca="1">('Profiles, Pc, Summer, S1'!R10*(RANDBETWEEN(90,100))/100*(40/100))+('Profiles, Pc, Winter, S1'!R10*(RANDBETWEEN(90,100))/100*(60/100))</f>
        <v>0.14994654453690495</v>
      </c>
      <c r="S10" s="1">
        <f ca="1">('Profiles, Pc, Summer, S1'!S10*(RANDBETWEEN(90,100))/100*(40/100))+('Profiles, Pc, Winter, S1'!S10*(RANDBETWEEN(90,100))/100*(60/100))</f>
        <v>0.1475872339417815</v>
      </c>
      <c r="T10" s="1">
        <f ca="1">('Profiles, Pc, Summer, S1'!T10*(RANDBETWEEN(90,100))/100*(40/100))+('Profiles, Pc, Winter, S1'!T10*(RANDBETWEEN(90,100))/100*(60/100))</f>
        <v>0.13972440434815361</v>
      </c>
      <c r="U10" s="1">
        <f ca="1">('Profiles, Pc, Summer, S1'!U10*(RANDBETWEEN(90,100))/100*(40/100))+('Profiles, Pc, Winter, S1'!U10*(RANDBETWEEN(90,100))/100*(60/100))</f>
        <v>0.15511149349463976</v>
      </c>
      <c r="V10" s="1">
        <f ca="1">('Profiles, Pc, Summer, S1'!V10*(RANDBETWEEN(90,100))/100*(40/100))+('Profiles, Pc, Winter, S1'!V10*(RANDBETWEEN(90,100))/100*(60/100))</f>
        <v>0.14810475839012746</v>
      </c>
      <c r="W10" s="1">
        <f ca="1">('Profiles, Pc, Summer, S1'!W10*(RANDBETWEEN(90,100))/100*(40/100))+('Profiles, Pc, Winter, S1'!W10*(RANDBETWEEN(90,100))/100*(60/100))</f>
        <v>0.14525603624121117</v>
      </c>
      <c r="X10" s="1">
        <f ca="1">('Profiles, Pc, Summer, S1'!X10*(RANDBETWEEN(90,100))/100*(40/100))+('Profiles, Pc, Winter, S1'!X10*(RANDBETWEEN(90,100))/100*(60/100))</f>
        <v>0.13248499083877194</v>
      </c>
      <c r="Y10" s="1">
        <f ca="1">('Profiles, Pc, Summer, S1'!Y10*(RANDBETWEEN(90,100))/100*(40/100))+('Profiles, Pc, Winter, S1'!Y10*(RANDBETWEEN(90,100))/100*(60/100))</f>
        <v>0.13406755383066982</v>
      </c>
    </row>
    <row r="11" spans="1:25" x14ac:dyDescent="0.3">
      <c r="A11">
        <v>10</v>
      </c>
      <c r="B11" s="1">
        <f ca="1">('Profiles, Pc, Summer, S1'!B11*(RANDBETWEEN(90,100))/100*(40/100))+('Profiles, Pc, Winter, S1'!B11*(RANDBETWEEN(90,100))/100*(60/100))</f>
        <v>0.17105419699956279</v>
      </c>
      <c r="C11" s="1">
        <f ca="1">('Profiles, Pc, Summer, S1'!C11*(RANDBETWEEN(90,100))/100*(40/100))+('Profiles, Pc, Winter, S1'!C11*(RANDBETWEEN(90,100))/100*(60/100))</f>
        <v>0.16408742416344996</v>
      </c>
      <c r="D11" s="1">
        <f ca="1">('Profiles, Pc, Summer, S1'!D11*(RANDBETWEEN(90,100))/100*(40/100))+('Profiles, Pc, Winter, S1'!D11*(RANDBETWEEN(90,100))/100*(60/100))</f>
        <v>0.15174068877315383</v>
      </c>
      <c r="E11" s="1">
        <f ca="1">('Profiles, Pc, Summer, S1'!E11*(RANDBETWEEN(90,100))/100*(40/100))+('Profiles, Pc, Winter, S1'!E11*(RANDBETWEEN(90,100))/100*(60/100))</f>
        <v>0.1573405434646889</v>
      </c>
      <c r="F11" s="1">
        <f ca="1">('Profiles, Pc, Summer, S1'!F11*(RANDBETWEEN(90,100))/100*(40/100))+('Profiles, Pc, Winter, S1'!F11*(RANDBETWEEN(90,100))/100*(60/100))</f>
        <v>0.1645726269884685</v>
      </c>
      <c r="G11" s="1">
        <f ca="1">('Profiles, Pc, Summer, S1'!G11*(RANDBETWEEN(90,100))/100*(40/100))+('Profiles, Pc, Winter, S1'!G11*(RANDBETWEEN(90,100))/100*(60/100))</f>
        <v>0.16812588255996813</v>
      </c>
      <c r="H11" s="1">
        <f ca="1">('Profiles, Pc, Summer, S1'!H11*(RANDBETWEEN(90,100))/100*(40/100))+('Profiles, Pc, Winter, S1'!H11*(RANDBETWEEN(90,100))/100*(60/100))</f>
        <v>0.22221298873102652</v>
      </c>
      <c r="I11" s="1">
        <f ca="1">('Profiles, Pc, Summer, S1'!I11*(RANDBETWEEN(90,100))/100*(40/100))+('Profiles, Pc, Winter, S1'!I11*(RANDBETWEEN(90,100))/100*(60/100))</f>
        <v>0.25702312037852515</v>
      </c>
      <c r="J11" s="1">
        <f ca="1">('Profiles, Pc, Summer, S1'!J11*(RANDBETWEEN(90,100))/100*(40/100))+('Profiles, Pc, Winter, S1'!J11*(RANDBETWEEN(90,100))/100*(60/100))</f>
        <v>0.26985307286286908</v>
      </c>
      <c r="K11" s="1">
        <f ca="1">('Profiles, Pc, Summer, S1'!K11*(RANDBETWEEN(90,100))/100*(40/100))+('Profiles, Pc, Winter, S1'!K11*(RANDBETWEEN(90,100))/100*(60/100))</f>
        <v>0.30345980092434033</v>
      </c>
      <c r="L11" s="1">
        <f ca="1">('Profiles, Pc, Summer, S1'!L11*(RANDBETWEEN(90,100))/100*(40/100))+('Profiles, Pc, Winter, S1'!L11*(RANDBETWEEN(90,100))/100*(60/100))</f>
        <v>0.29053494602614072</v>
      </c>
      <c r="M11" s="1">
        <f ca="1">('Profiles, Pc, Summer, S1'!M11*(RANDBETWEEN(90,100))/100*(40/100))+('Profiles, Pc, Winter, S1'!M11*(RANDBETWEEN(90,100))/100*(60/100))</f>
        <v>0.28628150342010122</v>
      </c>
      <c r="N11" s="1">
        <f ca="1">('Profiles, Pc, Summer, S1'!N11*(RANDBETWEEN(90,100))/100*(40/100))+('Profiles, Pc, Winter, S1'!N11*(RANDBETWEEN(90,100))/100*(60/100))</f>
        <v>0.28892536799196855</v>
      </c>
      <c r="O11" s="1">
        <f ca="1">('Profiles, Pc, Summer, S1'!O11*(RANDBETWEEN(90,100))/100*(40/100))+('Profiles, Pc, Winter, S1'!O11*(RANDBETWEEN(90,100))/100*(60/100))</f>
        <v>0.27584982788885776</v>
      </c>
      <c r="P11" s="1">
        <f ca="1">('Profiles, Pc, Summer, S1'!P11*(RANDBETWEEN(90,100))/100*(40/100))+('Profiles, Pc, Winter, S1'!P11*(RANDBETWEEN(90,100))/100*(60/100))</f>
        <v>0.27199469299188528</v>
      </c>
      <c r="Q11" s="1">
        <f ca="1">('Profiles, Pc, Summer, S1'!Q11*(RANDBETWEEN(90,100))/100*(40/100))+('Profiles, Pc, Winter, S1'!Q11*(RANDBETWEEN(90,100))/100*(60/100))</f>
        <v>0.25544397447573353</v>
      </c>
      <c r="R11" s="1">
        <f ca="1">('Profiles, Pc, Summer, S1'!R11*(RANDBETWEEN(90,100))/100*(40/100))+('Profiles, Pc, Winter, S1'!R11*(RANDBETWEEN(90,100))/100*(60/100))</f>
        <v>0.26826302540190616</v>
      </c>
      <c r="S11" s="1">
        <f ca="1">('Profiles, Pc, Summer, S1'!S11*(RANDBETWEEN(90,100))/100*(40/100))+('Profiles, Pc, Winter, S1'!S11*(RANDBETWEEN(90,100))/100*(60/100))</f>
        <v>0.28262894272213801</v>
      </c>
      <c r="T11" s="1">
        <f ca="1">('Profiles, Pc, Summer, S1'!T11*(RANDBETWEEN(90,100))/100*(40/100))+('Profiles, Pc, Winter, S1'!T11*(RANDBETWEEN(90,100))/100*(60/100))</f>
        <v>0.27328886728988411</v>
      </c>
      <c r="U11" s="1">
        <f ca="1">('Profiles, Pc, Summer, S1'!U11*(RANDBETWEEN(90,100))/100*(40/100))+('Profiles, Pc, Winter, S1'!U11*(RANDBETWEEN(90,100))/100*(60/100))</f>
        <v>0.28144161159006226</v>
      </c>
      <c r="V11" s="1">
        <f ca="1">('Profiles, Pc, Summer, S1'!V11*(RANDBETWEEN(90,100))/100*(40/100))+('Profiles, Pc, Winter, S1'!V11*(RANDBETWEEN(90,100))/100*(60/100))</f>
        <v>0.28396412231628554</v>
      </c>
      <c r="W11" s="1">
        <f ca="1">('Profiles, Pc, Summer, S1'!W11*(RANDBETWEEN(90,100))/100*(40/100))+('Profiles, Pc, Winter, S1'!W11*(RANDBETWEEN(90,100))/100*(60/100))</f>
        <v>0.25877605056143571</v>
      </c>
      <c r="X11" s="1">
        <f ca="1">('Profiles, Pc, Summer, S1'!X11*(RANDBETWEEN(90,100))/100*(40/100))+('Profiles, Pc, Winter, S1'!X11*(RANDBETWEEN(90,100))/100*(60/100))</f>
        <v>0.23822811431488358</v>
      </c>
      <c r="Y11" s="1">
        <f ca="1">('Profiles, Pc, Summer, S1'!Y11*(RANDBETWEEN(90,100))/100*(40/100))+('Profiles, Pc, Winter, S1'!Y11*(RANDBETWEEN(90,100))/100*(60/100))</f>
        <v>0.20759890064815772</v>
      </c>
    </row>
    <row r="12" spans="1:25" x14ac:dyDescent="0.3">
      <c r="A12">
        <v>11</v>
      </c>
      <c r="B12" s="1">
        <f ca="1">('Profiles, Pc, Summer, S1'!B12*(RANDBETWEEN(90,100))/100*(40/100))+('Profiles, Pc, Winter, S1'!B12*(RANDBETWEEN(90,100))/100*(60/100))</f>
        <v>5.8747223492478025E-2</v>
      </c>
      <c r="C12" s="1">
        <f ca="1">('Profiles, Pc, Summer, S1'!C12*(RANDBETWEEN(90,100))/100*(40/100))+('Profiles, Pc, Winter, S1'!C12*(RANDBETWEEN(90,100))/100*(60/100))</f>
        <v>5.7093114169374244E-2</v>
      </c>
      <c r="D12" s="1">
        <f ca="1">('Profiles, Pc, Summer, S1'!D12*(RANDBETWEEN(90,100))/100*(40/100))+('Profiles, Pc, Winter, S1'!D12*(RANDBETWEEN(90,100))/100*(60/100))</f>
        <v>5.5236568951540485E-2</v>
      </c>
      <c r="E12" s="1">
        <f ca="1">('Profiles, Pc, Summer, S1'!E12*(RANDBETWEEN(90,100))/100*(40/100))+('Profiles, Pc, Winter, S1'!E12*(RANDBETWEEN(90,100))/100*(60/100))</f>
        <v>5.3239722686800037E-2</v>
      </c>
      <c r="F12" s="1">
        <f ca="1">('Profiles, Pc, Summer, S1'!F12*(RANDBETWEEN(90,100))/100*(40/100))+('Profiles, Pc, Winter, S1'!F12*(RANDBETWEEN(90,100))/100*(60/100))</f>
        <v>5.3211351687041483E-2</v>
      </c>
      <c r="G12" s="1">
        <f ca="1">('Profiles, Pc, Summer, S1'!G12*(RANDBETWEEN(90,100))/100*(40/100))+('Profiles, Pc, Winter, S1'!G12*(RANDBETWEEN(90,100))/100*(60/100))</f>
        <v>6.4930675090529563E-2</v>
      </c>
      <c r="H12" s="1">
        <f ca="1">('Profiles, Pc, Summer, S1'!H12*(RANDBETWEEN(90,100))/100*(40/100))+('Profiles, Pc, Winter, S1'!H12*(RANDBETWEEN(90,100))/100*(60/100))</f>
        <v>8.1948323723054231E-2</v>
      </c>
      <c r="I12" s="1">
        <f ca="1">('Profiles, Pc, Summer, S1'!I12*(RANDBETWEEN(90,100))/100*(40/100))+('Profiles, Pc, Winter, S1'!I12*(RANDBETWEEN(90,100))/100*(60/100))</f>
        <v>9.2095681940953814E-2</v>
      </c>
      <c r="J12" s="1">
        <f ca="1">('Profiles, Pc, Summer, S1'!J12*(RANDBETWEEN(90,100))/100*(40/100))+('Profiles, Pc, Winter, S1'!J12*(RANDBETWEEN(90,100))/100*(60/100))</f>
        <v>8.1784197348120341E-2</v>
      </c>
      <c r="K12" s="1">
        <f ca="1">('Profiles, Pc, Summer, S1'!K12*(RANDBETWEEN(90,100))/100*(40/100))+('Profiles, Pc, Winter, S1'!K12*(RANDBETWEEN(90,100))/100*(60/100))</f>
        <v>6.9149668383933466E-2</v>
      </c>
      <c r="L12" s="1">
        <f ca="1">('Profiles, Pc, Summer, S1'!L12*(RANDBETWEEN(90,100))/100*(40/100))+('Profiles, Pc, Winter, S1'!L12*(RANDBETWEEN(90,100))/100*(60/100))</f>
        <v>0.10081287704676217</v>
      </c>
      <c r="M12" s="1">
        <f ca="1">('Profiles, Pc, Summer, S1'!M12*(RANDBETWEEN(90,100))/100*(40/100))+('Profiles, Pc, Winter, S1'!M12*(RANDBETWEEN(90,100))/100*(60/100))</f>
        <v>0.10580124174866605</v>
      </c>
      <c r="N12" s="1">
        <f ca="1">('Profiles, Pc, Summer, S1'!N12*(RANDBETWEEN(90,100))/100*(40/100))+('Profiles, Pc, Winter, S1'!N12*(RANDBETWEEN(90,100))/100*(60/100))</f>
        <v>0.10114820146241672</v>
      </c>
      <c r="O12" s="1">
        <f ca="1">('Profiles, Pc, Summer, S1'!O12*(RANDBETWEEN(90,100))/100*(40/100))+('Profiles, Pc, Winter, S1'!O12*(RANDBETWEEN(90,100))/100*(60/100))</f>
        <v>9.559347822978731E-2</v>
      </c>
      <c r="P12" s="1">
        <f ca="1">('Profiles, Pc, Summer, S1'!P12*(RANDBETWEEN(90,100))/100*(40/100))+('Profiles, Pc, Winter, S1'!P12*(RANDBETWEEN(90,100))/100*(60/100))</f>
        <v>9.3509334600200861E-2</v>
      </c>
      <c r="Q12" s="1">
        <f ca="1">('Profiles, Pc, Summer, S1'!Q12*(RANDBETWEEN(90,100))/100*(40/100))+('Profiles, Pc, Winter, S1'!Q12*(RANDBETWEEN(90,100))/100*(60/100))</f>
        <v>9.1081600094855802E-2</v>
      </c>
      <c r="R12" s="1">
        <f ca="1">('Profiles, Pc, Summer, S1'!R12*(RANDBETWEEN(90,100))/100*(40/100))+('Profiles, Pc, Winter, S1'!R12*(RANDBETWEEN(90,100))/100*(60/100))</f>
        <v>9.6646932827325366E-2</v>
      </c>
      <c r="S12" s="1">
        <f ca="1">('Profiles, Pc, Summer, S1'!S12*(RANDBETWEEN(90,100))/100*(40/100))+('Profiles, Pc, Winter, S1'!S12*(RANDBETWEEN(90,100))/100*(60/100))</f>
        <v>0.11623756229007554</v>
      </c>
      <c r="T12" s="1">
        <f ca="1">('Profiles, Pc, Summer, S1'!T12*(RANDBETWEEN(90,100))/100*(40/100))+('Profiles, Pc, Winter, S1'!T12*(RANDBETWEEN(90,100))/100*(60/100))</f>
        <v>0.1138443354309106</v>
      </c>
      <c r="U12" s="1">
        <f ca="1">('Profiles, Pc, Summer, S1'!U12*(RANDBETWEEN(90,100))/100*(40/100))+('Profiles, Pc, Winter, S1'!U12*(RANDBETWEEN(90,100))/100*(60/100))</f>
        <v>0.10662254001905612</v>
      </c>
      <c r="V12" s="1">
        <f ca="1">('Profiles, Pc, Summer, S1'!V12*(RANDBETWEEN(90,100))/100*(40/100))+('Profiles, Pc, Winter, S1'!V12*(RANDBETWEEN(90,100))/100*(60/100))</f>
        <v>0.10597866111516208</v>
      </c>
      <c r="W12" s="1">
        <f ca="1">('Profiles, Pc, Summer, S1'!W12*(RANDBETWEEN(90,100))/100*(40/100))+('Profiles, Pc, Winter, S1'!W12*(RANDBETWEEN(90,100))/100*(60/100))</f>
        <v>0.10578818690467319</v>
      </c>
      <c r="X12" s="1">
        <f ca="1">('Profiles, Pc, Summer, S1'!X12*(RANDBETWEEN(90,100))/100*(40/100))+('Profiles, Pc, Winter, S1'!X12*(RANDBETWEEN(90,100))/100*(60/100))</f>
        <v>9.2496343697031969E-2</v>
      </c>
      <c r="Y12" s="1">
        <f ca="1">('Profiles, Pc, Summer, S1'!Y12*(RANDBETWEEN(90,100))/100*(40/100))+('Profiles, Pc, Winter, S1'!Y12*(RANDBETWEEN(90,100))/100*(60/100))</f>
        <v>7.5424313254623482E-2</v>
      </c>
    </row>
    <row r="13" spans="1:25" x14ac:dyDescent="0.3">
      <c r="A13">
        <v>12</v>
      </c>
      <c r="B13" s="1">
        <f ca="1">('Profiles, Pc, Summer, S1'!B13*(RANDBETWEEN(90,100))/100*(40/100))+('Profiles, Pc, Winter, S1'!B13*(RANDBETWEEN(90,100))/100*(60/100))</f>
        <v>0.34383466293082759</v>
      </c>
      <c r="C13" s="1">
        <f ca="1">('Profiles, Pc, Summer, S1'!C13*(RANDBETWEEN(90,100))/100*(40/100))+('Profiles, Pc, Winter, S1'!C13*(RANDBETWEEN(90,100))/100*(60/100))</f>
        <v>0.35118933798898572</v>
      </c>
      <c r="D13" s="1">
        <f ca="1">('Profiles, Pc, Summer, S1'!D13*(RANDBETWEEN(90,100))/100*(40/100))+('Profiles, Pc, Winter, S1'!D13*(RANDBETWEEN(90,100))/100*(60/100))</f>
        <v>0.36183244244508794</v>
      </c>
      <c r="E13" s="1">
        <f ca="1">('Profiles, Pc, Summer, S1'!E13*(RANDBETWEEN(90,100))/100*(40/100))+('Profiles, Pc, Winter, S1'!E13*(RANDBETWEEN(90,100))/100*(60/100))</f>
        <v>0.32921475097544273</v>
      </c>
      <c r="F13" s="1">
        <f ca="1">('Profiles, Pc, Summer, S1'!F13*(RANDBETWEEN(90,100))/100*(40/100))+('Profiles, Pc, Winter, S1'!F13*(RANDBETWEEN(90,100))/100*(60/100))</f>
        <v>0.3263269089143252</v>
      </c>
      <c r="G13" s="1">
        <f ca="1">('Profiles, Pc, Summer, S1'!G13*(RANDBETWEEN(90,100))/100*(40/100))+('Profiles, Pc, Winter, S1'!G13*(RANDBETWEEN(90,100))/100*(60/100))</f>
        <v>0.35221564597406185</v>
      </c>
      <c r="H13" s="1">
        <f ca="1">('Profiles, Pc, Summer, S1'!H13*(RANDBETWEEN(90,100))/100*(40/100))+('Profiles, Pc, Winter, S1'!H13*(RANDBETWEEN(90,100))/100*(60/100))</f>
        <v>0.35067939549605764</v>
      </c>
      <c r="I13" s="1">
        <f ca="1">('Profiles, Pc, Summer, S1'!I13*(RANDBETWEEN(90,100))/100*(40/100))+('Profiles, Pc, Winter, S1'!I13*(RANDBETWEEN(90,100))/100*(60/100))</f>
        <v>0.36022660565986386</v>
      </c>
      <c r="J13" s="1">
        <f ca="1">('Profiles, Pc, Summer, S1'!J13*(RANDBETWEEN(90,100))/100*(40/100))+('Profiles, Pc, Winter, S1'!J13*(RANDBETWEEN(90,100))/100*(60/100))</f>
        <v>0.30407470834258277</v>
      </c>
      <c r="K13" s="1">
        <f ca="1">('Profiles, Pc, Summer, S1'!K13*(RANDBETWEEN(90,100))/100*(40/100))+('Profiles, Pc, Winter, S1'!K13*(RANDBETWEEN(90,100))/100*(60/100))</f>
        <v>0.27088816786314662</v>
      </c>
      <c r="L13" s="1">
        <f ca="1">('Profiles, Pc, Summer, S1'!L13*(RANDBETWEEN(90,100))/100*(40/100))+('Profiles, Pc, Winter, S1'!L13*(RANDBETWEEN(90,100))/100*(60/100))</f>
        <v>0.36579077861793846</v>
      </c>
      <c r="M13" s="1">
        <f ca="1">('Profiles, Pc, Summer, S1'!M13*(RANDBETWEEN(90,100))/100*(40/100))+('Profiles, Pc, Winter, S1'!M13*(RANDBETWEEN(90,100))/100*(60/100))</f>
        <v>0.36223514529165779</v>
      </c>
      <c r="N13" s="1">
        <f ca="1">('Profiles, Pc, Summer, S1'!N13*(RANDBETWEEN(90,100))/100*(40/100))+('Profiles, Pc, Winter, S1'!N13*(RANDBETWEEN(90,100))/100*(60/100))</f>
        <v>0.37630614624197445</v>
      </c>
      <c r="O13" s="1">
        <f ca="1">('Profiles, Pc, Summer, S1'!O13*(RANDBETWEEN(90,100))/100*(40/100))+('Profiles, Pc, Winter, S1'!O13*(RANDBETWEEN(90,100))/100*(60/100))</f>
        <v>0.37358541302173387</v>
      </c>
      <c r="P13" s="1">
        <f ca="1">('Profiles, Pc, Summer, S1'!P13*(RANDBETWEEN(90,100))/100*(40/100))+('Profiles, Pc, Winter, S1'!P13*(RANDBETWEEN(90,100))/100*(60/100))</f>
        <v>0.34094017385722142</v>
      </c>
      <c r="Q13" s="1">
        <f ca="1">('Profiles, Pc, Summer, S1'!Q13*(RANDBETWEEN(90,100))/100*(40/100))+('Profiles, Pc, Winter, S1'!Q13*(RANDBETWEEN(90,100))/100*(60/100))</f>
        <v>0.39334890642867781</v>
      </c>
      <c r="R13" s="1">
        <f ca="1">('Profiles, Pc, Summer, S1'!R13*(RANDBETWEEN(90,100))/100*(40/100))+('Profiles, Pc, Winter, S1'!R13*(RANDBETWEEN(90,100))/100*(60/100))</f>
        <v>0.40703656383355752</v>
      </c>
      <c r="S13" s="1">
        <f ca="1">('Profiles, Pc, Summer, S1'!S13*(RANDBETWEEN(90,100))/100*(40/100))+('Profiles, Pc, Winter, S1'!S13*(RANDBETWEEN(90,100))/100*(60/100))</f>
        <v>0.39039724314422014</v>
      </c>
      <c r="T13" s="1">
        <f ca="1">('Profiles, Pc, Summer, S1'!T13*(RANDBETWEEN(90,100))/100*(40/100))+('Profiles, Pc, Winter, S1'!T13*(RANDBETWEEN(90,100))/100*(60/100))</f>
        <v>0.38067691843061346</v>
      </c>
      <c r="U13" s="1">
        <f ca="1">('Profiles, Pc, Summer, S1'!U13*(RANDBETWEEN(90,100))/100*(40/100))+('Profiles, Pc, Winter, S1'!U13*(RANDBETWEEN(90,100))/100*(60/100))</f>
        <v>0.40695313315949677</v>
      </c>
      <c r="V13" s="1">
        <f ca="1">('Profiles, Pc, Summer, S1'!V13*(RANDBETWEEN(90,100))/100*(40/100))+('Profiles, Pc, Winter, S1'!V13*(RANDBETWEEN(90,100))/100*(60/100))</f>
        <v>0.4226282152908688</v>
      </c>
      <c r="W13" s="1">
        <f ca="1">('Profiles, Pc, Summer, S1'!W13*(RANDBETWEEN(90,100))/100*(40/100))+('Profiles, Pc, Winter, S1'!W13*(RANDBETWEEN(90,100))/100*(60/100))</f>
        <v>0.42276254475586172</v>
      </c>
      <c r="X13" s="1">
        <f ca="1">('Profiles, Pc, Summer, S1'!X13*(RANDBETWEEN(90,100))/100*(40/100))+('Profiles, Pc, Winter, S1'!X13*(RANDBETWEEN(90,100))/100*(60/100))</f>
        <v>0.40877194842781672</v>
      </c>
      <c r="Y13" s="1">
        <f ca="1">('Profiles, Pc, Summer, S1'!Y13*(RANDBETWEEN(90,100))/100*(40/100))+('Profiles, Pc, Winter, S1'!Y13*(RANDBETWEEN(90,100))/100*(60/100))</f>
        <v>0.42561656235145823</v>
      </c>
    </row>
    <row r="14" spans="1:25" x14ac:dyDescent="0.3">
      <c r="A14">
        <v>13</v>
      </c>
      <c r="B14" s="1">
        <f ca="1">('Profiles, Pc, Summer, S1'!B14*(RANDBETWEEN(90,100))/100*(40/100))+('Profiles, Pc, Winter, S1'!B14*(RANDBETWEEN(90,100))/100*(60/100))</f>
        <v>0.69916236827750489</v>
      </c>
      <c r="C14" s="1">
        <f ca="1">('Profiles, Pc, Summer, S1'!C14*(RANDBETWEEN(90,100))/100*(40/100))+('Profiles, Pc, Winter, S1'!C14*(RANDBETWEEN(90,100))/100*(60/100))</f>
        <v>0.67710430880824868</v>
      </c>
      <c r="D14" s="1">
        <f ca="1">('Profiles, Pc, Summer, S1'!D14*(RANDBETWEEN(90,100))/100*(40/100))+('Profiles, Pc, Winter, S1'!D14*(RANDBETWEEN(90,100))/100*(60/100))</f>
        <v>0.70663365835469472</v>
      </c>
      <c r="E14" s="1">
        <f ca="1">('Profiles, Pc, Summer, S1'!E14*(RANDBETWEEN(90,100))/100*(40/100))+('Profiles, Pc, Winter, S1'!E14*(RANDBETWEEN(90,100))/100*(60/100))</f>
        <v>0.6964416179853673</v>
      </c>
      <c r="F14" s="1">
        <f ca="1">('Profiles, Pc, Summer, S1'!F14*(RANDBETWEEN(90,100))/100*(40/100))+('Profiles, Pc, Winter, S1'!F14*(RANDBETWEEN(90,100))/100*(60/100))</f>
        <v>0.70883327769806947</v>
      </c>
      <c r="G14" s="1">
        <f ca="1">('Profiles, Pc, Summer, S1'!G14*(RANDBETWEEN(90,100))/100*(40/100))+('Profiles, Pc, Winter, S1'!G14*(RANDBETWEEN(90,100))/100*(60/100))</f>
        <v>0.72018931135845898</v>
      </c>
      <c r="H14" s="1">
        <f ca="1">('Profiles, Pc, Summer, S1'!H14*(RANDBETWEEN(90,100))/100*(40/100))+('Profiles, Pc, Winter, S1'!H14*(RANDBETWEEN(90,100))/100*(60/100))</f>
        <v>0.82560494169388177</v>
      </c>
      <c r="I14" s="1">
        <f ca="1">('Profiles, Pc, Summer, S1'!I14*(RANDBETWEEN(90,100))/100*(40/100))+('Profiles, Pc, Winter, S1'!I14*(RANDBETWEEN(90,100))/100*(60/100))</f>
        <v>0.90827787152599904</v>
      </c>
      <c r="J14" s="1">
        <f ca="1">('Profiles, Pc, Summer, S1'!J14*(RANDBETWEEN(90,100))/100*(40/100))+('Profiles, Pc, Winter, S1'!J14*(RANDBETWEEN(90,100))/100*(60/100))</f>
        <v>0.93977080737976726</v>
      </c>
      <c r="K14" s="1">
        <f ca="1">('Profiles, Pc, Summer, S1'!K14*(RANDBETWEEN(90,100))/100*(40/100))+('Profiles, Pc, Winter, S1'!K14*(RANDBETWEEN(90,100))/100*(60/100))</f>
        <v>0.90226706683717239</v>
      </c>
      <c r="L14" s="1">
        <f ca="1">('Profiles, Pc, Summer, S1'!L14*(RANDBETWEEN(90,100))/100*(40/100))+('Profiles, Pc, Winter, S1'!L14*(RANDBETWEEN(90,100))/100*(60/100))</f>
        <v>0.91389468044406497</v>
      </c>
      <c r="M14" s="1">
        <f ca="1">('Profiles, Pc, Summer, S1'!M14*(RANDBETWEEN(90,100))/100*(40/100))+('Profiles, Pc, Winter, S1'!M14*(RANDBETWEEN(90,100))/100*(60/100))</f>
        <v>0.91162991875497101</v>
      </c>
      <c r="N14" s="1">
        <f ca="1">('Profiles, Pc, Summer, S1'!N14*(RANDBETWEEN(90,100))/100*(40/100))+('Profiles, Pc, Winter, S1'!N14*(RANDBETWEEN(90,100))/100*(60/100))</f>
        <v>0.92471643667898817</v>
      </c>
      <c r="O14" s="1">
        <f ca="1">('Profiles, Pc, Summer, S1'!O14*(RANDBETWEEN(90,100))/100*(40/100))+('Profiles, Pc, Winter, S1'!O14*(RANDBETWEEN(90,100))/100*(60/100))</f>
        <v>0.97546354081856035</v>
      </c>
      <c r="P14" s="1">
        <f ca="1">('Profiles, Pc, Summer, S1'!P14*(RANDBETWEEN(90,100))/100*(40/100))+('Profiles, Pc, Winter, S1'!P14*(RANDBETWEEN(90,100))/100*(60/100))</f>
        <v>0.91597300912359692</v>
      </c>
      <c r="Q14" s="1">
        <f ca="1">('Profiles, Pc, Summer, S1'!Q14*(RANDBETWEEN(90,100))/100*(40/100))+('Profiles, Pc, Winter, S1'!Q14*(RANDBETWEEN(90,100))/100*(60/100))</f>
        <v>0.90231224228271767</v>
      </c>
      <c r="R14" s="1">
        <f ca="1">('Profiles, Pc, Summer, S1'!R14*(RANDBETWEEN(90,100))/100*(40/100))+('Profiles, Pc, Winter, S1'!R14*(RANDBETWEEN(90,100))/100*(60/100))</f>
        <v>0.9040211422766562</v>
      </c>
      <c r="S14" s="1">
        <f ca="1">('Profiles, Pc, Summer, S1'!S14*(RANDBETWEEN(90,100))/100*(40/100))+('Profiles, Pc, Winter, S1'!S14*(RANDBETWEEN(90,100))/100*(60/100))</f>
        <v>0.90286310436429762</v>
      </c>
      <c r="T14" s="1">
        <f ca="1">('Profiles, Pc, Summer, S1'!T14*(RANDBETWEEN(90,100))/100*(40/100))+('Profiles, Pc, Winter, S1'!T14*(RANDBETWEEN(90,100))/100*(60/100))</f>
        <v>0.86651985194088943</v>
      </c>
      <c r="U14" s="1">
        <f ca="1">('Profiles, Pc, Summer, S1'!U14*(RANDBETWEEN(90,100))/100*(40/100))+('Profiles, Pc, Winter, S1'!U14*(RANDBETWEEN(90,100))/100*(60/100))</f>
        <v>0.88402819115771147</v>
      </c>
      <c r="V14" s="1">
        <f ca="1">('Profiles, Pc, Summer, S1'!V14*(RANDBETWEEN(90,100))/100*(40/100))+('Profiles, Pc, Winter, S1'!V14*(RANDBETWEEN(90,100))/100*(60/100))</f>
        <v>0.90873309614707209</v>
      </c>
      <c r="W14" s="1">
        <f ca="1">('Profiles, Pc, Summer, S1'!W14*(RANDBETWEEN(90,100))/100*(40/100))+('Profiles, Pc, Winter, S1'!W14*(RANDBETWEEN(90,100))/100*(60/100))</f>
        <v>0.82811106589467565</v>
      </c>
      <c r="X14" s="1">
        <f ca="1">('Profiles, Pc, Summer, S1'!X14*(RANDBETWEEN(90,100))/100*(40/100))+('Profiles, Pc, Winter, S1'!X14*(RANDBETWEEN(90,100))/100*(60/100))</f>
        <v>0.77200952990754135</v>
      </c>
      <c r="Y14" s="1">
        <f ca="1">('Profiles, Pc, Summer, S1'!Y14*(RANDBETWEEN(90,100))/100*(40/100))+('Profiles, Pc, Winter, S1'!Y14*(RANDBETWEEN(90,100))/100*(60/100))</f>
        <v>0.6981904821870657</v>
      </c>
    </row>
    <row r="15" spans="1:25" x14ac:dyDescent="0.3">
      <c r="A15">
        <v>14</v>
      </c>
      <c r="B15" s="1">
        <f ca="1">('Profiles, Pc, Summer, S1'!B15*(RANDBETWEEN(90,100))/100*(40/100))+('Profiles, Pc, Winter, S1'!B15*(RANDBETWEEN(90,100))/100*(60/100))</f>
        <v>0.40390076252684559</v>
      </c>
      <c r="C15" s="1">
        <f ca="1">('Profiles, Pc, Summer, S1'!C15*(RANDBETWEEN(90,100))/100*(40/100))+('Profiles, Pc, Winter, S1'!C15*(RANDBETWEEN(90,100))/100*(60/100))</f>
        <v>0.39303771180327579</v>
      </c>
      <c r="D15" s="1">
        <f ca="1">('Profiles, Pc, Summer, S1'!D15*(RANDBETWEEN(90,100))/100*(40/100))+('Profiles, Pc, Winter, S1'!D15*(RANDBETWEEN(90,100))/100*(60/100))</f>
        <v>0.38247430486069101</v>
      </c>
      <c r="E15" s="1">
        <f ca="1">('Profiles, Pc, Summer, S1'!E15*(RANDBETWEEN(90,100))/100*(40/100))+('Profiles, Pc, Winter, S1'!E15*(RANDBETWEEN(90,100))/100*(60/100))</f>
        <v>0.37306670313776896</v>
      </c>
      <c r="F15" s="1">
        <f ca="1">('Profiles, Pc, Summer, S1'!F15*(RANDBETWEEN(90,100))/100*(40/100))+('Profiles, Pc, Winter, S1'!F15*(RANDBETWEEN(90,100))/100*(60/100))</f>
        <v>0.38749634768540675</v>
      </c>
      <c r="G15" s="1">
        <f ca="1">('Profiles, Pc, Summer, S1'!G15*(RANDBETWEEN(90,100))/100*(40/100))+('Profiles, Pc, Winter, S1'!G15*(RANDBETWEEN(90,100))/100*(60/100))</f>
        <v>0.37962013368990266</v>
      </c>
      <c r="H15" s="1">
        <f ca="1">('Profiles, Pc, Summer, S1'!H15*(RANDBETWEEN(90,100))/100*(40/100))+('Profiles, Pc, Winter, S1'!H15*(RANDBETWEEN(90,100))/100*(60/100))</f>
        <v>0.38937520303496365</v>
      </c>
      <c r="I15" s="1">
        <f ca="1">('Profiles, Pc, Summer, S1'!I15*(RANDBETWEEN(90,100))/100*(40/100))+('Profiles, Pc, Winter, S1'!I15*(RANDBETWEEN(90,100))/100*(60/100))</f>
        <v>0.46957367658947458</v>
      </c>
      <c r="J15" s="1">
        <f ca="1">('Profiles, Pc, Summer, S1'!J15*(RANDBETWEEN(90,100))/100*(40/100))+('Profiles, Pc, Winter, S1'!J15*(RANDBETWEEN(90,100))/100*(60/100))</f>
        <v>0.50195828597582182</v>
      </c>
      <c r="K15" s="1">
        <f ca="1">('Profiles, Pc, Summer, S1'!K15*(RANDBETWEEN(90,100))/100*(40/100))+('Profiles, Pc, Winter, S1'!K15*(RANDBETWEEN(90,100))/100*(60/100))</f>
        <v>0.49951268713882213</v>
      </c>
      <c r="L15" s="1">
        <f ca="1">('Profiles, Pc, Summer, S1'!L15*(RANDBETWEEN(90,100))/100*(40/100))+('Profiles, Pc, Winter, S1'!L15*(RANDBETWEEN(90,100))/100*(60/100))</f>
        <v>0.48043876459162116</v>
      </c>
      <c r="M15" s="1">
        <f ca="1">('Profiles, Pc, Summer, S1'!M15*(RANDBETWEEN(90,100))/100*(40/100))+('Profiles, Pc, Winter, S1'!M15*(RANDBETWEEN(90,100))/100*(60/100))</f>
        <v>0.49530915387115737</v>
      </c>
      <c r="N15" s="1">
        <f ca="1">('Profiles, Pc, Summer, S1'!N15*(RANDBETWEEN(90,100))/100*(40/100))+('Profiles, Pc, Winter, S1'!N15*(RANDBETWEEN(90,100))/100*(60/100))</f>
        <v>0.48201970812020134</v>
      </c>
      <c r="O15" s="1">
        <f ca="1">('Profiles, Pc, Summer, S1'!O15*(RANDBETWEEN(90,100))/100*(40/100))+('Profiles, Pc, Winter, S1'!O15*(RANDBETWEEN(90,100))/100*(60/100))</f>
        <v>0.47918190145005646</v>
      </c>
      <c r="P15" s="1">
        <f ca="1">('Profiles, Pc, Summer, S1'!P15*(RANDBETWEEN(90,100))/100*(40/100))+('Profiles, Pc, Winter, S1'!P15*(RANDBETWEEN(90,100))/100*(60/100))</f>
        <v>0.45103394504337879</v>
      </c>
      <c r="Q15" s="1">
        <f ca="1">('Profiles, Pc, Summer, S1'!Q15*(RANDBETWEEN(90,100))/100*(40/100))+('Profiles, Pc, Winter, S1'!Q15*(RANDBETWEEN(90,100))/100*(60/100))</f>
        <v>0.4573810942971599</v>
      </c>
      <c r="R15" s="1">
        <f ca="1">('Profiles, Pc, Summer, S1'!R15*(RANDBETWEEN(90,100))/100*(40/100))+('Profiles, Pc, Winter, S1'!R15*(RANDBETWEEN(90,100))/100*(60/100))</f>
        <v>0.49609013704295818</v>
      </c>
      <c r="S15" s="1">
        <f ca="1">('Profiles, Pc, Summer, S1'!S15*(RANDBETWEEN(90,100))/100*(40/100))+('Profiles, Pc, Winter, S1'!S15*(RANDBETWEEN(90,100))/100*(60/100))</f>
        <v>0.49326415445330885</v>
      </c>
      <c r="T15" s="1">
        <f ca="1">('Profiles, Pc, Summer, S1'!T15*(RANDBETWEEN(90,100))/100*(40/100))+('Profiles, Pc, Winter, S1'!T15*(RANDBETWEEN(90,100))/100*(60/100))</f>
        <v>0.44338265818585187</v>
      </c>
      <c r="U15" s="1">
        <f ca="1">('Profiles, Pc, Summer, S1'!U15*(RANDBETWEEN(90,100))/100*(40/100))+('Profiles, Pc, Winter, S1'!U15*(RANDBETWEEN(90,100))/100*(60/100))</f>
        <v>0.44851711329188715</v>
      </c>
      <c r="V15" s="1">
        <f ca="1">('Profiles, Pc, Summer, S1'!V15*(RANDBETWEEN(90,100))/100*(40/100))+('Profiles, Pc, Winter, S1'!V15*(RANDBETWEEN(90,100))/100*(60/100))</f>
        <v>0.42490024686002437</v>
      </c>
      <c r="W15" s="1">
        <f ca="1">('Profiles, Pc, Summer, S1'!W15*(RANDBETWEEN(90,100))/100*(40/100))+('Profiles, Pc, Winter, S1'!W15*(RANDBETWEEN(90,100))/100*(60/100))</f>
        <v>0.41448993761643182</v>
      </c>
      <c r="X15" s="1">
        <f ca="1">('Profiles, Pc, Summer, S1'!X15*(RANDBETWEEN(90,100))/100*(40/100))+('Profiles, Pc, Winter, S1'!X15*(RANDBETWEEN(90,100))/100*(60/100))</f>
        <v>0.39790842599931481</v>
      </c>
      <c r="Y15" s="1">
        <f ca="1">('Profiles, Pc, Summer, S1'!Y15*(RANDBETWEEN(90,100))/100*(40/100))+('Profiles, Pc, Winter, S1'!Y15*(RANDBETWEEN(90,100))/100*(60/100))</f>
        <v>0.36516352718021872</v>
      </c>
    </row>
    <row r="16" spans="1:25" x14ac:dyDescent="0.3">
      <c r="A16">
        <v>15</v>
      </c>
      <c r="B16" s="1">
        <f ca="1">('Profiles, Pc, Summer, S1'!B16*(RANDBETWEEN(90,100))/100*(40/100))+('Profiles, Pc, Winter, S1'!B16*(RANDBETWEEN(90,100))/100*(60/100))</f>
        <v>0.11388531608108327</v>
      </c>
      <c r="C16" s="1">
        <f ca="1">('Profiles, Pc, Summer, S1'!C16*(RANDBETWEEN(90,100))/100*(40/100))+('Profiles, Pc, Winter, S1'!C16*(RANDBETWEEN(90,100))/100*(60/100))</f>
        <v>0.10935415846862885</v>
      </c>
      <c r="D16" s="1">
        <f ca="1">('Profiles, Pc, Summer, S1'!D16*(RANDBETWEEN(90,100))/100*(40/100))+('Profiles, Pc, Winter, S1'!D16*(RANDBETWEEN(90,100))/100*(60/100))</f>
        <v>0.10395205961965863</v>
      </c>
      <c r="E16" s="1">
        <f ca="1">('Profiles, Pc, Summer, S1'!E16*(RANDBETWEEN(90,100))/100*(40/100))+('Profiles, Pc, Winter, S1'!E16*(RANDBETWEEN(90,100))/100*(60/100))</f>
        <v>0.10113780646396708</v>
      </c>
      <c r="F16" s="1">
        <f ca="1">('Profiles, Pc, Summer, S1'!F16*(RANDBETWEEN(90,100))/100*(40/100))+('Profiles, Pc, Winter, S1'!F16*(RANDBETWEEN(90,100))/100*(60/100))</f>
        <v>9.8554939596669541E-2</v>
      </c>
      <c r="G16" s="1">
        <f ca="1">('Profiles, Pc, Summer, S1'!G16*(RANDBETWEEN(90,100))/100*(40/100))+('Profiles, Pc, Winter, S1'!G16*(RANDBETWEEN(90,100))/100*(60/100))</f>
        <v>0.10062968211362264</v>
      </c>
      <c r="H16" s="1">
        <f ca="1">('Profiles, Pc, Summer, S1'!H16*(RANDBETWEEN(90,100))/100*(40/100))+('Profiles, Pc, Winter, S1'!H16*(RANDBETWEEN(90,100))/100*(60/100))</f>
        <v>0.12281348126734865</v>
      </c>
      <c r="I16" s="1">
        <f ca="1">('Profiles, Pc, Summer, S1'!I16*(RANDBETWEEN(90,100))/100*(40/100))+('Profiles, Pc, Winter, S1'!I16*(RANDBETWEEN(90,100))/100*(60/100))</f>
        <v>0.1467880221965194</v>
      </c>
      <c r="J16" s="1">
        <f ca="1">('Profiles, Pc, Summer, S1'!J16*(RANDBETWEEN(90,100))/100*(40/100))+('Profiles, Pc, Winter, S1'!J16*(RANDBETWEEN(90,100))/100*(60/100))</f>
        <v>0.16093597729340842</v>
      </c>
      <c r="K16" s="1">
        <f ca="1">('Profiles, Pc, Summer, S1'!K16*(RANDBETWEEN(90,100))/100*(40/100))+('Profiles, Pc, Winter, S1'!K16*(RANDBETWEEN(90,100))/100*(60/100))</f>
        <v>0.16455395172044279</v>
      </c>
      <c r="L16" s="1">
        <f ca="1">('Profiles, Pc, Summer, S1'!L16*(RANDBETWEEN(90,100))/100*(40/100))+('Profiles, Pc, Winter, S1'!L16*(RANDBETWEEN(90,100))/100*(60/100))</f>
        <v>0.16144598385480274</v>
      </c>
      <c r="M16" s="1">
        <f ca="1">('Profiles, Pc, Summer, S1'!M16*(RANDBETWEEN(90,100))/100*(40/100))+('Profiles, Pc, Winter, S1'!M16*(RANDBETWEEN(90,100))/100*(60/100))</f>
        <v>0.16474717202050554</v>
      </c>
      <c r="N16" s="1">
        <f ca="1">('Profiles, Pc, Summer, S1'!N16*(RANDBETWEEN(90,100))/100*(40/100))+('Profiles, Pc, Winter, S1'!N16*(RANDBETWEEN(90,100))/100*(60/100))</f>
        <v>0.15698663355621689</v>
      </c>
      <c r="O16" s="1">
        <f ca="1">('Profiles, Pc, Summer, S1'!O16*(RANDBETWEEN(90,100))/100*(40/100))+('Profiles, Pc, Winter, S1'!O16*(RANDBETWEEN(90,100))/100*(60/100))</f>
        <v>0.15609900305107499</v>
      </c>
      <c r="P16" s="1">
        <f ca="1">('Profiles, Pc, Summer, S1'!P16*(RANDBETWEEN(90,100))/100*(40/100))+('Profiles, Pc, Winter, S1'!P16*(RANDBETWEEN(90,100))/100*(60/100))</f>
        <v>0.13271948668328032</v>
      </c>
      <c r="Q16" s="1">
        <f ca="1">('Profiles, Pc, Summer, S1'!Q16*(RANDBETWEEN(90,100))/100*(40/100))+('Profiles, Pc, Winter, S1'!Q16*(RANDBETWEEN(90,100))/100*(60/100))</f>
        <v>0.14487088888526456</v>
      </c>
      <c r="R16" s="1">
        <f ca="1">('Profiles, Pc, Summer, S1'!R16*(RANDBETWEEN(90,100))/100*(40/100))+('Profiles, Pc, Winter, S1'!R16*(RANDBETWEEN(90,100))/100*(60/100))</f>
        <v>0.16232141489236254</v>
      </c>
      <c r="S16" s="1">
        <f ca="1">('Profiles, Pc, Summer, S1'!S16*(RANDBETWEEN(90,100))/100*(40/100))+('Profiles, Pc, Winter, S1'!S16*(RANDBETWEEN(90,100))/100*(60/100))</f>
        <v>0.17016604453856432</v>
      </c>
      <c r="T16" s="1">
        <f ca="1">('Profiles, Pc, Summer, S1'!T16*(RANDBETWEEN(90,100))/100*(40/100))+('Profiles, Pc, Winter, S1'!T16*(RANDBETWEEN(90,100))/100*(60/100))</f>
        <v>0.17040186233001545</v>
      </c>
      <c r="U16" s="1">
        <f ca="1">('Profiles, Pc, Summer, S1'!U16*(RANDBETWEEN(90,100))/100*(40/100))+('Profiles, Pc, Winter, S1'!U16*(RANDBETWEEN(90,100))/100*(60/100))</f>
        <v>0.16041756357415479</v>
      </c>
      <c r="V16" s="1">
        <f ca="1">('Profiles, Pc, Summer, S1'!V16*(RANDBETWEEN(90,100))/100*(40/100))+('Profiles, Pc, Winter, S1'!V16*(RANDBETWEEN(90,100))/100*(60/100))</f>
        <v>0.16888226595642442</v>
      </c>
      <c r="W16" s="1">
        <f ca="1">('Profiles, Pc, Summer, S1'!W16*(RANDBETWEEN(90,100))/100*(40/100))+('Profiles, Pc, Winter, S1'!W16*(RANDBETWEEN(90,100))/100*(60/100))</f>
        <v>0.15895152325285428</v>
      </c>
      <c r="X16" s="1">
        <f ca="1">('Profiles, Pc, Summer, S1'!X16*(RANDBETWEEN(90,100))/100*(40/100))+('Profiles, Pc, Winter, S1'!X16*(RANDBETWEEN(90,100))/100*(60/100))</f>
        <v>0.13891459702592751</v>
      </c>
      <c r="Y16" s="1">
        <f ca="1">('Profiles, Pc, Summer, S1'!Y16*(RANDBETWEEN(90,100))/100*(40/100))+('Profiles, Pc, Winter, S1'!Y16*(RANDBETWEEN(90,100))/100*(60/100))</f>
        <v>0.12130342260109697</v>
      </c>
    </row>
    <row r="17" spans="1:25" x14ac:dyDescent="0.3">
      <c r="A17">
        <v>16</v>
      </c>
      <c r="B17" s="1">
        <f ca="1">('Profiles, Pc, Summer, S1'!B17*(RANDBETWEEN(90,100))/100*(40/100))+('Profiles, Pc, Winter, S1'!B17*(RANDBETWEEN(90,100))/100*(60/100))</f>
        <v>0.26227618580073986</v>
      </c>
      <c r="C17" s="1">
        <f ca="1">('Profiles, Pc, Summer, S1'!C17*(RANDBETWEEN(90,100))/100*(40/100))+('Profiles, Pc, Winter, S1'!C17*(RANDBETWEEN(90,100))/100*(60/100))</f>
        <v>0.2428436545411703</v>
      </c>
      <c r="D17" s="1">
        <f ca="1">('Profiles, Pc, Summer, S1'!D17*(RANDBETWEEN(90,100))/100*(40/100))+('Profiles, Pc, Winter, S1'!D17*(RANDBETWEEN(90,100))/100*(60/100))</f>
        <v>0.22824958131169093</v>
      </c>
      <c r="E17" s="1">
        <f ca="1">('Profiles, Pc, Summer, S1'!E17*(RANDBETWEEN(90,100))/100*(40/100))+('Profiles, Pc, Winter, S1'!E17*(RANDBETWEEN(90,100))/100*(60/100))</f>
        <v>0.24941862823770738</v>
      </c>
      <c r="F17" s="1">
        <f ca="1">('Profiles, Pc, Summer, S1'!F17*(RANDBETWEEN(90,100))/100*(40/100))+('Profiles, Pc, Winter, S1'!F17*(RANDBETWEEN(90,100))/100*(60/100))</f>
        <v>0.23333289806735608</v>
      </c>
      <c r="G17" s="1">
        <f ca="1">('Profiles, Pc, Summer, S1'!G17*(RANDBETWEEN(90,100))/100*(40/100))+('Profiles, Pc, Winter, S1'!G17*(RANDBETWEEN(90,100))/100*(60/100))</f>
        <v>0.25605806023510647</v>
      </c>
      <c r="H17" s="1">
        <f ca="1">('Profiles, Pc, Summer, S1'!H17*(RANDBETWEEN(90,100))/100*(40/100))+('Profiles, Pc, Winter, S1'!H17*(RANDBETWEEN(90,100))/100*(60/100))</f>
        <v>0.40861274888003896</v>
      </c>
      <c r="I17" s="1">
        <f ca="1">('Profiles, Pc, Summer, S1'!I17*(RANDBETWEEN(90,100))/100*(40/100))+('Profiles, Pc, Winter, S1'!I17*(RANDBETWEEN(90,100))/100*(60/100))</f>
        <v>0.50318812285054904</v>
      </c>
      <c r="J17" s="1">
        <f ca="1">('Profiles, Pc, Summer, S1'!J17*(RANDBETWEEN(90,100))/100*(40/100))+('Profiles, Pc, Winter, S1'!J17*(RANDBETWEEN(90,100))/100*(60/100))</f>
        <v>0.52892963749854505</v>
      </c>
      <c r="K17" s="1">
        <f ca="1">('Profiles, Pc, Summer, S1'!K17*(RANDBETWEEN(90,100))/100*(40/100))+('Profiles, Pc, Winter, S1'!K17*(RANDBETWEEN(90,100))/100*(60/100))</f>
        <v>0.50614855092692446</v>
      </c>
      <c r="L17" s="1">
        <f ca="1">('Profiles, Pc, Summer, S1'!L17*(RANDBETWEEN(90,100))/100*(40/100))+('Profiles, Pc, Winter, S1'!L17*(RANDBETWEEN(90,100))/100*(60/100))</f>
        <v>0.49105710879191944</v>
      </c>
      <c r="M17" s="1">
        <f ca="1">('Profiles, Pc, Summer, S1'!M17*(RANDBETWEEN(90,100))/100*(40/100))+('Profiles, Pc, Winter, S1'!M17*(RANDBETWEEN(90,100))/100*(60/100))</f>
        <v>0.51623406009430151</v>
      </c>
      <c r="N17" s="1">
        <f ca="1">('Profiles, Pc, Summer, S1'!N17*(RANDBETWEEN(90,100))/100*(40/100))+('Profiles, Pc, Winter, S1'!N17*(RANDBETWEEN(90,100))/100*(60/100))</f>
        <v>0.49245031519417459</v>
      </c>
      <c r="O17" s="1">
        <f ca="1">('Profiles, Pc, Summer, S1'!O17*(RANDBETWEEN(90,100))/100*(40/100))+('Profiles, Pc, Winter, S1'!O17*(RANDBETWEEN(90,100))/100*(60/100))</f>
        <v>0.45630610711087377</v>
      </c>
      <c r="P17" s="1">
        <f ca="1">('Profiles, Pc, Summer, S1'!P17*(RANDBETWEEN(90,100))/100*(40/100))+('Profiles, Pc, Winter, S1'!P17*(RANDBETWEEN(90,100))/100*(60/100))</f>
        <v>0.41392103501754268</v>
      </c>
      <c r="Q17" s="1">
        <f ca="1">('Profiles, Pc, Summer, S1'!Q17*(RANDBETWEEN(90,100))/100*(40/100))+('Profiles, Pc, Winter, S1'!Q17*(RANDBETWEEN(90,100))/100*(60/100))</f>
        <v>0.40219790074160311</v>
      </c>
      <c r="R17" s="1">
        <f ca="1">('Profiles, Pc, Summer, S1'!R17*(RANDBETWEEN(90,100))/100*(40/100))+('Profiles, Pc, Winter, S1'!R17*(RANDBETWEEN(90,100))/100*(60/100))</f>
        <v>0.42979969867203338</v>
      </c>
      <c r="S17" s="1">
        <f ca="1">('Profiles, Pc, Summer, S1'!S17*(RANDBETWEEN(90,100))/100*(40/100))+('Profiles, Pc, Winter, S1'!S17*(RANDBETWEEN(90,100))/100*(60/100))</f>
        <v>0.43607560139639923</v>
      </c>
      <c r="T17" s="1">
        <f ca="1">('Profiles, Pc, Summer, S1'!T17*(RANDBETWEEN(90,100))/100*(40/100))+('Profiles, Pc, Winter, S1'!T17*(RANDBETWEEN(90,100))/100*(60/100))</f>
        <v>0.41876995156501895</v>
      </c>
      <c r="U17" s="1">
        <f ca="1">('Profiles, Pc, Summer, S1'!U17*(RANDBETWEEN(90,100))/100*(40/100))+('Profiles, Pc, Winter, S1'!U17*(RANDBETWEEN(90,100))/100*(60/100))</f>
        <v>0.44497817406437623</v>
      </c>
      <c r="V17" s="1">
        <f ca="1">('Profiles, Pc, Summer, S1'!V17*(RANDBETWEEN(90,100))/100*(40/100))+('Profiles, Pc, Winter, S1'!V17*(RANDBETWEEN(90,100))/100*(60/100))</f>
        <v>0.42935912992088654</v>
      </c>
      <c r="W17" s="1">
        <f ca="1">('Profiles, Pc, Summer, S1'!W17*(RANDBETWEEN(90,100))/100*(40/100))+('Profiles, Pc, Winter, S1'!W17*(RANDBETWEEN(90,100))/100*(60/100))</f>
        <v>0.41946375818481463</v>
      </c>
      <c r="X17" s="1">
        <f ca="1">('Profiles, Pc, Summer, S1'!X17*(RANDBETWEEN(90,100))/100*(40/100))+('Profiles, Pc, Winter, S1'!X17*(RANDBETWEEN(90,100))/100*(60/100))</f>
        <v>0.34451334418316365</v>
      </c>
      <c r="Y17" s="1">
        <f ca="1">('Profiles, Pc, Summer, S1'!Y17*(RANDBETWEEN(90,100))/100*(40/100))+('Profiles, Pc, Winter, S1'!Y17*(RANDBETWEEN(90,100))/100*(60/100))</f>
        <v>0.30171089471289808</v>
      </c>
    </row>
    <row r="18" spans="1:25" x14ac:dyDescent="0.3">
      <c r="A18">
        <v>17</v>
      </c>
      <c r="B18" s="1">
        <f ca="1">('Profiles, Pc, Summer, S1'!B18*(RANDBETWEEN(90,100))/100*(40/100))+('Profiles, Pc, Winter, S1'!B18*(RANDBETWEEN(90,100))/100*(60/100))</f>
        <v>2.7444723391063765E-2</v>
      </c>
      <c r="C18" s="1">
        <f ca="1">('Profiles, Pc, Summer, S1'!C18*(RANDBETWEEN(90,100))/100*(40/100))+('Profiles, Pc, Winter, S1'!C18*(RANDBETWEEN(90,100))/100*(60/100))</f>
        <v>1.8619357834720737E-2</v>
      </c>
      <c r="D18" s="1">
        <f ca="1">('Profiles, Pc, Summer, S1'!D18*(RANDBETWEEN(90,100))/100*(40/100))+('Profiles, Pc, Winter, S1'!D18*(RANDBETWEEN(90,100))/100*(60/100))</f>
        <v>1.7008477009772129E-2</v>
      </c>
      <c r="E18" s="1">
        <f ca="1">('Profiles, Pc, Summer, S1'!E18*(RANDBETWEEN(90,100))/100*(40/100))+('Profiles, Pc, Winter, S1'!E18*(RANDBETWEEN(90,100))/100*(60/100))</f>
        <v>1.5303373062990178E-2</v>
      </c>
      <c r="F18" s="1">
        <f ca="1">('Profiles, Pc, Summer, S1'!F18*(RANDBETWEEN(90,100))/100*(40/100))+('Profiles, Pc, Winter, S1'!F18*(RANDBETWEEN(90,100))/100*(60/100))</f>
        <v>1.5490260350911455E-2</v>
      </c>
      <c r="G18" s="1">
        <f ca="1">('Profiles, Pc, Summer, S1'!G18*(RANDBETWEEN(90,100))/100*(40/100))+('Profiles, Pc, Winter, S1'!G18*(RANDBETWEEN(90,100))/100*(60/100))</f>
        <v>2.4843111963887925E-2</v>
      </c>
      <c r="H18" s="1">
        <f ca="1">('Profiles, Pc, Summer, S1'!H18*(RANDBETWEEN(90,100))/100*(40/100))+('Profiles, Pc, Winter, S1'!H18*(RANDBETWEEN(90,100))/100*(60/100))</f>
        <v>5.0658510053223339E-2</v>
      </c>
      <c r="I18" s="1">
        <f ca="1">('Profiles, Pc, Summer, S1'!I18*(RANDBETWEEN(90,100))/100*(40/100))+('Profiles, Pc, Winter, S1'!I18*(RANDBETWEEN(90,100))/100*(60/100))</f>
        <v>7.2918823973806432E-2</v>
      </c>
      <c r="J18" s="1">
        <f ca="1">('Profiles, Pc, Summer, S1'!J18*(RANDBETWEEN(90,100))/100*(40/100))+('Profiles, Pc, Winter, S1'!J18*(RANDBETWEEN(90,100))/100*(60/100))</f>
        <v>8.0345780967852387E-2</v>
      </c>
      <c r="K18" s="1">
        <f ca="1">('Profiles, Pc, Summer, S1'!K18*(RANDBETWEEN(90,100))/100*(40/100))+('Profiles, Pc, Winter, S1'!K18*(RANDBETWEEN(90,100))/100*(60/100))</f>
        <v>7.9684316288040208E-2</v>
      </c>
      <c r="L18" s="1">
        <f ca="1">('Profiles, Pc, Summer, S1'!L18*(RANDBETWEEN(90,100))/100*(40/100))+('Profiles, Pc, Winter, S1'!L18*(RANDBETWEEN(90,100))/100*(60/100))</f>
        <v>7.7438884682259623E-2</v>
      </c>
      <c r="M18" s="1">
        <f ca="1">('Profiles, Pc, Summer, S1'!M18*(RANDBETWEEN(90,100))/100*(40/100))+('Profiles, Pc, Winter, S1'!M18*(RANDBETWEEN(90,100))/100*(60/100))</f>
        <v>7.2523511567249677E-2</v>
      </c>
      <c r="N18" s="1">
        <f ca="1">('Profiles, Pc, Summer, S1'!N18*(RANDBETWEEN(90,100))/100*(40/100))+('Profiles, Pc, Winter, S1'!N18*(RANDBETWEEN(90,100))/100*(60/100))</f>
        <v>7.4856928927770433E-2</v>
      </c>
      <c r="O18" s="1">
        <f ca="1">('Profiles, Pc, Summer, S1'!O18*(RANDBETWEEN(90,100))/100*(40/100))+('Profiles, Pc, Winter, S1'!O18*(RANDBETWEEN(90,100))/100*(60/100))</f>
        <v>6.9208697854004006E-2</v>
      </c>
      <c r="P18" s="1">
        <f ca="1">('Profiles, Pc, Summer, S1'!P18*(RANDBETWEEN(90,100))/100*(40/100))+('Profiles, Pc, Winter, S1'!P18*(RANDBETWEEN(90,100))/100*(60/100))</f>
        <v>6.6782410764391592E-2</v>
      </c>
      <c r="Q18" s="1">
        <f ca="1">('Profiles, Pc, Summer, S1'!Q18*(RANDBETWEEN(90,100))/100*(40/100))+('Profiles, Pc, Winter, S1'!Q18*(RANDBETWEEN(90,100))/100*(60/100))</f>
        <v>6.4808459064320478E-2</v>
      </c>
      <c r="R18" s="1">
        <f ca="1">('Profiles, Pc, Summer, S1'!R18*(RANDBETWEEN(90,100))/100*(40/100))+('Profiles, Pc, Winter, S1'!R18*(RANDBETWEEN(90,100))/100*(60/100))</f>
        <v>7.4154171967919652E-2</v>
      </c>
      <c r="S18" s="1">
        <f ca="1">('Profiles, Pc, Summer, S1'!S18*(RANDBETWEEN(90,100))/100*(40/100))+('Profiles, Pc, Winter, S1'!S18*(RANDBETWEEN(90,100))/100*(60/100))</f>
        <v>9.2341917225603726E-2</v>
      </c>
      <c r="T18" s="1">
        <f ca="1">('Profiles, Pc, Summer, S1'!T18*(RANDBETWEEN(90,100))/100*(40/100))+('Profiles, Pc, Winter, S1'!T18*(RANDBETWEEN(90,100))/100*(60/100))</f>
        <v>9.0422186545204952E-2</v>
      </c>
      <c r="U18" s="1">
        <f ca="1">('Profiles, Pc, Summer, S1'!U18*(RANDBETWEEN(90,100))/100*(40/100))+('Profiles, Pc, Winter, S1'!U18*(RANDBETWEEN(90,100))/100*(60/100))</f>
        <v>8.6991376577646745E-2</v>
      </c>
      <c r="V18" s="1">
        <f ca="1">('Profiles, Pc, Summer, S1'!V18*(RANDBETWEEN(90,100))/100*(40/100))+('Profiles, Pc, Winter, S1'!V18*(RANDBETWEEN(90,100))/100*(60/100))</f>
        <v>8.7201402952652884E-2</v>
      </c>
      <c r="W18" s="1">
        <f ca="1">('Profiles, Pc, Summer, S1'!W18*(RANDBETWEEN(90,100))/100*(40/100))+('Profiles, Pc, Winter, S1'!W18*(RANDBETWEEN(90,100))/100*(60/100))</f>
        <v>8.589132593884434E-2</v>
      </c>
      <c r="X18" s="1">
        <f ca="1">('Profiles, Pc, Summer, S1'!X18*(RANDBETWEEN(90,100))/100*(40/100))+('Profiles, Pc, Winter, S1'!X18*(RANDBETWEEN(90,100))/100*(60/100))</f>
        <v>5.9276924580901877E-2</v>
      </c>
      <c r="Y18" s="1">
        <f ca="1">('Profiles, Pc, Summer, S1'!Y18*(RANDBETWEEN(90,100))/100*(40/100))+('Profiles, Pc, Winter, S1'!Y18*(RANDBETWEEN(90,100))/100*(60/100))</f>
        <v>4.5800128276082847E-2</v>
      </c>
    </row>
    <row r="19" spans="1:25" x14ac:dyDescent="0.3">
      <c r="A19">
        <v>18</v>
      </c>
      <c r="B19" s="1">
        <f ca="1">('Profiles, Pc, Summer, S1'!B19*(RANDBETWEEN(90,100))/100*(40/100))+('Profiles, Pc, Winter, S1'!B19*(RANDBETWEEN(90,100))/100*(60/100))</f>
        <v>0.25545374473845328</v>
      </c>
      <c r="C19" s="1">
        <f ca="1">('Profiles, Pc, Summer, S1'!C19*(RANDBETWEEN(90,100))/100*(40/100))+('Profiles, Pc, Winter, S1'!C19*(RANDBETWEEN(90,100))/100*(60/100))</f>
        <v>0.23291441331789819</v>
      </c>
      <c r="D19" s="1">
        <f ca="1">('Profiles, Pc, Summer, S1'!D19*(RANDBETWEEN(90,100))/100*(40/100))+('Profiles, Pc, Winter, S1'!D19*(RANDBETWEEN(90,100))/100*(60/100))</f>
        <v>0.21411439199185484</v>
      </c>
      <c r="E19" s="1">
        <f ca="1">('Profiles, Pc, Summer, S1'!E19*(RANDBETWEEN(90,100))/100*(40/100))+('Profiles, Pc, Winter, S1'!E19*(RANDBETWEEN(90,100))/100*(60/100))</f>
        <v>0.204959548990714</v>
      </c>
      <c r="F19" s="1">
        <f ca="1">('Profiles, Pc, Summer, S1'!F19*(RANDBETWEEN(90,100))/100*(40/100))+('Profiles, Pc, Winter, S1'!F19*(RANDBETWEEN(90,100))/100*(60/100))</f>
        <v>0.21452046111004922</v>
      </c>
      <c r="G19" s="1">
        <f ca="1">('Profiles, Pc, Summer, S1'!G19*(RANDBETWEEN(90,100))/100*(40/100))+('Profiles, Pc, Winter, S1'!G19*(RANDBETWEEN(90,100))/100*(60/100))</f>
        <v>0.22495136123493042</v>
      </c>
      <c r="H19" s="1">
        <f ca="1">('Profiles, Pc, Summer, S1'!H19*(RANDBETWEEN(90,100))/100*(40/100))+('Profiles, Pc, Winter, S1'!H19*(RANDBETWEEN(90,100))/100*(60/100))</f>
        <v>0.27639071095719736</v>
      </c>
      <c r="I19" s="1">
        <f ca="1">('Profiles, Pc, Summer, S1'!I19*(RANDBETWEEN(90,100))/100*(40/100))+('Profiles, Pc, Winter, S1'!I19*(RANDBETWEEN(90,100))/100*(60/100))</f>
        <v>0.32256397660837555</v>
      </c>
      <c r="J19" s="1">
        <f ca="1">('Profiles, Pc, Summer, S1'!J19*(RANDBETWEEN(90,100))/100*(40/100))+('Profiles, Pc, Winter, S1'!J19*(RANDBETWEEN(90,100))/100*(60/100))</f>
        <v>0.34616158184478218</v>
      </c>
      <c r="K19" s="1">
        <f ca="1">('Profiles, Pc, Summer, S1'!K19*(RANDBETWEEN(90,100))/100*(40/100))+('Profiles, Pc, Winter, S1'!K19*(RANDBETWEEN(90,100))/100*(60/100))</f>
        <v>0.36657119491783019</v>
      </c>
      <c r="L19" s="1">
        <f ca="1">('Profiles, Pc, Summer, S1'!L19*(RANDBETWEEN(90,100))/100*(40/100))+('Profiles, Pc, Winter, S1'!L19*(RANDBETWEEN(90,100))/100*(60/100))</f>
        <v>0.35959822273094255</v>
      </c>
      <c r="M19" s="1">
        <f ca="1">('Profiles, Pc, Summer, S1'!M19*(RANDBETWEEN(90,100))/100*(40/100))+('Profiles, Pc, Winter, S1'!M19*(RANDBETWEEN(90,100))/100*(60/100))</f>
        <v>0.38600365337999354</v>
      </c>
      <c r="N19" s="1">
        <f ca="1">('Profiles, Pc, Summer, S1'!N19*(RANDBETWEEN(90,100))/100*(40/100))+('Profiles, Pc, Winter, S1'!N19*(RANDBETWEEN(90,100))/100*(60/100))</f>
        <v>0.37402190063961471</v>
      </c>
      <c r="O19" s="1">
        <f ca="1">('Profiles, Pc, Summer, S1'!O19*(RANDBETWEEN(90,100))/100*(40/100))+('Profiles, Pc, Winter, S1'!O19*(RANDBETWEEN(90,100))/100*(60/100))</f>
        <v>0.3735781836825714</v>
      </c>
      <c r="P19" s="1">
        <f ca="1">('Profiles, Pc, Summer, S1'!P19*(RANDBETWEEN(90,100))/100*(40/100))+('Profiles, Pc, Winter, S1'!P19*(RANDBETWEEN(90,100))/100*(60/100))</f>
        <v>0.35702732228050527</v>
      </c>
      <c r="Q19" s="1">
        <f ca="1">('Profiles, Pc, Summer, S1'!Q19*(RANDBETWEEN(90,100))/100*(40/100))+('Profiles, Pc, Winter, S1'!Q19*(RANDBETWEEN(90,100))/100*(60/100))</f>
        <v>0.34540406566797799</v>
      </c>
      <c r="R19" s="1">
        <f ca="1">('Profiles, Pc, Summer, S1'!R19*(RANDBETWEEN(90,100))/100*(40/100))+('Profiles, Pc, Winter, S1'!R19*(RANDBETWEEN(90,100))/100*(60/100))</f>
        <v>0.35515079280573925</v>
      </c>
      <c r="S19" s="1">
        <f ca="1">('Profiles, Pc, Summer, S1'!S19*(RANDBETWEEN(90,100))/100*(40/100))+('Profiles, Pc, Winter, S1'!S19*(RANDBETWEEN(90,100))/100*(60/100))</f>
        <v>0.41430653798670924</v>
      </c>
      <c r="T19" s="1">
        <f ca="1">('Profiles, Pc, Summer, S1'!T19*(RANDBETWEEN(90,100))/100*(40/100))+('Profiles, Pc, Winter, S1'!T19*(RANDBETWEEN(90,100))/100*(60/100))</f>
        <v>0.40395437982196658</v>
      </c>
      <c r="U19" s="1">
        <f ca="1">('Profiles, Pc, Summer, S1'!U19*(RANDBETWEEN(90,100))/100*(40/100))+('Profiles, Pc, Winter, S1'!U19*(RANDBETWEEN(90,100))/100*(60/100))</f>
        <v>0.40448471534606156</v>
      </c>
      <c r="V19" s="1">
        <f ca="1">('Profiles, Pc, Summer, S1'!V19*(RANDBETWEEN(90,100))/100*(40/100))+('Profiles, Pc, Winter, S1'!V19*(RANDBETWEEN(90,100))/100*(60/100))</f>
        <v>0.41102191472732197</v>
      </c>
      <c r="W19" s="1">
        <f ca="1">('Profiles, Pc, Summer, S1'!W19*(RANDBETWEEN(90,100))/100*(40/100))+('Profiles, Pc, Winter, S1'!W19*(RANDBETWEEN(90,100))/100*(60/100))</f>
        <v>0.38509113907620152</v>
      </c>
      <c r="X19" s="1">
        <f ca="1">('Profiles, Pc, Summer, S1'!X19*(RANDBETWEEN(90,100))/100*(40/100))+('Profiles, Pc, Winter, S1'!X19*(RANDBETWEEN(90,100))/100*(60/100))</f>
        <v>0.34773487619222465</v>
      </c>
      <c r="Y19" s="1">
        <f ca="1">('Profiles, Pc, Summer, S1'!Y19*(RANDBETWEEN(90,100))/100*(40/100))+('Profiles, Pc, Winter, S1'!Y19*(RANDBETWEEN(90,100))/100*(60/100))</f>
        <v>0.3142897089175487</v>
      </c>
    </row>
    <row r="20" spans="1:25" x14ac:dyDescent="0.3">
      <c r="A20">
        <v>19</v>
      </c>
      <c r="B20" s="1">
        <f ca="1">('Profiles, Pc, Summer, S1'!B20*(RANDBETWEEN(90,100))/100*(40/100))+('Profiles, Pc, Winter, S1'!B20*(RANDBETWEEN(90,100))/100*(60/100))</f>
        <v>0.39962877337549013</v>
      </c>
      <c r="C20" s="1">
        <f ca="1">('Profiles, Pc, Summer, S1'!C20*(RANDBETWEEN(90,100))/100*(40/100))+('Profiles, Pc, Winter, S1'!C20*(RANDBETWEEN(90,100))/100*(60/100))</f>
        <v>0.40811011291487032</v>
      </c>
      <c r="D20" s="1">
        <f ca="1">('Profiles, Pc, Summer, S1'!D20*(RANDBETWEEN(90,100))/100*(40/100))+('Profiles, Pc, Winter, S1'!D20*(RANDBETWEEN(90,100))/100*(60/100))</f>
        <v>0.38957528191110008</v>
      </c>
      <c r="E20" s="1">
        <f ca="1">('Profiles, Pc, Summer, S1'!E20*(RANDBETWEEN(90,100))/100*(40/100))+('Profiles, Pc, Winter, S1'!E20*(RANDBETWEEN(90,100))/100*(60/100))</f>
        <v>0.37995420914135558</v>
      </c>
      <c r="F20" s="1">
        <f ca="1">('Profiles, Pc, Summer, S1'!F20*(RANDBETWEEN(90,100))/100*(40/100))+('Profiles, Pc, Winter, S1'!F20*(RANDBETWEEN(90,100))/100*(60/100))</f>
        <v>0.3982759724528252</v>
      </c>
      <c r="G20" s="1">
        <f ca="1">('Profiles, Pc, Summer, S1'!G20*(RANDBETWEEN(90,100))/100*(40/100))+('Profiles, Pc, Winter, S1'!G20*(RANDBETWEEN(90,100))/100*(60/100))</f>
        <v>0.41606824114145613</v>
      </c>
      <c r="H20" s="1">
        <f ca="1">('Profiles, Pc, Summer, S1'!H20*(RANDBETWEEN(90,100))/100*(40/100))+('Profiles, Pc, Winter, S1'!H20*(RANDBETWEEN(90,100))/100*(60/100))</f>
        <v>0.47831275657464245</v>
      </c>
      <c r="I20" s="1">
        <f ca="1">('Profiles, Pc, Summer, S1'!I20*(RANDBETWEEN(90,100))/100*(40/100))+('Profiles, Pc, Winter, S1'!I20*(RANDBETWEEN(90,100))/100*(60/100))</f>
        <v>0.55353809244154073</v>
      </c>
      <c r="J20" s="1">
        <f ca="1">('Profiles, Pc, Summer, S1'!J20*(RANDBETWEEN(90,100))/100*(40/100))+('Profiles, Pc, Winter, S1'!J20*(RANDBETWEEN(90,100))/100*(60/100))</f>
        <v>0.60437074445027417</v>
      </c>
      <c r="K20" s="1">
        <f ca="1">('Profiles, Pc, Summer, S1'!K20*(RANDBETWEEN(90,100))/100*(40/100))+('Profiles, Pc, Winter, S1'!K20*(RANDBETWEEN(90,100))/100*(60/100))</f>
        <v>0.57840569966427546</v>
      </c>
      <c r="L20" s="1">
        <f ca="1">('Profiles, Pc, Summer, S1'!L20*(RANDBETWEEN(90,100))/100*(40/100))+('Profiles, Pc, Winter, S1'!L20*(RANDBETWEEN(90,100))/100*(60/100))</f>
        <v>0.60552828304571338</v>
      </c>
      <c r="M20" s="1">
        <f ca="1">('Profiles, Pc, Summer, S1'!M20*(RANDBETWEEN(90,100))/100*(40/100))+('Profiles, Pc, Winter, S1'!M20*(RANDBETWEEN(90,100))/100*(60/100))</f>
        <v>0.62711247234171741</v>
      </c>
      <c r="N20" s="1">
        <f ca="1">('Profiles, Pc, Summer, S1'!N20*(RANDBETWEEN(90,100))/100*(40/100))+('Profiles, Pc, Winter, S1'!N20*(RANDBETWEEN(90,100))/100*(60/100))</f>
        <v>0.59622201901112026</v>
      </c>
      <c r="O20" s="1">
        <f ca="1">('Profiles, Pc, Summer, S1'!O20*(RANDBETWEEN(90,100))/100*(40/100))+('Profiles, Pc, Winter, S1'!O20*(RANDBETWEEN(90,100))/100*(60/100))</f>
        <v>0.58081913921557959</v>
      </c>
      <c r="P20" s="1">
        <f ca="1">('Profiles, Pc, Summer, S1'!P20*(RANDBETWEEN(90,100))/100*(40/100))+('Profiles, Pc, Winter, S1'!P20*(RANDBETWEEN(90,100))/100*(60/100))</f>
        <v>0.53575588512965489</v>
      </c>
      <c r="Q20" s="1">
        <f ca="1">('Profiles, Pc, Summer, S1'!Q20*(RANDBETWEEN(90,100))/100*(40/100))+('Profiles, Pc, Winter, S1'!Q20*(RANDBETWEEN(90,100))/100*(60/100))</f>
        <v>0.53826437278971428</v>
      </c>
      <c r="R20" s="1">
        <f ca="1">('Profiles, Pc, Summer, S1'!R20*(RANDBETWEEN(90,100))/100*(40/100))+('Profiles, Pc, Winter, S1'!R20*(RANDBETWEEN(90,100))/100*(60/100))</f>
        <v>0.54494760947049192</v>
      </c>
      <c r="S20" s="1">
        <f ca="1">('Profiles, Pc, Summer, S1'!S20*(RANDBETWEEN(90,100))/100*(40/100))+('Profiles, Pc, Winter, S1'!S20*(RANDBETWEEN(90,100))/100*(60/100))</f>
        <v>0.56056677155742907</v>
      </c>
      <c r="T20" s="1">
        <f ca="1">('Profiles, Pc, Summer, S1'!T20*(RANDBETWEEN(90,100))/100*(40/100))+('Profiles, Pc, Winter, S1'!T20*(RANDBETWEEN(90,100))/100*(60/100))</f>
        <v>0.54108956057969437</v>
      </c>
      <c r="U20" s="1">
        <f ca="1">('Profiles, Pc, Summer, S1'!U20*(RANDBETWEEN(90,100))/100*(40/100))+('Profiles, Pc, Winter, S1'!U20*(RANDBETWEEN(90,100))/100*(60/100))</f>
        <v>0.54345091232394882</v>
      </c>
      <c r="V20" s="1">
        <f ca="1">('Profiles, Pc, Summer, S1'!V20*(RANDBETWEEN(90,100))/100*(40/100))+('Profiles, Pc, Winter, S1'!V20*(RANDBETWEEN(90,100))/100*(60/100))</f>
        <v>0.5186165022893251</v>
      </c>
      <c r="W20" s="1">
        <f ca="1">('Profiles, Pc, Summer, S1'!W20*(RANDBETWEEN(90,100))/100*(40/100))+('Profiles, Pc, Winter, S1'!W20*(RANDBETWEEN(90,100))/100*(60/100))</f>
        <v>0.50923395601210719</v>
      </c>
      <c r="X20" s="1">
        <f ca="1">('Profiles, Pc, Summer, S1'!X20*(RANDBETWEEN(90,100))/100*(40/100))+('Profiles, Pc, Winter, S1'!X20*(RANDBETWEEN(90,100))/100*(60/100))</f>
        <v>0.46267815652799588</v>
      </c>
      <c r="Y20" s="1">
        <f ca="1">('Profiles, Pc, Summer, S1'!Y20*(RANDBETWEEN(90,100))/100*(40/100))+('Profiles, Pc, Winter, S1'!Y20*(RANDBETWEEN(90,100))/100*(60/100))</f>
        <v>0.44953846503258038</v>
      </c>
    </row>
    <row r="21" spans="1:25" x14ac:dyDescent="0.3">
      <c r="A21">
        <v>20</v>
      </c>
      <c r="B21" s="1">
        <f ca="1">('Profiles, Pc, Summer, S1'!B21*(RANDBETWEEN(90,100))/100*(40/100))+('Profiles, Pc, Winter, S1'!B21*(RANDBETWEEN(90,100))/100*(60/100))</f>
        <v>0.19813366573702337</v>
      </c>
      <c r="C21" s="1">
        <f ca="1">('Profiles, Pc, Summer, S1'!C21*(RANDBETWEEN(90,100))/100*(40/100))+('Profiles, Pc, Winter, S1'!C21*(RANDBETWEEN(90,100))/100*(60/100))</f>
        <v>0.17890526807162088</v>
      </c>
      <c r="D21" s="1">
        <f ca="1">('Profiles, Pc, Summer, S1'!D21*(RANDBETWEEN(90,100))/100*(40/100))+('Profiles, Pc, Winter, S1'!D21*(RANDBETWEEN(90,100))/100*(60/100))</f>
        <v>0.18260330794256957</v>
      </c>
      <c r="E21" s="1">
        <f ca="1">('Profiles, Pc, Summer, S1'!E21*(RANDBETWEEN(90,100))/100*(40/100))+('Profiles, Pc, Winter, S1'!E21*(RANDBETWEEN(90,100))/100*(60/100))</f>
        <v>0.18515349520179891</v>
      </c>
      <c r="F21" s="1">
        <f ca="1">('Profiles, Pc, Summer, S1'!F21*(RANDBETWEEN(90,100))/100*(40/100))+('Profiles, Pc, Winter, S1'!F21*(RANDBETWEEN(90,100))/100*(60/100))</f>
        <v>0.18067597177832823</v>
      </c>
      <c r="G21" s="1">
        <f ca="1">('Profiles, Pc, Summer, S1'!G21*(RANDBETWEEN(90,100))/100*(40/100))+('Profiles, Pc, Winter, S1'!G21*(RANDBETWEEN(90,100))/100*(60/100))</f>
        <v>0.20030137291372938</v>
      </c>
      <c r="H21" s="1">
        <f ca="1">('Profiles, Pc, Summer, S1'!H21*(RANDBETWEEN(90,100))/100*(40/100))+('Profiles, Pc, Winter, S1'!H21*(RANDBETWEEN(90,100))/100*(60/100))</f>
        <v>0.25166642177672288</v>
      </c>
      <c r="I21" s="1">
        <f ca="1">('Profiles, Pc, Summer, S1'!I21*(RANDBETWEEN(90,100))/100*(40/100))+('Profiles, Pc, Winter, S1'!I21*(RANDBETWEEN(90,100))/100*(60/100))</f>
        <v>0.31234017286522653</v>
      </c>
      <c r="J21" s="1">
        <f ca="1">('Profiles, Pc, Summer, S1'!J21*(RANDBETWEEN(90,100))/100*(40/100))+('Profiles, Pc, Winter, S1'!J21*(RANDBETWEEN(90,100))/100*(60/100))</f>
        <v>0.35246567932101169</v>
      </c>
      <c r="K21" s="1">
        <f ca="1">('Profiles, Pc, Summer, S1'!K21*(RANDBETWEEN(90,100))/100*(40/100))+('Profiles, Pc, Winter, S1'!K21*(RANDBETWEEN(90,100))/100*(60/100))</f>
        <v>0.37345777499795263</v>
      </c>
      <c r="L21" s="1">
        <f ca="1">('Profiles, Pc, Summer, S1'!L21*(RANDBETWEEN(90,100))/100*(40/100))+('Profiles, Pc, Winter, S1'!L21*(RANDBETWEEN(90,100))/100*(60/100))</f>
        <v>0.38623092797555569</v>
      </c>
      <c r="M21" s="1">
        <f ca="1">('Profiles, Pc, Summer, S1'!M21*(RANDBETWEEN(90,100))/100*(40/100))+('Profiles, Pc, Winter, S1'!M21*(RANDBETWEEN(90,100))/100*(60/100))</f>
        <v>0.36235974994781073</v>
      </c>
      <c r="N21" s="1">
        <f ca="1">('Profiles, Pc, Summer, S1'!N21*(RANDBETWEEN(90,100))/100*(40/100))+('Profiles, Pc, Winter, S1'!N21*(RANDBETWEEN(90,100))/100*(60/100))</f>
        <v>0.36021587279449996</v>
      </c>
      <c r="O21" s="1">
        <f ca="1">('Profiles, Pc, Summer, S1'!O21*(RANDBETWEEN(90,100))/100*(40/100))+('Profiles, Pc, Winter, S1'!O21*(RANDBETWEEN(90,100))/100*(60/100))</f>
        <v>0.38035657573142523</v>
      </c>
      <c r="P21" s="1">
        <f ca="1">('Profiles, Pc, Summer, S1'!P21*(RANDBETWEEN(90,100))/100*(40/100))+('Profiles, Pc, Winter, S1'!P21*(RANDBETWEEN(90,100))/100*(60/100))</f>
        <v>0.34419193723052766</v>
      </c>
      <c r="Q21" s="1">
        <f ca="1">('Profiles, Pc, Summer, S1'!Q21*(RANDBETWEEN(90,100))/100*(40/100))+('Profiles, Pc, Winter, S1'!Q21*(RANDBETWEEN(90,100))/100*(60/100))</f>
        <v>0.33767802290713578</v>
      </c>
      <c r="R21" s="1">
        <f ca="1">('Profiles, Pc, Summer, S1'!R21*(RANDBETWEEN(90,100))/100*(40/100))+('Profiles, Pc, Winter, S1'!R21*(RANDBETWEEN(90,100))/100*(60/100))</f>
        <v>0.34314021847239884</v>
      </c>
      <c r="S21" s="1">
        <f ca="1">('Profiles, Pc, Summer, S1'!S21*(RANDBETWEEN(90,100))/100*(40/100))+('Profiles, Pc, Winter, S1'!S21*(RANDBETWEEN(90,100))/100*(60/100))</f>
        <v>0.33961898301856586</v>
      </c>
      <c r="T21" s="1">
        <f ca="1">('Profiles, Pc, Summer, S1'!T21*(RANDBETWEEN(90,100))/100*(40/100))+('Profiles, Pc, Winter, S1'!T21*(RANDBETWEEN(90,100))/100*(60/100))</f>
        <v>0.34677027106721869</v>
      </c>
      <c r="U21" s="1">
        <f ca="1">('Profiles, Pc, Summer, S1'!U21*(RANDBETWEEN(90,100))/100*(40/100))+('Profiles, Pc, Winter, S1'!U21*(RANDBETWEEN(90,100))/100*(60/100))</f>
        <v>0.35304122561421081</v>
      </c>
      <c r="V21" s="1">
        <f ca="1">('Profiles, Pc, Summer, S1'!V21*(RANDBETWEEN(90,100))/100*(40/100))+('Profiles, Pc, Winter, S1'!V21*(RANDBETWEEN(90,100))/100*(60/100))</f>
        <v>0.3289573922850999</v>
      </c>
      <c r="W21" s="1">
        <f ca="1">('Profiles, Pc, Summer, S1'!W21*(RANDBETWEEN(90,100))/100*(40/100))+('Profiles, Pc, Winter, S1'!W21*(RANDBETWEEN(90,100))/100*(60/100))</f>
        <v>0.27190563210737617</v>
      </c>
      <c r="X21" s="1">
        <f ca="1">('Profiles, Pc, Summer, S1'!X21*(RANDBETWEEN(90,100))/100*(40/100))+('Profiles, Pc, Winter, S1'!X21*(RANDBETWEEN(90,100))/100*(60/100))</f>
        <v>0.24515332762111147</v>
      </c>
      <c r="Y21" s="1">
        <f ca="1">('Profiles, Pc, Summer, S1'!Y21*(RANDBETWEEN(90,100))/100*(40/100))+('Profiles, Pc, Winter, S1'!Y21*(RANDBETWEEN(90,100))/100*(60/100))</f>
        <v>0.22075955673809367</v>
      </c>
    </row>
    <row r="22" spans="1:25" x14ac:dyDescent="0.3">
      <c r="A22">
        <v>21</v>
      </c>
      <c r="B22" s="1">
        <f ca="1">('Profiles, Pc, Summer, S1'!B22*(RANDBETWEEN(90,100))/100*(40/100))+('Profiles, Pc, Winter, S1'!B22*(RANDBETWEEN(90,100))/100*(60/100))</f>
        <v>0.13034854078407546</v>
      </c>
      <c r="C22" s="1">
        <f ca="1">('Profiles, Pc, Summer, S1'!C22*(RANDBETWEEN(90,100))/100*(40/100))+('Profiles, Pc, Winter, S1'!C22*(RANDBETWEEN(90,100))/100*(60/100))</f>
        <v>0.12733961448499043</v>
      </c>
      <c r="D22" s="1">
        <f ca="1">('Profiles, Pc, Summer, S1'!D22*(RANDBETWEEN(90,100))/100*(40/100))+('Profiles, Pc, Winter, S1'!D22*(RANDBETWEEN(90,100))/100*(60/100))</f>
        <v>0.13025850387246141</v>
      </c>
      <c r="E22" s="1">
        <f ca="1">('Profiles, Pc, Summer, S1'!E22*(RANDBETWEEN(90,100))/100*(40/100))+('Profiles, Pc, Winter, S1'!E22*(RANDBETWEEN(90,100))/100*(60/100))</f>
        <v>0.12615683112402312</v>
      </c>
      <c r="F22" s="1">
        <f ca="1">('Profiles, Pc, Summer, S1'!F22*(RANDBETWEEN(90,100))/100*(40/100))+('Profiles, Pc, Winter, S1'!F22*(RANDBETWEEN(90,100))/100*(60/100))</f>
        <v>0.12787875340597776</v>
      </c>
      <c r="G22" s="1">
        <f ca="1">('Profiles, Pc, Summer, S1'!G22*(RANDBETWEEN(90,100))/100*(40/100))+('Profiles, Pc, Winter, S1'!G22*(RANDBETWEEN(90,100))/100*(60/100))</f>
        <v>0.15827537999364535</v>
      </c>
      <c r="H22" s="1">
        <f ca="1">('Profiles, Pc, Summer, S1'!H22*(RANDBETWEEN(90,100))/100*(40/100))+('Profiles, Pc, Winter, S1'!H22*(RANDBETWEEN(90,100))/100*(60/100))</f>
        <v>0.26124825651382039</v>
      </c>
      <c r="I22" s="1">
        <f ca="1">('Profiles, Pc, Summer, S1'!I22*(RANDBETWEEN(90,100))/100*(40/100))+('Profiles, Pc, Winter, S1'!I22*(RANDBETWEEN(90,100))/100*(60/100))</f>
        <v>0.31275643619300975</v>
      </c>
      <c r="J22" s="1">
        <f ca="1">('Profiles, Pc, Summer, S1'!J22*(RANDBETWEEN(90,100))/100*(40/100))+('Profiles, Pc, Winter, S1'!J22*(RANDBETWEEN(90,100))/100*(60/100))</f>
        <v>0.32654134707102744</v>
      </c>
      <c r="K22" s="1">
        <f ca="1">('Profiles, Pc, Summer, S1'!K22*(RANDBETWEEN(90,100))/100*(40/100))+('Profiles, Pc, Winter, S1'!K22*(RANDBETWEEN(90,100))/100*(60/100))</f>
        <v>0.32569019492230955</v>
      </c>
      <c r="L22" s="1">
        <f ca="1">('Profiles, Pc, Summer, S1'!L22*(RANDBETWEEN(90,100))/100*(40/100))+('Profiles, Pc, Winter, S1'!L22*(RANDBETWEEN(90,100))/100*(60/100))</f>
        <v>0.33009947091295455</v>
      </c>
      <c r="M22" s="1">
        <f ca="1">('Profiles, Pc, Summer, S1'!M22*(RANDBETWEEN(90,100))/100*(40/100))+('Profiles, Pc, Winter, S1'!M22*(RANDBETWEEN(90,100))/100*(60/100))</f>
        <v>0.332842108580577</v>
      </c>
      <c r="N22" s="1">
        <f ca="1">('Profiles, Pc, Summer, S1'!N22*(RANDBETWEEN(90,100))/100*(40/100))+('Profiles, Pc, Winter, S1'!N22*(RANDBETWEEN(90,100))/100*(60/100))</f>
        <v>0.31814924184134086</v>
      </c>
      <c r="O22" s="1">
        <f ca="1">('Profiles, Pc, Summer, S1'!O22*(RANDBETWEEN(90,100))/100*(40/100))+('Profiles, Pc, Winter, S1'!O22*(RANDBETWEEN(90,100))/100*(60/100))</f>
        <v>0.30355003264447294</v>
      </c>
      <c r="P22" s="1">
        <f ca="1">('Profiles, Pc, Summer, S1'!P22*(RANDBETWEEN(90,100))/100*(40/100))+('Profiles, Pc, Winter, S1'!P22*(RANDBETWEEN(90,100))/100*(60/100))</f>
        <v>0.27890189482948979</v>
      </c>
      <c r="Q22" s="1">
        <f ca="1">('Profiles, Pc, Summer, S1'!Q22*(RANDBETWEEN(90,100))/100*(40/100))+('Profiles, Pc, Winter, S1'!Q22*(RANDBETWEEN(90,100))/100*(60/100))</f>
        <v>0.25154548743319682</v>
      </c>
      <c r="R22" s="1">
        <f ca="1">('Profiles, Pc, Summer, S1'!R22*(RANDBETWEEN(90,100))/100*(40/100))+('Profiles, Pc, Winter, S1'!R22*(RANDBETWEEN(90,100))/100*(60/100))</f>
        <v>0.24714449183880632</v>
      </c>
      <c r="S22" s="1">
        <f ca="1">('Profiles, Pc, Summer, S1'!S22*(RANDBETWEEN(90,100))/100*(40/100))+('Profiles, Pc, Winter, S1'!S22*(RANDBETWEEN(90,100))/100*(60/100))</f>
        <v>0.25392587783892118</v>
      </c>
      <c r="T22" s="1">
        <f ca="1">('Profiles, Pc, Summer, S1'!T22*(RANDBETWEEN(90,100))/100*(40/100))+('Profiles, Pc, Winter, S1'!T22*(RANDBETWEEN(90,100))/100*(60/100))</f>
        <v>0.2626811394546481</v>
      </c>
      <c r="U22" s="1">
        <f ca="1">('Profiles, Pc, Summer, S1'!U22*(RANDBETWEEN(90,100))/100*(40/100))+('Profiles, Pc, Winter, S1'!U22*(RANDBETWEEN(90,100))/100*(60/100))</f>
        <v>0.25231500395624962</v>
      </c>
      <c r="V22" s="1">
        <f ca="1">('Profiles, Pc, Summer, S1'!V22*(RANDBETWEEN(90,100))/100*(40/100))+('Profiles, Pc, Winter, S1'!V22*(RANDBETWEEN(90,100))/100*(60/100))</f>
        <v>0.24868136570762855</v>
      </c>
      <c r="W22" s="1">
        <f ca="1">('Profiles, Pc, Summer, S1'!W22*(RANDBETWEEN(90,100))/100*(40/100))+('Profiles, Pc, Winter, S1'!W22*(RANDBETWEEN(90,100))/100*(60/100))</f>
        <v>0.22324373165122233</v>
      </c>
      <c r="X22" s="1">
        <f ca="1">('Profiles, Pc, Summer, S1'!X22*(RANDBETWEEN(90,100))/100*(40/100))+('Profiles, Pc, Winter, S1'!X22*(RANDBETWEEN(90,100))/100*(60/100))</f>
        <v>0.17782244149975901</v>
      </c>
      <c r="Y22" s="1">
        <f ca="1">('Profiles, Pc, Summer, S1'!Y22*(RANDBETWEEN(90,100))/100*(40/100))+('Profiles, Pc, Winter, S1'!Y22*(RANDBETWEEN(90,100))/100*(60/100))</f>
        <v>0.15536138481516712</v>
      </c>
    </row>
    <row r="23" spans="1:25" x14ac:dyDescent="0.3">
      <c r="A23">
        <v>22</v>
      </c>
      <c r="B23" s="1">
        <f ca="1">('Profiles, Pc, Summer, S1'!B23*(RANDBETWEEN(90,100))/100*(40/100))+('Profiles, Pc, Winter, S1'!B23*(RANDBETWEEN(90,100))/100*(60/100))</f>
        <v>0.13562007263738854</v>
      </c>
      <c r="C23" s="1">
        <f ca="1">('Profiles, Pc, Summer, S1'!C23*(RANDBETWEEN(90,100))/100*(40/100))+('Profiles, Pc, Winter, S1'!C23*(RANDBETWEEN(90,100))/100*(60/100))</f>
        <v>0.13710868004190274</v>
      </c>
      <c r="D23" s="1">
        <f ca="1">('Profiles, Pc, Summer, S1'!D23*(RANDBETWEEN(90,100))/100*(40/100))+('Profiles, Pc, Winter, S1'!D23*(RANDBETWEEN(90,100))/100*(60/100))</f>
        <v>0.1297055257551725</v>
      </c>
      <c r="E23" s="1">
        <f ca="1">('Profiles, Pc, Summer, S1'!E23*(RANDBETWEEN(90,100))/100*(40/100))+('Profiles, Pc, Winter, S1'!E23*(RANDBETWEEN(90,100))/100*(60/100))</f>
        <v>0.13339200987949615</v>
      </c>
      <c r="F23" s="1">
        <f ca="1">('Profiles, Pc, Summer, S1'!F23*(RANDBETWEEN(90,100))/100*(40/100))+('Profiles, Pc, Winter, S1'!F23*(RANDBETWEEN(90,100))/100*(60/100))</f>
        <v>0.13043369469806931</v>
      </c>
      <c r="G23" s="1">
        <f ca="1">('Profiles, Pc, Summer, S1'!G23*(RANDBETWEEN(90,100))/100*(40/100))+('Profiles, Pc, Winter, S1'!G23*(RANDBETWEEN(90,100))/100*(60/100))</f>
        <v>0.13562457111507387</v>
      </c>
      <c r="H23" s="1">
        <f ca="1">('Profiles, Pc, Summer, S1'!H23*(RANDBETWEEN(90,100))/100*(40/100))+('Profiles, Pc, Winter, S1'!H23*(RANDBETWEEN(90,100))/100*(60/100))</f>
        <v>0.13624968682859981</v>
      </c>
      <c r="I23" s="1">
        <f ca="1">('Profiles, Pc, Summer, S1'!I23*(RANDBETWEEN(90,100))/100*(40/100))+('Profiles, Pc, Winter, S1'!I23*(RANDBETWEEN(90,100))/100*(60/100))</f>
        <v>0.13291351829002063</v>
      </c>
      <c r="J23" s="1">
        <f ca="1">('Profiles, Pc, Summer, S1'!J23*(RANDBETWEEN(90,100))/100*(40/100))+('Profiles, Pc, Winter, S1'!J23*(RANDBETWEEN(90,100))/100*(60/100))</f>
        <v>0.1291364057947702</v>
      </c>
      <c r="K23" s="1">
        <f ca="1">('Profiles, Pc, Summer, S1'!K23*(RANDBETWEEN(90,100))/100*(40/100))+('Profiles, Pc, Winter, S1'!K23*(RANDBETWEEN(90,100))/100*(60/100))</f>
        <v>0.13352709732475554</v>
      </c>
      <c r="L23" s="1">
        <f ca="1">('Profiles, Pc, Summer, S1'!L23*(RANDBETWEEN(90,100))/100*(40/100))+('Profiles, Pc, Winter, S1'!L23*(RANDBETWEEN(90,100))/100*(60/100))</f>
        <v>0.14312738639781855</v>
      </c>
      <c r="M23" s="1">
        <f ca="1">('Profiles, Pc, Summer, S1'!M23*(RANDBETWEEN(90,100))/100*(40/100))+('Profiles, Pc, Winter, S1'!M23*(RANDBETWEEN(90,100))/100*(60/100))</f>
        <v>0.14758077301021547</v>
      </c>
      <c r="N23" s="1">
        <f ca="1">('Profiles, Pc, Summer, S1'!N23*(RANDBETWEEN(90,100))/100*(40/100))+('Profiles, Pc, Winter, S1'!N23*(RANDBETWEEN(90,100))/100*(60/100))</f>
        <v>0.14491838629398318</v>
      </c>
      <c r="O23" s="1">
        <f ca="1">('Profiles, Pc, Summer, S1'!O23*(RANDBETWEEN(90,100))/100*(40/100))+('Profiles, Pc, Winter, S1'!O23*(RANDBETWEEN(90,100))/100*(60/100))</f>
        <v>0.14878446639348902</v>
      </c>
      <c r="P23" s="1">
        <f ca="1">('Profiles, Pc, Summer, S1'!P23*(RANDBETWEEN(90,100))/100*(40/100))+('Profiles, Pc, Winter, S1'!P23*(RANDBETWEEN(90,100))/100*(60/100))</f>
        <v>0.14785217458355301</v>
      </c>
      <c r="Q23" s="1">
        <f ca="1">('Profiles, Pc, Summer, S1'!Q23*(RANDBETWEEN(90,100))/100*(40/100))+('Profiles, Pc, Winter, S1'!Q23*(RANDBETWEEN(90,100))/100*(60/100))</f>
        <v>0.14469175928791969</v>
      </c>
      <c r="R23" s="1">
        <f ca="1">('Profiles, Pc, Summer, S1'!R23*(RANDBETWEEN(90,100))/100*(40/100))+('Profiles, Pc, Winter, S1'!R23*(RANDBETWEEN(90,100))/100*(60/100))</f>
        <v>0.1536389480199841</v>
      </c>
      <c r="S23" s="1">
        <f ca="1">('Profiles, Pc, Summer, S1'!S23*(RANDBETWEEN(90,100))/100*(40/100))+('Profiles, Pc, Winter, S1'!S23*(RANDBETWEEN(90,100))/100*(60/100))</f>
        <v>0.14022142529703724</v>
      </c>
      <c r="T23" s="1">
        <f ca="1">('Profiles, Pc, Summer, S1'!T23*(RANDBETWEEN(90,100))/100*(40/100))+('Profiles, Pc, Winter, S1'!T23*(RANDBETWEEN(90,100))/100*(60/100))</f>
        <v>0.14311100470324181</v>
      </c>
      <c r="U23" s="1">
        <f ca="1">('Profiles, Pc, Summer, S1'!U23*(RANDBETWEEN(90,100))/100*(40/100))+('Profiles, Pc, Winter, S1'!U23*(RANDBETWEEN(90,100))/100*(60/100))</f>
        <v>0.14610237618914523</v>
      </c>
      <c r="V23" s="1">
        <f ca="1">('Profiles, Pc, Summer, S1'!V23*(RANDBETWEEN(90,100))/100*(40/100))+('Profiles, Pc, Winter, S1'!V23*(RANDBETWEEN(90,100))/100*(60/100))</f>
        <v>0.14798013909085195</v>
      </c>
      <c r="W23" s="1">
        <f ca="1">('Profiles, Pc, Summer, S1'!W23*(RANDBETWEEN(90,100))/100*(40/100))+('Profiles, Pc, Winter, S1'!W23*(RANDBETWEEN(90,100))/100*(60/100))</f>
        <v>0.15114319708137747</v>
      </c>
      <c r="X23" s="1">
        <f ca="1">('Profiles, Pc, Summer, S1'!X23*(RANDBETWEEN(90,100))/100*(40/100))+('Profiles, Pc, Winter, S1'!X23*(RANDBETWEEN(90,100))/100*(60/100))</f>
        <v>0.13776228770270851</v>
      </c>
      <c r="Y23" s="1">
        <f ca="1">('Profiles, Pc, Summer, S1'!Y23*(RANDBETWEEN(90,100))/100*(40/100))+('Profiles, Pc, Winter, S1'!Y23*(RANDBETWEEN(90,100))/100*(60/100))</f>
        <v>0.13812418183995276</v>
      </c>
    </row>
    <row r="24" spans="1:25" x14ac:dyDescent="0.3">
      <c r="A24">
        <v>23</v>
      </c>
      <c r="B24" s="1">
        <f ca="1">('Profiles, Pc, Summer, S1'!B24*(RANDBETWEEN(90,100))/100*(40/100))+('Profiles, Pc, Winter, S1'!B24*(RANDBETWEEN(90,100))/100*(60/100))</f>
        <v>0.17770043768416116</v>
      </c>
      <c r="C24" s="1">
        <f ca="1">('Profiles, Pc, Summer, S1'!C24*(RANDBETWEEN(90,100))/100*(40/100))+('Profiles, Pc, Winter, S1'!C24*(RANDBETWEEN(90,100))/100*(60/100))</f>
        <v>0.16868717191680002</v>
      </c>
      <c r="D24" s="1">
        <f ca="1">('Profiles, Pc, Summer, S1'!D24*(RANDBETWEEN(90,100))/100*(40/100))+('Profiles, Pc, Winter, S1'!D24*(RANDBETWEEN(90,100))/100*(60/100))</f>
        <v>0.16022161787727951</v>
      </c>
      <c r="E24" s="1">
        <f ca="1">('Profiles, Pc, Summer, S1'!E24*(RANDBETWEEN(90,100))/100*(40/100))+('Profiles, Pc, Winter, S1'!E24*(RANDBETWEEN(90,100))/100*(60/100))</f>
        <v>0.1520773169627973</v>
      </c>
      <c r="F24" s="1">
        <f ca="1">('Profiles, Pc, Summer, S1'!F24*(RANDBETWEEN(90,100))/100*(40/100))+('Profiles, Pc, Winter, S1'!F24*(RANDBETWEEN(90,100))/100*(60/100))</f>
        <v>0.16006960353493782</v>
      </c>
      <c r="G24" s="1">
        <f ca="1">('Profiles, Pc, Summer, S1'!G24*(RANDBETWEEN(90,100))/100*(40/100))+('Profiles, Pc, Winter, S1'!G24*(RANDBETWEEN(90,100))/100*(60/100))</f>
        <v>0.16371681184133866</v>
      </c>
      <c r="H24" s="1">
        <f ca="1">('Profiles, Pc, Summer, S1'!H24*(RANDBETWEEN(90,100))/100*(40/100))+('Profiles, Pc, Winter, S1'!H24*(RANDBETWEEN(90,100))/100*(60/100))</f>
        <v>0.21947507429277938</v>
      </c>
      <c r="I24" s="1">
        <f ca="1">('Profiles, Pc, Summer, S1'!I24*(RANDBETWEEN(90,100))/100*(40/100))+('Profiles, Pc, Winter, S1'!I24*(RANDBETWEEN(90,100))/100*(60/100))</f>
        <v>0.2667259550749243</v>
      </c>
      <c r="J24" s="1">
        <f ca="1">('Profiles, Pc, Summer, S1'!J24*(RANDBETWEEN(90,100))/100*(40/100))+('Profiles, Pc, Winter, S1'!J24*(RANDBETWEEN(90,100))/100*(60/100))</f>
        <v>0.28609803530663802</v>
      </c>
      <c r="K24" s="1">
        <f ca="1">('Profiles, Pc, Summer, S1'!K24*(RANDBETWEEN(90,100))/100*(40/100))+('Profiles, Pc, Winter, S1'!K24*(RANDBETWEEN(90,100))/100*(60/100))</f>
        <v>0.28593841672844039</v>
      </c>
      <c r="L24" s="1">
        <f ca="1">('Profiles, Pc, Summer, S1'!L24*(RANDBETWEEN(90,100))/100*(40/100))+('Profiles, Pc, Winter, S1'!L24*(RANDBETWEEN(90,100))/100*(60/100))</f>
        <v>0.27252322431568188</v>
      </c>
      <c r="M24" s="1">
        <f ca="1">('Profiles, Pc, Summer, S1'!M24*(RANDBETWEEN(90,100))/100*(40/100))+('Profiles, Pc, Winter, S1'!M24*(RANDBETWEEN(90,100))/100*(60/100))</f>
        <v>0.29417376415787333</v>
      </c>
      <c r="N24" s="1">
        <f ca="1">('Profiles, Pc, Summer, S1'!N24*(RANDBETWEEN(90,100))/100*(40/100))+('Profiles, Pc, Winter, S1'!N24*(RANDBETWEEN(90,100))/100*(60/100))</f>
        <v>0.28148701200006998</v>
      </c>
      <c r="O24" s="1">
        <f ca="1">('Profiles, Pc, Summer, S1'!O24*(RANDBETWEEN(90,100))/100*(40/100))+('Profiles, Pc, Winter, S1'!O24*(RANDBETWEEN(90,100))/100*(60/100))</f>
        <v>0.2899510744659094</v>
      </c>
      <c r="P24" s="1">
        <f ca="1">('Profiles, Pc, Summer, S1'!P24*(RANDBETWEEN(90,100))/100*(40/100))+('Profiles, Pc, Winter, S1'!P24*(RANDBETWEEN(90,100))/100*(60/100))</f>
        <v>0.28610868119255783</v>
      </c>
      <c r="Q24" s="1">
        <f ca="1">('Profiles, Pc, Summer, S1'!Q24*(RANDBETWEEN(90,100))/100*(40/100))+('Profiles, Pc, Winter, S1'!Q24*(RANDBETWEEN(90,100))/100*(60/100))</f>
        <v>0.25019981325775181</v>
      </c>
      <c r="R24" s="1">
        <f ca="1">('Profiles, Pc, Summer, S1'!R24*(RANDBETWEEN(90,100))/100*(40/100))+('Profiles, Pc, Winter, S1'!R24*(RANDBETWEEN(90,100))/100*(60/100))</f>
        <v>0.25236552626057496</v>
      </c>
      <c r="S24" s="1">
        <f ca="1">('Profiles, Pc, Summer, S1'!S24*(RANDBETWEEN(90,100))/100*(40/100))+('Profiles, Pc, Winter, S1'!S24*(RANDBETWEEN(90,100))/100*(60/100))</f>
        <v>0.29295298702035366</v>
      </c>
      <c r="T24" s="1">
        <f ca="1">('Profiles, Pc, Summer, S1'!T24*(RANDBETWEEN(90,100))/100*(40/100))+('Profiles, Pc, Winter, S1'!T24*(RANDBETWEEN(90,100))/100*(60/100))</f>
        <v>0.28399531240705589</v>
      </c>
      <c r="U24" s="1">
        <f ca="1">('Profiles, Pc, Summer, S1'!U24*(RANDBETWEEN(90,100))/100*(40/100))+('Profiles, Pc, Winter, S1'!U24*(RANDBETWEEN(90,100))/100*(60/100))</f>
        <v>0.27436022222563783</v>
      </c>
      <c r="V24" s="1">
        <f ca="1">('Profiles, Pc, Summer, S1'!V24*(RANDBETWEEN(90,100))/100*(40/100))+('Profiles, Pc, Winter, S1'!V24*(RANDBETWEEN(90,100))/100*(60/100))</f>
        <v>0.29770351824798214</v>
      </c>
      <c r="W24" s="1">
        <f ca="1">('Profiles, Pc, Summer, S1'!W24*(RANDBETWEEN(90,100))/100*(40/100))+('Profiles, Pc, Winter, S1'!W24*(RANDBETWEEN(90,100))/100*(60/100))</f>
        <v>0.2670800750475405</v>
      </c>
      <c r="X24" s="1">
        <f ca="1">('Profiles, Pc, Summer, S1'!X24*(RANDBETWEEN(90,100))/100*(40/100))+('Profiles, Pc, Winter, S1'!X24*(RANDBETWEEN(90,100))/100*(60/100))</f>
        <v>0.22182653719711243</v>
      </c>
      <c r="Y24" s="1">
        <f ca="1">('Profiles, Pc, Summer, S1'!Y24*(RANDBETWEEN(90,100))/100*(40/100))+('Profiles, Pc, Winter, S1'!Y24*(RANDBETWEEN(90,100))/100*(60/100))</f>
        <v>0.19777773215707944</v>
      </c>
    </row>
    <row r="25" spans="1:25" x14ac:dyDescent="0.3">
      <c r="A25">
        <v>24</v>
      </c>
      <c r="B25" s="1">
        <f ca="1">('Profiles, Pc, Summer, S1'!B25*(RANDBETWEEN(90,100))/100*(40/100))+('Profiles, Pc, Winter, S1'!B25*(RANDBETWEEN(90,100))/100*(60/100))</f>
        <v>5.9290388121777934E-2</v>
      </c>
      <c r="C25" s="1">
        <f ca="1">('Profiles, Pc, Summer, S1'!C25*(RANDBETWEEN(90,100))/100*(40/100))+('Profiles, Pc, Winter, S1'!C25*(RANDBETWEEN(90,100))/100*(60/100))</f>
        <v>5.8140050256029106E-2</v>
      </c>
      <c r="D25" s="1">
        <f ca="1">('Profiles, Pc, Summer, S1'!D25*(RANDBETWEEN(90,100))/100*(40/100))+('Profiles, Pc, Winter, S1'!D25*(RANDBETWEEN(90,100))/100*(60/100))</f>
        <v>5.3500476544933256E-2</v>
      </c>
      <c r="E25" s="1">
        <f ca="1">('Profiles, Pc, Summer, S1'!E25*(RANDBETWEEN(90,100))/100*(40/100))+('Profiles, Pc, Winter, S1'!E25*(RANDBETWEEN(90,100))/100*(60/100))</f>
        <v>5.2027631211427373E-2</v>
      </c>
      <c r="F25" s="1">
        <f ca="1">('Profiles, Pc, Summer, S1'!F25*(RANDBETWEEN(90,100))/100*(40/100))+('Profiles, Pc, Winter, S1'!F25*(RANDBETWEEN(90,100))/100*(60/100))</f>
        <v>5.5592604280842589E-2</v>
      </c>
      <c r="G25" s="1">
        <f ca="1">('Profiles, Pc, Summer, S1'!G25*(RANDBETWEEN(90,100))/100*(40/100))+('Profiles, Pc, Winter, S1'!G25*(RANDBETWEEN(90,100))/100*(60/100))</f>
        <v>6.4436000185304376E-2</v>
      </c>
      <c r="H25" s="1">
        <f ca="1">('Profiles, Pc, Summer, S1'!H25*(RANDBETWEEN(90,100))/100*(40/100))+('Profiles, Pc, Winter, S1'!H25*(RANDBETWEEN(90,100))/100*(60/100))</f>
        <v>8.243078347552539E-2</v>
      </c>
      <c r="I25" s="1">
        <f ca="1">('Profiles, Pc, Summer, S1'!I25*(RANDBETWEEN(90,100))/100*(40/100))+('Profiles, Pc, Winter, S1'!I25*(RANDBETWEEN(90,100))/100*(60/100))</f>
        <v>9.3283889604116016E-2</v>
      </c>
      <c r="J25" s="1">
        <f ca="1">('Profiles, Pc, Summer, S1'!J25*(RANDBETWEEN(90,100))/100*(40/100))+('Profiles, Pc, Winter, S1'!J25*(RANDBETWEEN(90,100))/100*(60/100))</f>
        <v>8.5520424033754178E-2</v>
      </c>
      <c r="K25" s="1">
        <f ca="1">('Profiles, Pc, Summer, S1'!K25*(RANDBETWEEN(90,100))/100*(40/100))+('Profiles, Pc, Winter, S1'!K25*(RANDBETWEEN(90,100))/100*(60/100))</f>
        <v>6.9790487139271315E-2</v>
      </c>
      <c r="L25" s="1">
        <f ca="1">('Profiles, Pc, Summer, S1'!L25*(RANDBETWEEN(90,100))/100*(40/100))+('Profiles, Pc, Winter, S1'!L25*(RANDBETWEEN(90,100))/100*(60/100))</f>
        <v>0.1014868383489764</v>
      </c>
      <c r="M25" s="1">
        <f ca="1">('Profiles, Pc, Summer, S1'!M25*(RANDBETWEEN(90,100))/100*(40/100))+('Profiles, Pc, Winter, S1'!M25*(RANDBETWEEN(90,100))/100*(60/100))</f>
        <v>0.10499703380118544</v>
      </c>
      <c r="N25" s="1">
        <f ca="1">('Profiles, Pc, Summer, S1'!N25*(RANDBETWEEN(90,100))/100*(40/100))+('Profiles, Pc, Winter, S1'!N25*(RANDBETWEEN(90,100))/100*(60/100))</f>
        <v>0.1021622305052082</v>
      </c>
      <c r="O25" s="1">
        <f ca="1">('Profiles, Pc, Summer, S1'!O25*(RANDBETWEEN(90,100))/100*(40/100))+('Profiles, Pc, Winter, S1'!O25*(RANDBETWEEN(90,100))/100*(60/100))</f>
        <v>0.1018548930531685</v>
      </c>
      <c r="P25" s="1">
        <f ca="1">('Profiles, Pc, Summer, S1'!P25*(RANDBETWEEN(90,100))/100*(40/100))+('Profiles, Pc, Winter, S1'!P25*(RANDBETWEEN(90,100))/100*(60/100))</f>
        <v>9.4667021591663472E-2</v>
      </c>
      <c r="Q25" s="1">
        <f ca="1">('Profiles, Pc, Summer, S1'!Q25*(RANDBETWEEN(90,100))/100*(40/100))+('Profiles, Pc, Winter, S1'!Q25*(RANDBETWEEN(90,100))/100*(60/100))</f>
        <v>9.3988459672351199E-2</v>
      </c>
      <c r="R25" s="1">
        <f ca="1">('Profiles, Pc, Summer, S1'!R25*(RANDBETWEEN(90,100))/100*(40/100))+('Profiles, Pc, Winter, S1'!R25*(RANDBETWEEN(90,100))/100*(60/100))</f>
        <v>9.3717418912328543E-2</v>
      </c>
      <c r="S25" s="1">
        <f ca="1">('Profiles, Pc, Summer, S1'!S25*(RANDBETWEEN(90,100))/100*(40/100))+('Profiles, Pc, Winter, S1'!S25*(RANDBETWEEN(90,100))/100*(60/100))</f>
        <v>0.10679585185582437</v>
      </c>
      <c r="T25" s="1">
        <f ca="1">('Profiles, Pc, Summer, S1'!T25*(RANDBETWEEN(90,100))/100*(40/100))+('Profiles, Pc, Winter, S1'!T25*(RANDBETWEEN(90,100))/100*(60/100))</f>
        <v>0.11129626767273917</v>
      </c>
      <c r="U25" s="1">
        <f ca="1">('Profiles, Pc, Summer, S1'!U25*(RANDBETWEEN(90,100))/100*(40/100))+('Profiles, Pc, Winter, S1'!U25*(RANDBETWEEN(90,100))/100*(60/100))</f>
        <v>0.10423567492157204</v>
      </c>
      <c r="V25" s="1">
        <f ca="1">('Profiles, Pc, Summer, S1'!V25*(RANDBETWEEN(90,100))/100*(40/100))+('Profiles, Pc, Winter, S1'!V25*(RANDBETWEEN(90,100))/100*(60/100))</f>
        <v>0.10268545690596455</v>
      </c>
      <c r="W25" s="1">
        <f ca="1">('Profiles, Pc, Summer, S1'!W25*(RANDBETWEEN(90,100))/100*(40/100))+('Profiles, Pc, Winter, S1'!W25*(RANDBETWEEN(90,100))/100*(60/100))</f>
        <v>0.1053685374336549</v>
      </c>
      <c r="X25" s="1">
        <f ca="1">('Profiles, Pc, Summer, S1'!X25*(RANDBETWEEN(90,100))/100*(40/100))+('Profiles, Pc, Winter, S1'!X25*(RANDBETWEEN(90,100))/100*(60/100))</f>
        <v>9.461054647579184E-2</v>
      </c>
      <c r="Y25" s="1">
        <f ca="1">('Profiles, Pc, Summer, S1'!Y25*(RANDBETWEEN(90,100))/100*(40/100))+('Profiles, Pc, Winter, S1'!Y25*(RANDBETWEEN(90,100))/100*(60/100))</f>
        <v>7.6756564907817987E-2</v>
      </c>
    </row>
    <row r="26" spans="1:25" x14ac:dyDescent="0.3">
      <c r="A26">
        <v>25</v>
      </c>
      <c r="B26" s="1">
        <f ca="1">('Profiles, Pc, Summer, S1'!B26*(RANDBETWEEN(90,100))/100*(40/100))+('Profiles, Pc, Winter, S1'!B26*(RANDBETWEEN(90,100))/100*(60/100))</f>
        <v>0.34165182738965028</v>
      </c>
      <c r="C26" s="1">
        <f ca="1">('Profiles, Pc, Summer, S1'!C26*(RANDBETWEEN(90,100))/100*(40/100))+('Profiles, Pc, Winter, S1'!C26*(RANDBETWEEN(90,100))/100*(60/100))</f>
        <v>0.34205493562947897</v>
      </c>
      <c r="D26" s="1">
        <f ca="1">('Profiles, Pc, Summer, S1'!D26*(RANDBETWEEN(90,100))/100*(40/100))+('Profiles, Pc, Winter, S1'!D26*(RANDBETWEEN(90,100))/100*(60/100))</f>
        <v>0.35813455712264441</v>
      </c>
      <c r="E26" s="1">
        <f ca="1">('Profiles, Pc, Summer, S1'!E26*(RANDBETWEEN(90,100))/100*(40/100))+('Profiles, Pc, Winter, S1'!E26*(RANDBETWEEN(90,100))/100*(60/100))</f>
        <v>0.33672854192296608</v>
      </c>
      <c r="F26" s="1">
        <f ca="1">('Profiles, Pc, Summer, S1'!F26*(RANDBETWEEN(90,100))/100*(40/100))+('Profiles, Pc, Winter, S1'!F26*(RANDBETWEEN(90,100))/100*(60/100))</f>
        <v>0.33572007456465713</v>
      </c>
      <c r="G26" s="1">
        <f ca="1">('Profiles, Pc, Summer, S1'!G26*(RANDBETWEEN(90,100))/100*(40/100))+('Profiles, Pc, Winter, S1'!G26*(RANDBETWEEN(90,100))/100*(60/100))</f>
        <v>0.32611374359996248</v>
      </c>
      <c r="H26" s="1">
        <f ca="1">('Profiles, Pc, Summer, S1'!H26*(RANDBETWEEN(90,100))/100*(40/100))+('Profiles, Pc, Winter, S1'!H26*(RANDBETWEEN(90,100))/100*(60/100))</f>
        <v>0.35191243076094636</v>
      </c>
      <c r="I26" s="1">
        <f ca="1">('Profiles, Pc, Summer, S1'!I26*(RANDBETWEEN(90,100))/100*(40/100))+('Profiles, Pc, Winter, S1'!I26*(RANDBETWEEN(90,100))/100*(60/100))</f>
        <v>0.34752536461825612</v>
      </c>
      <c r="J26" s="1">
        <f ca="1">('Profiles, Pc, Summer, S1'!J26*(RANDBETWEEN(90,100))/100*(40/100))+('Profiles, Pc, Winter, S1'!J26*(RANDBETWEEN(90,100))/100*(60/100))</f>
        <v>0.31049563529499269</v>
      </c>
      <c r="K26" s="1">
        <f ca="1">('Profiles, Pc, Summer, S1'!K26*(RANDBETWEEN(90,100))/100*(40/100))+('Profiles, Pc, Winter, S1'!K26*(RANDBETWEEN(90,100))/100*(60/100))</f>
        <v>0.27331564353704352</v>
      </c>
      <c r="L26" s="1">
        <f ca="1">('Profiles, Pc, Summer, S1'!L26*(RANDBETWEEN(90,100))/100*(40/100))+('Profiles, Pc, Winter, S1'!L26*(RANDBETWEEN(90,100))/100*(60/100))</f>
        <v>0.36624026311527236</v>
      </c>
      <c r="M26" s="1">
        <f ca="1">('Profiles, Pc, Summer, S1'!M26*(RANDBETWEEN(90,100))/100*(40/100))+('Profiles, Pc, Winter, S1'!M26*(RANDBETWEEN(90,100))/100*(60/100))</f>
        <v>0.3590104672798422</v>
      </c>
      <c r="N26" s="1">
        <f ca="1">('Profiles, Pc, Summer, S1'!N26*(RANDBETWEEN(90,100))/100*(40/100))+('Profiles, Pc, Winter, S1'!N26*(RANDBETWEEN(90,100))/100*(60/100))</f>
        <v>0.36703339806079427</v>
      </c>
      <c r="O26" s="1">
        <f ca="1">('Profiles, Pc, Summer, S1'!O26*(RANDBETWEEN(90,100))/100*(40/100))+('Profiles, Pc, Winter, S1'!O26*(RANDBETWEEN(90,100))/100*(60/100))</f>
        <v>0.38756442250013279</v>
      </c>
      <c r="P26" s="1">
        <f ca="1">('Profiles, Pc, Summer, S1'!P26*(RANDBETWEEN(90,100))/100*(40/100))+('Profiles, Pc, Winter, S1'!P26*(RANDBETWEEN(90,100))/100*(60/100))</f>
        <v>0.3277711051648845</v>
      </c>
      <c r="Q26" s="1">
        <f ca="1">('Profiles, Pc, Summer, S1'!Q26*(RANDBETWEEN(90,100))/100*(40/100))+('Profiles, Pc, Winter, S1'!Q26*(RANDBETWEEN(90,100))/100*(60/100))</f>
        <v>0.40596363536759594</v>
      </c>
      <c r="R26" s="1">
        <f ca="1">('Profiles, Pc, Summer, S1'!R26*(RANDBETWEEN(90,100))/100*(40/100))+('Profiles, Pc, Winter, S1'!R26*(RANDBETWEEN(90,100))/100*(60/100))</f>
        <v>0.40144423431924176</v>
      </c>
      <c r="S26" s="1">
        <f ca="1">('Profiles, Pc, Summer, S1'!S26*(RANDBETWEEN(90,100))/100*(40/100))+('Profiles, Pc, Winter, S1'!S26*(RANDBETWEEN(90,100))/100*(60/100))</f>
        <v>0.39714212407121241</v>
      </c>
      <c r="T26" s="1">
        <f ca="1">('Profiles, Pc, Summer, S1'!T26*(RANDBETWEEN(90,100))/100*(40/100))+('Profiles, Pc, Winter, S1'!T26*(RANDBETWEEN(90,100))/100*(60/100))</f>
        <v>0.38887680026841565</v>
      </c>
      <c r="U26" s="1">
        <f ca="1">('Profiles, Pc, Summer, S1'!U26*(RANDBETWEEN(90,100))/100*(40/100))+('Profiles, Pc, Winter, S1'!U26*(RANDBETWEEN(90,100))/100*(60/100))</f>
        <v>0.40530561430824164</v>
      </c>
      <c r="V26" s="1">
        <f ca="1">('Profiles, Pc, Summer, S1'!V26*(RANDBETWEEN(90,100))/100*(40/100))+('Profiles, Pc, Winter, S1'!V26*(RANDBETWEEN(90,100))/100*(60/100))</f>
        <v>0.41157366857161515</v>
      </c>
      <c r="W26" s="1">
        <f ca="1">('Profiles, Pc, Summer, S1'!W26*(RANDBETWEEN(90,100))/100*(40/100))+('Profiles, Pc, Winter, S1'!W26*(RANDBETWEEN(90,100))/100*(60/100))</f>
        <v>0.40725137683955981</v>
      </c>
      <c r="X26" s="1">
        <f ca="1">('Profiles, Pc, Summer, S1'!X26*(RANDBETWEEN(90,100))/100*(40/100))+('Profiles, Pc, Winter, S1'!X26*(RANDBETWEEN(90,100))/100*(60/100))</f>
        <v>0.41274487141802035</v>
      </c>
      <c r="Y26" s="1">
        <f ca="1">('Profiles, Pc, Summer, S1'!Y26*(RANDBETWEEN(90,100))/100*(40/100))+('Profiles, Pc, Winter, S1'!Y26*(RANDBETWEEN(90,100))/100*(60/100))</f>
        <v>0.43028682423227715</v>
      </c>
    </row>
    <row r="27" spans="1:25" x14ac:dyDescent="0.3">
      <c r="A27">
        <v>26</v>
      </c>
      <c r="B27" s="1">
        <f ca="1">('Profiles, Pc, Summer, S1'!B27*(RANDBETWEEN(90,100))/100*(40/100))+('Profiles, Pc, Winter, S1'!B27*(RANDBETWEEN(90,100))/100*(60/100))</f>
        <v>0.67243719739512997</v>
      </c>
      <c r="C27" s="1">
        <f ca="1">('Profiles, Pc, Summer, S1'!C27*(RANDBETWEEN(90,100))/100*(40/100))+('Profiles, Pc, Winter, S1'!C27*(RANDBETWEEN(90,100))/100*(60/100))</f>
        <v>0.67395490461757857</v>
      </c>
      <c r="D27" s="1">
        <f ca="1">('Profiles, Pc, Summer, S1'!D27*(RANDBETWEEN(90,100))/100*(40/100))+('Profiles, Pc, Winter, S1'!D27*(RANDBETWEEN(90,100))/100*(60/100))</f>
        <v>0.67048276489065473</v>
      </c>
      <c r="E27" s="1">
        <f ca="1">('Profiles, Pc, Summer, S1'!E27*(RANDBETWEEN(90,100))/100*(40/100))+('Profiles, Pc, Winter, S1'!E27*(RANDBETWEEN(90,100))/100*(60/100))</f>
        <v>0.7007558085501232</v>
      </c>
      <c r="F27" s="1">
        <f ca="1">('Profiles, Pc, Summer, S1'!F27*(RANDBETWEEN(90,100))/100*(40/100))+('Profiles, Pc, Winter, S1'!F27*(RANDBETWEEN(90,100))/100*(60/100))</f>
        <v>0.68561228313248135</v>
      </c>
      <c r="G27" s="1">
        <f ca="1">('Profiles, Pc, Summer, S1'!G27*(RANDBETWEEN(90,100))/100*(40/100))+('Profiles, Pc, Winter, S1'!G27*(RANDBETWEEN(90,100))/100*(60/100))</f>
        <v>0.69160191271109761</v>
      </c>
      <c r="H27" s="1">
        <f ca="1">('Profiles, Pc, Summer, S1'!H27*(RANDBETWEEN(90,100))/100*(40/100))+('Profiles, Pc, Winter, S1'!H27*(RANDBETWEEN(90,100))/100*(60/100))</f>
        <v>0.8199406306658642</v>
      </c>
      <c r="I27" s="1">
        <f ca="1">('Profiles, Pc, Summer, S1'!I27*(RANDBETWEEN(90,100))/100*(40/100))+('Profiles, Pc, Winter, S1'!I27*(RANDBETWEEN(90,100))/100*(60/100))</f>
        <v>0.8818480011812615</v>
      </c>
      <c r="J27" s="1">
        <f ca="1">('Profiles, Pc, Summer, S1'!J27*(RANDBETWEEN(90,100))/100*(40/100))+('Profiles, Pc, Winter, S1'!J27*(RANDBETWEEN(90,100))/100*(60/100))</f>
        <v>0.90669147367371838</v>
      </c>
      <c r="K27" s="1">
        <f ca="1">('Profiles, Pc, Summer, S1'!K27*(RANDBETWEEN(90,100))/100*(40/100))+('Profiles, Pc, Winter, S1'!K27*(RANDBETWEEN(90,100))/100*(60/100))</f>
        <v>0.91733709342431169</v>
      </c>
      <c r="L27" s="1">
        <f ca="1">('Profiles, Pc, Summer, S1'!L27*(RANDBETWEEN(90,100))/100*(40/100))+('Profiles, Pc, Winter, S1'!L27*(RANDBETWEEN(90,100))/100*(60/100))</f>
        <v>0.88002666898435289</v>
      </c>
      <c r="M27" s="1">
        <f ca="1">('Profiles, Pc, Summer, S1'!M27*(RANDBETWEEN(90,100))/100*(40/100))+('Profiles, Pc, Winter, S1'!M27*(RANDBETWEEN(90,100))/100*(60/100))</f>
        <v>0.93671086078468657</v>
      </c>
      <c r="N27" s="1">
        <f ca="1">('Profiles, Pc, Summer, S1'!N27*(RANDBETWEEN(90,100))/100*(40/100))+('Profiles, Pc, Winter, S1'!N27*(RANDBETWEEN(90,100))/100*(60/100))</f>
        <v>0.93663272602761782</v>
      </c>
      <c r="O27" s="1">
        <f ca="1">('Profiles, Pc, Summer, S1'!O27*(RANDBETWEEN(90,100))/100*(40/100))+('Profiles, Pc, Winter, S1'!O27*(RANDBETWEEN(90,100))/100*(60/100))</f>
        <v>0.90159123565664068</v>
      </c>
      <c r="P27" s="1">
        <f ca="1">('Profiles, Pc, Summer, S1'!P27*(RANDBETWEEN(90,100))/100*(40/100))+('Profiles, Pc, Winter, S1'!P27*(RANDBETWEEN(90,100))/100*(60/100))</f>
        <v>0.88745640259061798</v>
      </c>
      <c r="Q27" s="1">
        <f ca="1">('Profiles, Pc, Summer, S1'!Q27*(RANDBETWEEN(90,100))/100*(40/100))+('Profiles, Pc, Winter, S1'!Q27*(RANDBETWEEN(90,100))/100*(60/100))</f>
        <v>0.93310396788253547</v>
      </c>
      <c r="R27" s="1">
        <f ca="1">('Profiles, Pc, Summer, S1'!R27*(RANDBETWEEN(90,100))/100*(40/100))+('Profiles, Pc, Winter, S1'!R27*(RANDBETWEEN(90,100))/100*(60/100))</f>
        <v>0.8889751845088294</v>
      </c>
      <c r="S27" s="1">
        <f ca="1">('Profiles, Pc, Summer, S1'!S27*(RANDBETWEEN(90,100))/100*(40/100))+('Profiles, Pc, Winter, S1'!S27*(RANDBETWEEN(90,100))/100*(60/100))</f>
        <v>0.93587005188842753</v>
      </c>
      <c r="T27" s="1">
        <f ca="1">('Profiles, Pc, Summer, S1'!T27*(RANDBETWEEN(90,100))/100*(40/100))+('Profiles, Pc, Winter, S1'!T27*(RANDBETWEEN(90,100))/100*(60/100))</f>
        <v>0.87776503494329439</v>
      </c>
      <c r="U27" s="1">
        <f ca="1">('Profiles, Pc, Summer, S1'!U27*(RANDBETWEEN(90,100))/100*(40/100))+('Profiles, Pc, Winter, S1'!U27*(RANDBETWEEN(90,100))/100*(60/100))</f>
        <v>0.90071243306786875</v>
      </c>
      <c r="V27" s="1">
        <f ca="1">('Profiles, Pc, Summer, S1'!V27*(RANDBETWEEN(90,100))/100*(40/100))+('Profiles, Pc, Winter, S1'!V27*(RANDBETWEEN(90,100))/100*(60/100))</f>
        <v>0.87886982092179167</v>
      </c>
      <c r="W27" s="1">
        <f ca="1">('Profiles, Pc, Summer, S1'!W27*(RANDBETWEEN(90,100))/100*(40/100))+('Profiles, Pc, Winter, S1'!W27*(RANDBETWEEN(90,100))/100*(60/100))</f>
        <v>0.8164456391819499</v>
      </c>
      <c r="X27" s="1">
        <f ca="1">('Profiles, Pc, Summer, S1'!X27*(RANDBETWEEN(90,100))/100*(40/100))+('Profiles, Pc, Winter, S1'!X27*(RANDBETWEEN(90,100))/100*(60/100))</f>
        <v>0.720704783819203</v>
      </c>
      <c r="Y27" s="1">
        <f ca="1">('Profiles, Pc, Summer, S1'!Y27*(RANDBETWEEN(90,100))/100*(40/100))+('Profiles, Pc, Winter, S1'!Y27*(RANDBETWEEN(90,100))/100*(60/100))</f>
        <v>0.74463885451774892</v>
      </c>
    </row>
    <row r="28" spans="1:25" x14ac:dyDescent="0.3">
      <c r="A28">
        <v>27</v>
      </c>
      <c r="B28" s="1">
        <f ca="1">('Profiles, Pc, Summer, S1'!B28*(RANDBETWEEN(90,100))/100*(40/100))+('Profiles, Pc, Winter, S1'!B28*(RANDBETWEEN(90,100))/100*(60/100))</f>
        <v>0.39023224793130429</v>
      </c>
      <c r="C28" s="1">
        <f ca="1">('Profiles, Pc, Summer, S1'!C28*(RANDBETWEEN(90,100))/100*(40/100))+('Profiles, Pc, Winter, S1'!C28*(RANDBETWEEN(90,100))/100*(60/100))</f>
        <v>0.39906620979652474</v>
      </c>
      <c r="D28" s="1">
        <f ca="1">('Profiles, Pc, Summer, S1'!D28*(RANDBETWEEN(90,100))/100*(40/100))+('Profiles, Pc, Winter, S1'!D28*(RANDBETWEEN(90,100))/100*(60/100))</f>
        <v>0.39453199535250327</v>
      </c>
      <c r="E28" s="1">
        <f ca="1">('Profiles, Pc, Summer, S1'!E28*(RANDBETWEEN(90,100))/100*(40/100))+('Profiles, Pc, Winter, S1'!E28*(RANDBETWEEN(90,100))/100*(60/100))</f>
        <v>0.38856538374795324</v>
      </c>
      <c r="F28" s="1">
        <f ca="1">('Profiles, Pc, Summer, S1'!F28*(RANDBETWEEN(90,100))/100*(40/100))+('Profiles, Pc, Winter, S1'!F28*(RANDBETWEEN(90,100))/100*(60/100))</f>
        <v>0.36167821408574874</v>
      </c>
      <c r="G28" s="1">
        <f ca="1">('Profiles, Pc, Summer, S1'!G28*(RANDBETWEEN(90,100))/100*(40/100))+('Profiles, Pc, Winter, S1'!G28*(RANDBETWEEN(90,100))/100*(60/100))</f>
        <v>0.36984194398927595</v>
      </c>
      <c r="H28" s="1">
        <f ca="1">('Profiles, Pc, Summer, S1'!H28*(RANDBETWEEN(90,100))/100*(40/100))+('Profiles, Pc, Winter, S1'!H28*(RANDBETWEEN(90,100))/100*(60/100))</f>
        <v>0.36580945963015576</v>
      </c>
      <c r="I28" s="1">
        <f ca="1">('Profiles, Pc, Summer, S1'!I28*(RANDBETWEEN(90,100))/100*(40/100))+('Profiles, Pc, Winter, S1'!I28*(RANDBETWEEN(90,100))/100*(60/100))</f>
        <v>0.48244518140535442</v>
      </c>
      <c r="J28" s="1">
        <f ca="1">('Profiles, Pc, Summer, S1'!J28*(RANDBETWEEN(90,100))/100*(40/100))+('Profiles, Pc, Winter, S1'!J28*(RANDBETWEEN(90,100))/100*(60/100))</f>
        <v>0.51003010656875192</v>
      </c>
      <c r="K28" s="1">
        <f ca="1">('Profiles, Pc, Summer, S1'!K28*(RANDBETWEEN(90,100))/100*(40/100))+('Profiles, Pc, Winter, S1'!K28*(RANDBETWEEN(90,100))/100*(60/100))</f>
        <v>0.5141996267664789</v>
      </c>
      <c r="L28" s="1">
        <f ca="1">('Profiles, Pc, Summer, S1'!L28*(RANDBETWEEN(90,100))/100*(40/100))+('Profiles, Pc, Winter, S1'!L28*(RANDBETWEEN(90,100))/100*(60/100))</f>
        <v>0.49516554472937413</v>
      </c>
      <c r="M28" s="1">
        <f ca="1">('Profiles, Pc, Summer, S1'!M28*(RANDBETWEEN(90,100))/100*(40/100))+('Profiles, Pc, Winter, S1'!M28*(RANDBETWEEN(90,100))/100*(60/100))</f>
        <v>0.4974323584847628</v>
      </c>
      <c r="N28" s="1">
        <f ca="1">('Profiles, Pc, Summer, S1'!N28*(RANDBETWEEN(90,100))/100*(40/100))+('Profiles, Pc, Winter, S1'!N28*(RANDBETWEEN(90,100))/100*(60/100))</f>
        <v>0.52000562939605466</v>
      </c>
      <c r="O28" s="1">
        <f ca="1">('Profiles, Pc, Summer, S1'!O28*(RANDBETWEEN(90,100))/100*(40/100))+('Profiles, Pc, Winter, S1'!O28*(RANDBETWEEN(90,100))/100*(60/100))</f>
        <v>0.48957970550747876</v>
      </c>
      <c r="P28" s="1">
        <f ca="1">('Profiles, Pc, Summer, S1'!P28*(RANDBETWEEN(90,100))/100*(40/100))+('Profiles, Pc, Winter, S1'!P28*(RANDBETWEEN(90,100))/100*(60/100))</f>
        <v>0.43956107840291581</v>
      </c>
      <c r="Q28" s="1">
        <f ca="1">('Profiles, Pc, Summer, S1'!Q28*(RANDBETWEEN(90,100))/100*(40/100))+('Profiles, Pc, Winter, S1'!Q28*(RANDBETWEEN(90,100))/100*(60/100))</f>
        <v>0.45555765884372268</v>
      </c>
      <c r="R28" s="1">
        <f ca="1">('Profiles, Pc, Summer, S1'!R28*(RANDBETWEEN(90,100))/100*(40/100))+('Profiles, Pc, Winter, S1'!R28*(RANDBETWEEN(90,100))/100*(60/100))</f>
        <v>0.47555713518945264</v>
      </c>
      <c r="S28" s="1">
        <f ca="1">('Profiles, Pc, Summer, S1'!S28*(RANDBETWEEN(90,100))/100*(40/100))+('Profiles, Pc, Winter, S1'!S28*(RANDBETWEEN(90,100))/100*(60/100))</f>
        <v>0.47395682105202652</v>
      </c>
      <c r="T28" s="1">
        <f ca="1">('Profiles, Pc, Summer, S1'!T28*(RANDBETWEEN(90,100))/100*(40/100))+('Profiles, Pc, Winter, S1'!T28*(RANDBETWEEN(90,100))/100*(60/100))</f>
        <v>0.4510819965068667</v>
      </c>
      <c r="U28" s="1">
        <f ca="1">('Profiles, Pc, Summer, S1'!U28*(RANDBETWEEN(90,100))/100*(40/100))+('Profiles, Pc, Winter, S1'!U28*(RANDBETWEEN(90,100))/100*(60/100))</f>
        <v>0.43070051595212389</v>
      </c>
      <c r="V28" s="1">
        <f ca="1">('Profiles, Pc, Summer, S1'!V28*(RANDBETWEEN(90,100))/100*(40/100))+('Profiles, Pc, Winter, S1'!V28*(RANDBETWEEN(90,100))/100*(60/100))</f>
        <v>0.43957377470784281</v>
      </c>
      <c r="W28" s="1">
        <f ca="1">('Profiles, Pc, Summer, S1'!W28*(RANDBETWEEN(90,100))/100*(40/100))+('Profiles, Pc, Winter, S1'!W28*(RANDBETWEEN(90,100))/100*(60/100))</f>
        <v>0.43554617806409823</v>
      </c>
      <c r="X28" s="1">
        <f ca="1">('Profiles, Pc, Summer, S1'!X28*(RANDBETWEEN(90,100))/100*(40/100))+('Profiles, Pc, Winter, S1'!X28*(RANDBETWEEN(90,100))/100*(60/100))</f>
        <v>0.38984891977338176</v>
      </c>
      <c r="Y28" s="1">
        <f ca="1">('Profiles, Pc, Summer, S1'!Y28*(RANDBETWEEN(90,100))/100*(40/100))+('Profiles, Pc, Winter, S1'!Y28*(RANDBETWEEN(90,100))/100*(60/100))</f>
        <v>0.37672432829178903</v>
      </c>
    </row>
    <row r="29" spans="1:25" x14ac:dyDescent="0.3">
      <c r="A29">
        <v>28</v>
      </c>
      <c r="B29" s="1">
        <f ca="1">('Profiles, Pc, Summer, S1'!B29*(RANDBETWEEN(90,100))/100*(40/100))+('Profiles, Pc, Winter, S1'!B29*(RANDBETWEEN(90,100))/100*(60/100))</f>
        <v>0.116932024854111</v>
      </c>
      <c r="C29" s="1">
        <f ca="1">('Profiles, Pc, Summer, S1'!C29*(RANDBETWEEN(90,100))/100*(40/100))+('Profiles, Pc, Winter, S1'!C29*(RANDBETWEEN(90,100))/100*(60/100))</f>
        <v>0.10859168081501279</v>
      </c>
      <c r="D29" s="1">
        <f ca="1">('Profiles, Pc, Summer, S1'!D29*(RANDBETWEEN(90,100))/100*(40/100))+('Profiles, Pc, Winter, S1'!D29*(RANDBETWEEN(90,100))/100*(60/100))</f>
        <v>0.10285637467035808</v>
      </c>
      <c r="E29" s="1">
        <f ca="1">('Profiles, Pc, Summer, S1'!E29*(RANDBETWEEN(90,100))/100*(40/100))+('Profiles, Pc, Winter, S1'!E29*(RANDBETWEEN(90,100))/100*(60/100))</f>
        <v>0.10427924603689456</v>
      </c>
      <c r="F29" s="1">
        <f ca="1">('Profiles, Pc, Summer, S1'!F29*(RANDBETWEEN(90,100))/100*(40/100))+('Profiles, Pc, Winter, S1'!F29*(RANDBETWEEN(90,100))/100*(60/100))</f>
        <v>9.5045971093483644E-2</v>
      </c>
      <c r="G29" s="1">
        <f ca="1">('Profiles, Pc, Summer, S1'!G29*(RANDBETWEEN(90,100))/100*(40/100))+('Profiles, Pc, Winter, S1'!G29*(RANDBETWEEN(90,100))/100*(60/100))</f>
        <v>0.10613025382433393</v>
      </c>
      <c r="H29" s="1">
        <f ca="1">('Profiles, Pc, Summer, S1'!H29*(RANDBETWEEN(90,100))/100*(40/100))+('Profiles, Pc, Winter, S1'!H29*(RANDBETWEEN(90,100))/100*(60/100))</f>
        <v>0.12201814767627453</v>
      </c>
      <c r="I29" s="1">
        <f ca="1">('Profiles, Pc, Summer, S1'!I29*(RANDBETWEEN(90,100))/100*(40/100))+('Profiles, Pc, Winter, S1'!I29*(RANDBETWEEN(90,100))/100*(60/100))</f>
        <v>0.1458931747879027</v>
      </c>
      <c r="J29" s="1">
        <f ca="1">('Profiles, Pc, Summer, S1'!J29*(RANDBETWEEN(90,100))/100*(40/100))+('Profiles, Pc, Winter, S1'!J29*(RANDBETWEEN(90,100))/100*(60/100))</f>
        <v>0.16373664001631436</v>
      </c>
      <c r="K29" s="1">
        <f ca="1">('Profiles, Pc, Summer, S1'!K29*(RANDBETWEEN(90,100))/100*(40/100))+('Profiles, Pc, Winter, S1'!K29*(RANDBETWEEN(90,100))/100*(60/100))</f>
        <v>0.16730687693845481</v>
      </c>
      <c r="L29" s="1">
        <f ca="1">('Profiles, Pc, Summer, S1'!L29*(RANDBETWEEN(90,100))/100*(40/100))+('Profiles, Pc, Winter, S1'!L29*(RANDBETWEEN(90,100))/100*(60/100))</f>
        <v>0.16188377392532258</v>
      </c>
      <c r="M29" s="1">
        <f ca="1">('Profiles, Pc, Summer, S1'!M29*(RANDBETWEEN(90,100))/100*(40/100))+('Profiles, Pc, Winter, S1'!M29*(RANDBETWEEN(90,100))/100*(60/100))</f>
        <v>0.16879900103884379</v>
      </c>
      <c r="N29" s="1">
        <f ca="1">('Profiles, Pc, Summer, S1'!N29*(RANDBETWEEN(90,100))/100*(40/100))+('Profiles, Pc, Winter, S1'!N29*(RANDBETWEEN(90,100))/100*(60/100))</f>
        <v>0.15605037565428009</v>
      </c>
      <c r="O29" s="1">
        <f ca="1">('Profiles, Pc, Summer, S1'!O29*(RANDBETWEEN(90,100))/100*(40/100))+('Profiles, Pc, Winter, S1'!O29*(RANDBETWEEN(90,100))/100*(60/100))</f>
        <v>0.15246870171980453</v>
      </c>
      <c r="P29" s="1">
        <f ca="1">('Profiles, Pc, Summer, S1'!P29*(RANDBETWEEN(90,100))/100*(40/100))+('Profiles, Pc, Winter, S1'!P29*(RANDBETWEEN(90,100))/100*(60/100))</f>
        <v>0.13822343031072498</v>
      </c>
      <c r="Q29" s="1">
        <f ca="1">('Profiles, Pc, Summer, S1'!Q29*(RANDBETWEEN(90,100))/100*(40/100))+('Profiles, Pc, Winter, S1'!Q29*(RANDBETWEEN(90,100))/100*(60/100))</f>
        <v>0.14945452251300428</v>
      </c>
      <c r="R29" s="1">
        <f ca="1">('Profiles, Pc, Summer, S1'!R29*(RANDBETWEEN(90,100))/100*(40/100))+('Profiles, Pc, Winter, S1'!R29*(RANDBETWEEN(90,100))/100*(60/100))</f>
        <v>0.16235053166416921</v>
      </c>
      <c r="S29" s="1">
        <f ca="1">('Profiles, Pc, Summer, S1'!S29*(RANDBETWEEN(90,100))/100*(40/100))+('Profiles, Pc, Winter, S1'!S29*(RANDBETWEEN(90,100))/100*(60/100))</f>
        <v>0.17652263361356241</v>
      </c>
      <c r="T29" s="1">
        <f ca="1">('Profiles, Pc, Summer, S1'!T29*(RANDBETWEEN(90,100))/100*(40/100))+('Profiles, Pc, Winter, S1'!T29*(RANDBETWEEN(90,100))/100*(60/100))</f>
        <v>0.17491289945267899</v>
      </c>
      <c r="U29" s="1">
        <f ca="1">('Profiles, Pc, Summer, S1'!U29*(RANDBETWEEN(90,100))/100*(40/100))+('Profiles, Pc, Winter, S1'!U29*(RANDBETWEEN(90,100))/100*(60/100))</f>
        <v>0.17132839003704914</v>
      </c>
      <c r="V29" s="1">
        <f ca="1">('Profiles, Pc, Summer, S1'!V29*(RANDBETWEEN(90,100))/100*(40/100))+('Profiles, Pc, Winter, S1'!V29*(RANDBETWEEN(90,100))/100*(60/100))</f>
        <v>0.16313374655788032</v>
      </c>
      <c r="W29" s="1">
        <f ca="1">('Profiles, Pc, Summer, S1'!W29*(RANDBETWEEN(90,100))/100*(40/100))+('Profiles, Pc, Winter, S1'!W29*(RANDBETWEEN(90,100))/100*(60/100))</f>
        <v>0.15347824130700927</v>
      </c>
      <c r="X29" s="1">
        <f ca="1">('Profiles, Pc, Summer, S1'!X29*(RANDBETWEEN(90,100))/100*(40/100))+('Profiles, Pc, Winter, S1'!X29*(RANDBETWEEN(90,100))/100*(60/100))</f>
        <v>0.13052420104360393</v>
      </c>
      <c r="Y29" s="1">
        <f ca="1">('Profiles, Pc, Summer, S1'!Y29*(RANDBETWEEN(90,100))/100*(40/100))+('Profiles, Pc, Winter, S1'!Y29*(RANDBETWEEN(90,100))/100*(60/100))</f>
        <v>0.11879153798394858</v>
      </c>
    </row>
    <row r="30" spans="1:25" x14ac:dyDescent="0.3">
      <c r="A30">
        <v>29</v>
      </c>
      <c r="B30" s="1">
        <f ca="1">('Profiles, Pc, Summer, S1'!B30*(RANDBETWEEN(90,100))/100*(40/100))+('Profiles, Pc, Winter, S1'!B30*(RANDBETWEEN(90,100))/100*(60/100))</f>
        <v>0.2698956737835338</v>
      </c>
      <c r="C30" s="1">
        <f ca="1">('Profiles, Pc, Summer, S1'!C30*(RANDBETWEEN(90,100))/100*(40/100))+('Profiles, Pc, Winter, S1'!C30*(RANDBETWEEN(90,100))/100*(60/100))</f>
        <v>0.25554214260366226</v>
      </c>
      <c r="D30" s="1">
        <f ca="1">('Profiles, Pc, Summer, S1'!D30*(RANDBETWEEN(90,100))/100*(40/100))+('Profiles, Pc, Winter, S1'!D30*(RANDBETWEEN(90,100))/100*(60/100))</f>
        <v>0.23299941965891141</v>
      </c>
      <c r="E30" s="1">
        <f ca="1">('Profiles, Pc, Summer, S1'!E30*(RANDBETWEEN(90,100))/100*(40/100))+('Profiles, Pc, Winter, S1'!E30*(RANDBETWEEN(90,100))/100*(60/100))</f>
        <v>0.24794130800282682</v>
      </c>
      <c r="F30" s="1">
        <f ca="1">('Profiles, Pc, Summer, S1'!F30*(RANDBETWEEN(90,100))/100*(40/100))+('Profiles, Pc, Winter, S1'!F30*(RANDBETWEEN(90,100))/100*(60/100))</f>
        <v>0.24738507735724036</v>
      </c>
      <c r="G30" s="1">
        <f ca="1">('Profiles, Pc, Summer, S1'!G30*(RANDBETWEEN(90,100))/100*(40/100))+('Profiles, Pc, Winter, S1'!G30*(RANDBETWEEN(90,100))/100*(60/100))</f>
        <v>0.26674956710479242</v>
      </c>
      <c r="H30" s="1">
        <f ca="1">('Profiles, Pc, Summer, S1'!H30*(RANDBETWEEN(90,100))/100*(40/100))+('Profiles, Pc, Winter, S1'!H30*(RANDBETWEEN(90,100))/100*(60/100))</f>
        <v>0.41073434853865676</v>
      </c>
      <c r="I30" s="1">
        <f ca="1">('Profiles, Pc, Summer, S1'!I30*(RANDBETWEEN(90,100))/100*(40/100))+('Profiles, Pc, Winter, S1'!I30*(RANDBETWEEN(90,100))/100*(60/100))</f>
        <v>0.49799481933352185</v>
      </c>
      <c r="J30" s="1">
        <f ca="1">('Profiles, Pc, Summer, S1'!J30*(RANDBETWEEN(90,100))/100*(40/100))+('Profiles, Pc, Winter, S1'!J30*(RANDBETWEEN(90,100))/100*(60/100))</f>
        <v>0.52424425402169372</v>
      </c>
      <c r="K30" s="1">
        <f ca="1">('Profiles, Pc, Summer, S1'!K30*(RANDBETWEEN(90,100))/100*(40/100))+('Profiles, Pc, Winter, S1'!K30*(RANDBETWEEN(90,100))/100*(60/100))</f>
        <v>0.48655031415466321</v>
      </c>
      <c r="L30" s="1">
        <f ca="1">('Profiles, Pc, Summer, S1'!L30*(RANDBETWEEN(90,100))/100*(40/100))+('Profiles, Pc, Winter, S1'!L30*(RANDBETWEEN(90,100))/100*(60/100))</f>
        <v>0.47091092616778407</v>
      </c>
      <c r="M30" s="1">
        <f ca="1">('Profiles, Pc, Summer, S1'!M30*(RANDBETWEEN(90,100))/100*(40/100))+('Profiles, Pc, Winter, S1'!M30*(RANDBETWEEN(90,100))/100*(60/100))</f>
        <v>0.50439544906132916</v>
      </c>
      <c r="N30" s="1">
        <f ca="1">('Profiles, Pc, Summer, S1'!N30*(RANDBETWEEN(90,100))/100*(40/100))+('Profiles, Pc, Winter, S1'!N30*(RANDBETWEEN(90,100))/100*(60/100))</f>
        <v>0.49784975769359519</v>
      </c>
      <c r="O30" s="1">
        <f ca="1">('Profiles, Pc, Summer, S1'!O30*(RANDBETWEEN(90,100))/100*(40/100))+('Profiles, Pc, Winter, S1'!O30*(RANDBETWEEN(90,100))/100*(60/100))</f>
        <v>0.47994179347524535</v>
      </c>
      <c r="P30" s="1">
        <f ca="1">('Profiles, Pc, Summer, S1'!P30*(RANDBETWEEN(90,100))/100*(40/100))+('Profiles, Pc, Winter, S1'!P30*(RANDBETWEEN(90,100))/100*(60/100))</f>
        <v>0.41741773835786633</v>
      </c>
      <c r="Q30" s="1">
        <f ca="1">('Profiles, Pc, Summer, S1'!Q30*(RANDBETWEEN(90,100))/100*(40/100))+('Profiles, Pc, Winter, S1'!Q30*(RANDBETWEEN(90,100))/100*(60/100))</f>
        <v>0.38770920595871783</v>
      </c>
      <c r="R30" s="1">
        <f ca="1">('Profiles, Pc, Summer, S1'!R30*(RANDBETWEEN(90,100))/100*(40/100))+('Profiles, Pc, Winter, S1'!R30*(RANDBETWEEN(90,100))/100*(60/100))</f>
        <v>0.41828506052164149</v>
      </c>
      <c r="S30" s="1">
        <f ca="1">('Profiles, Pc, Summer, S1'!S30*(RANDBETWEEN(90,100))/100*(40/100))+('Profiles, Pc, Winter, S1'!S30*(RANDBETWEEN(90,100))/100*(60/100))</f>
        <v>0.44820138124053011</v>
      </c>
      <c r="T30" s="1">
        <f ca="1">('Profiles, Pc, Summer, S1'!T30*(RANDBETWEEN(90,100))/100*(40/100))+('Profiles, Pc, Winter, S1'!T30*(RANDBETWEEN(90,100))/100*(60/100))</f>
        <v>0.40830192338171312</v>
      </c>
      <c r="U30" s="1">
        <f ca="1">('Profiles, Pc, Summer, S1'!U30*(RANDBETWEEN(90,100))/100*(40/100))+('Profiles, Pc, Winter, S1'!U30*(RANDBETWEEN(90,100))/100*(60/100))</f>
        <v>0.42142856606635415</v>
      </c>
      <c r="V30" s="1">
        <f ca="1">('Profiles, Pc, Summer, S1'!V30*(RANDBETWEEN(90,100))/100*(40/100))+('Profiles, Pc, Winter, S1'!V30*(RANDBETWEEN(90,100))/100*(60/100))</f>
        <v>0.43428407545561809</v>
      </c>
      <c r="W30" s="1">
        <f ca="1">('Profiles, Pc, Summer, S1'!W30*(RANDBETWEEN(90,100))/100*(40/100))+('Profiles, Pc, Winter, S1'!W30*(RANDBETWEEN(90,100))/100*(60/100))</f>
        <v>0.39959830572123994</v>
      </c>
      <c r="X30" s="1">
        <f ca="1">('Profiles, Pc, Summer, S1'!X30*(RANDBETWEEN(90,100))/100*(40/100))+('Profiles, Pc, Winter, S1'!X30*(RANDBETWEEN(90,100))/100*(60/100))</f>
        <v>0.33832481328135755</v>
      </c>
      <c r="Y30" s="1">
        <f ca="1">('Profiles, Pc, Summer, S1'!Y30*(RANDBETWEEN(90,100))/100*(40/100))+('Profiles, Pc, Winter, S1'!Y30*(RANDBETWEEN(90,100))/100*(60/100))</f>
        <v>0.29517361356613664</v>
      </c>
    </row>
    <row r="31" spans="1:25" x14ac:dyDescent="0.3">
      <c r="A31">
        <v>30</v>
      </c>
      <c r="B31" s="1">
        <f ca="1">('Profiles, Pc, Summer, S1'!B31*(RANDBETWEEN(90,100))/100*(40/100))+('Profiles, Pc, Winter, S1'!B31*(RANDBETWEEN(90,100))/100*(60/100))</f>
        <v>2.6138475548022091E-2</v>
      </c>
      <c r="C31" s="1">
        <f ca="1">('Profiles, Pc, Summer, S1'!C31*(RANDBETWEEN(90,100))/100*(40/100))+('Profiles, Pc, Winter, S1'!C31*(RANDBETWEEN(90,100))/100*(60/100))</f>
        <v>1.911678994229473E-2</v>
      </c>
      <c r="D31" s="1">
        <f ca="1">('Profiles, Pc, Summer, S1'!D31*(RANDBETWEEN(90,100))/100*(40/100))+('Profiles, Pc, Winter, S1'!D31*(RANDBETWEEN(90,100))/100*(60/100))</f>
        <v>1.629276268730926E-2</v>
      </c>
      <c r="E31" s="1">
        <f ca="1">('Profiles, Pc, Summer, S1'!E31*(RANDBETWEEN(90,100))/100*(40/100))+('Profiles, Pc, Winter, S1'!E31*(RANDBETWEEN(90,100))/100*(60/100))</f>
        <v>1.5035861883081609E-2</v>
      </c>
      <c r="F31" s="1">
        <f ca="1">('Profiles, Pc, Summer, S1'!F31*(RANDBETWEEN(90,100))/100*(40/100))+('Profiles, Pc, Winter, S1'!F31*(RANDBETWEEN(90,100))/100*(60/100))</f>
        <v>1.5420905706162204E-2</v>
      </c>
      <c r="G31" s="1">
        <f ca="1">('Profiles, Pc, Summer, S1'!G31*(RANDBETWEEN(90,100))/100*(40/100))+('Profiles, Pc, Winter, S1'!G31*(RANDBETWEEN(90,100))/100*(60/100))</f>
        <v>2.4520050967874473E-2</v>
      </c>
      <c r="H31" s="1">
        <f ca="1">('Profiles, Pc, Summer, S1'!H31*(RANDBETWEEN(90,100))/100*(40/100))+('Profiles, Pc, Winter, S1'!H31*(RANDBETWEEN(90,100))/100*(60/100))</f>
        <v>5.163807596939788E-2</v>
      </c>
      <c r="I31" s="1">
        <f ca="1">('Profiles, Pc, Summer, S1'!I31*(RANDBETWEEN(90,100))/100*(40/100))+('Profiles, Pc, Winter, S1'!I31*(RANDBETWEEN(90,100))/100*(60/100))</f>
        <v>6.9088255865252579E-2</v>
      </c>
      <c r="J31" s="1">
        <f ca="1">('Profiles, Pc, Summer, S1'!J31*(RANDBETWEEN(90,100))/100*(40/100))+('Profiles, Pc, Winter, S1'!J31*(RANDBETWEEN(90,100))/100*(60/100))</f>
        <v>8.0134365370238922E-2</v>
      </c>
      <c r="K31" s="1">
        <f ca="1">('Profiles, Pc, Summer, S1'!K31*(RANDBETWEEN(90,100))/100*(40/100))+('Profiles, Pc, Winter, S1'!K31*(RANDBETWEEN(90,100))/100*(60/100))</f>
        <v>7.9489805574806144E-2</v>
      </c>
      <c r="L31" s="1">
        <f ca="1">('Profiles, Pc, Summer, S1'!L31*(RANDBETWEEN(90,100))/100*(40/100))+('Profiles, Pc, Winter, S1'!L31*(RANDBETWEEN(90,100))/100*(60/100))</f>
        <v>8.0243479936913026E-2</v>
      </c>
      <c r="M31" s="1">
        <f ca="1">('Profiles, Pc, Summer, S1'!M31*(RANDBETWEEN(90,100))/100*(40/100))+('Profiles, Pc, Winter, S1'!M31*(RANDBETWEEN(90,100))/100*(60/100))</f>
        <v>7.21312820562032E-2</v>
      </c>
      <c r="N31" s="1">
        <f ca="1">('Profiles, Pc, Summer, S1'!N31*(RANDBETWEEN(90,100))/100*(40/100))+('Profiles, Pc, Winter, S1'!N31*(RANDBETWEEN(90,100))/100*(60/100))</f>
        <v>7.5066665130420512E-2</v>
      </c>
      <c r="O31" s="1">
        <f ca="1">('Profiles, Pc, Summer, S1'!O31*(RANDBETWEEN(90,100))/100*(40/100))+('Profiles, Pc, Winter, S1'!O31*(RANDBETWEEN(90,100))/100*(60/100))</f>
        <v>7.0477609624038762E-2</v>
      </c>
      <c r="P31" s="1">
        <f ca="1">('Profiles, Pc, Summer, S1'!P31*(RANDBETWEEN(90,100))/100*(40/100))+('Profiles, Pc, Winter, S1'!P31*(RANDBETWEEN(90,100))/100*(60/100))</f>
        <v>6.7155139643587686E-2</v>
      </c>
      <c r="Q31" s="1">
        <f ca="1">('Profiles, Pc, Summer, S1'!Q31*(RANDBETWEEN(90,100))/100*(40/100))+('Profiles, Pc, Winter, S1'!Q31*(RANDBETWEEN(90,100))/100*(60/100))</f>
        <v>6.4656530899260226E-2</v>
      </c>
      <c r="R31" s="1">
        <f ca="1">('Profiles, Pc, Summer, S1'!R31*(RANDBETWEEN(90,100))/100*(40/100))+('Profiles, Pc, Winter, S1'!R31*(RANDBETWEEN(90,100))/100*(60/100))</f>
        <v>7.0174427144898133E-2</v>
      </c>
      <c r="S31" s="1">
        <f ca="1">('Profiles, Pc, Summer, S1'!S31*(RANDBETWEEN(90,100))/100*(40/100))+('Profiles, Pc, Winter, S1'!S31*(RANDBETWEEN(90,100))/100*(60/100))</f>
        <v>9.6790686914891191E-2</v>
      </c>
      <c r="T31" s="1">
        <f ca="1">('Profiles, Pc, Summer, S1'!T31*(RANDBETWEEN(90,100))/100*(40/100))+('Profiles, Pc, Winter, S1'!T31*(RANDBETWEEN(90,100))/100*(60/100))</f>
        <v>8.8033660757057028E-2</v>
      </c>
      <c r="U31" s="1">
        <f ca="1">('Profiles, Pc, Summer, S1'!U31*(RANDBETWEEN(90,100))/100*(40/100))+('Profiles, Pc, Winter, S1'!U31*(RANDBETWEEN(90,100))/100*(60/100))</f>
        <v>8.963754644777315E-2</v>
      </c>
      <c r="V31" s="1">
        <f ca="1">('Profiles, Pc, Summer, S1'!V31*(RANDBETWEEN(90,100))/100*(40/100))+('Profiles, Pc, Winter, S1'!V31*(RANDBETWEEN(90,100))/100*(60/100))</f>
        <v>8.77764576648771E-2</v>
      </c>
      <c r="W31" s="1">
        <f ca="1">('Profiles, Pc, Summer, S1'!W31*(RANDBETWEEN(90,100))/100*(40/100))+('Profiles, Pc, Winter, S1'!W31*(RANDBETWEEN(90,100))/100*(60/100))</f>
        <v>7.9020019863736801E-2</v>
      </c>
      <c r="X31" s="1">
        <f ca="1">('Profiles, Pc, Summer, S1'!X31*(RANDBETWEEN(90,100))/100*(40/100))+('Profiles, Pc, Winter, S1'!X31*(RANDBETWEEN(90,100))/100*(60/100))</f>
        <v>5.9664854296764248E-2</v>
      </c>
      <c r="Y31" s="1">
        <f ca="1">('Profiles, Pc, Summer, S1'!Y31*(RANDBETWEEN(90,100))/100*(40/100))+('Profiles, Pc, Winter, S1'!Y31*(RANDBETWEEN(90,100))/100*(60/100))</f>
        <v>4.5779176170718736E-2</v>
      </c>
    </row>
    <row r="32" spans="1:25" x14ac:dyDescent="0.3">
      <c r="A32">
        <v>31</v>
      </c>
      <c r="B32" s="1">
        <f ca="1">('Profiles, Pc, Summer, S1'!B32*(RANDBETWEEN(90,100))/100*(40/100))+('Profiles, Pc, Winter, S1'!B32*(RANDBETWEEN(90,100))/100*(60/100))</f>
        <v>0.25255215624979166</v>
      </c>
      <c r="C32" s="1">
        <f ca="1">('Profiles, Pc, Summer, S1'!C32*(RANDBETWEEN(90,100))/100*(40/100))+('Profiles, Pc, Winter, S1'!C32*(RANDBETWEEN(90,100))/100*(60/100))</f>
        <v>0.229728868121165</v>
      </c>
      <c r="D32" s="1">
        <f ca="1">('Profiles, Pc, Summer, S1'!D32*(RANDBETWEEN(90,100))/100*(40/100))+('Profiles, Pc, Winter, S1'!D32*(RANDBETWEEN(90,100))/100*(60/100))</f>
        <v>0.20401852548774851</v>
      </c>
      <c r="E32" s="1">
        <f ca="1">('Profiles, Pc, Summer, S1'!E32*(RANDBETWEEN(90,100))/100*(40/100))+('Profiles, Pc, Winter, S1'!E32*(RANDBETWEEN(90,100))/100*(60/100))</f>
        <v>0.21264190401762695</v>
      </c>
      <c r="F32" s="1">
        <f ca="1">('Profiles, Pc, Summer, S1'!F32*(RANDBETWEEN(90,100))/100*(40/100))+('Profiles, Pc, Winter, S1'!F32*(RANDBETWEEN(90,100))/100*(60/100))</f>
        <v>0.21507946439598369</v>
      </c>
      <c r="G32" s="1">
        <f ca="1">('Profiles, Pc, Summer, S1'!G32*(RANDBETWEEN(90,100))/100*(40/100))+('Profiles, Pc, Winter, S1'!G32*(RANDBETWEEN(90,100))/100*(60/100))</f>
        <v>0.23227379264283637</v>
      </c>
      <c r="H32" s="1">
        <f ca="1">('Profiles, Pc, Summer, S1'!H32*(RANDBETWEEN(90,100))/100*(40/100))+('Profiles, Pc, Winter, S1'!H32*(RANDBETWEEN(90,100))/100*(60/100))</f>
        <v>0.28484361418721482</v>
      </c>
      <c r="I32" s="1">
        <f ca="1">('Profiles, Pc, Summer, S1'!I32*(RANDBETWEEN(90,100))/100*(40/100))+('Profiles, Pc, Winter, S1'!I32*(RANDBETWEEN(90,100))/100*(60/100))</f>
        <v>0.32624606978795473</v>
      </c>
      <c r="J32" s="1">
        <f ca="1">('Profiles, Pc, Summer, S1'!J32*(RANDBETWEEN(90,100))/100*(40/100))+('Profiles, Pc, Winter, S1'!J32*(RANDBETWEEN(90,100))/100*(60/100))</f>
        <v>0.33865673257698525</v>
      </c>
      <c r="K32" s="1">
        <f ca="1">('Profiles, Pc, Summer, S1'!K32*(RANDBETWEEN(90,100))/100*(40/100))+('Profiles, Pc, Winter, S1'!K32*(RANDBETWEEN(90,100))/100*(60/100))</f>
        <v>0.35689267012257675</v>
      </c>
      <c r="L32" s="1">
        <f ca="1">('Profiles, Pc, Summer, S1'!L32*(RANDBETWEEN(90,100))/100*(40/100))+('Profiles, Pc, Winter, S1'!L32*(RANDBETWEEN(90,100))/100*(60/100))</f>
        <v>0.36196405747041355</v>
      </c>
      <c r="M32" s="1">
        <f ca="1">('Profiles, Pc, Summer, S1'!M32*(RANDBETWEEN(90,100))/100*(40/100))+('Profiles, Pc, Winter, S1'!M32*(RANDBETWEEN(90,100))/100*(60/100))</f>
        <v>0.37712288828209817</v>
      </c>
      <c r="N32" s="1">
        <f ca="1">('Profiles, Pc, Summer, S1'!N32*(RANDBETWEEN(90,100))/100*(40/100))+('Profiles, Pc, Winter, S1'!N32*(RANDBETWEEN(90,100))/100*(60/100))</f>
        <v>0.37340030535976615</v>
      </c>
      <c r="O32" s="1">
        <f ca="1">('Profiles, Pc, Summer, S1'!O32*(RANDBETWEEN(90,100))/100*(40/100))+('Profiles, Pc, Winter, S1'!O32*(RANDBETWEEN(90,100))/100*(60/100))</f>
        <v>0.37287097618398307</v>
      </c>
      <c r="P32" s="1">
        <f ca="1">('Profiles, Pc, Summer, S1'!P32*(RANDBETWEEN(90,100))/100*(40/100))+('Profiles, Pc, Winter, S1'!P32*(RANDBETWEEN(90,100))/100*(60/100))</f>
        <v>0.34363368439242115</v>
      </c>
      <c r="Q32" s="1">
        <f ca="1">('Profiles, Pc, Summer, S1'!Q32*(RANDBETWEEN(90,100))/100*(40/100))+('Profiles, Pc, Winter, S1'!Q32*(RANDBETWEEN(90,100))/100*(60/100))</f>
        <v>0.36386712914955166</v>
      </c>
      <c r="R32" s="1">
        <f ca="1">('Profiles, Pc, Summer, S1'!R32*(RANDBETWEEN(90,100))/100*(40/100))+('Profiles, Pc, Winter, S1'!R32*(RANDBETWEEN(90,100))/100*(60/100))</f>
        <v>0.35153628410675453</v>
      </c>
      <c r="S32" s="1">
        <f ca="1">('Profiles, Pc, Summer, S1'!S32*(RANDBETWEEN(90,100))/100*(40/100))+('Profiles, Pc, Winter, S1'!S32*(RANDBETWEEN(90,100))/100*(60/100))</f>
        <v>0.3986991780412088</v>
      </c>
      <c r="T32" s="1">
        <f ca="1">('Profiles, Pc, Summer, S1'!T32*(RANDBETWEEN(90,100))/100*(40/100))+('Profiles, Pc, Winter, S1'!T32*(RANDBETWEEN(90,100))/100*(60/100))</f>
        <v>0.40609616283847694</v>
      </c>
      <c r="U32" s="1">
        <f ca="1">('Profiles, Pc, Summer, S1'!U32*(RANDBETWEEN(90,100))/100*(40/100))+('Profiles, Pc, Winter, S1'!U32*(RANDBETWEEN(90,100))/100*(60/100))</f>
        <v>0.38348138267183179</v>
      </c>
      <c r="V32" s="1">
        <f ca="1">('Profiles, Pc, Summer, S1'!V32*(RANDBETWEEN(90,100))/100*(40/100))+('Profiles, Pc, Winter, S1'!V32*(RANDBETWEEN(90,100))/100*(60/100))</f>
        <v>0.41197354418793986</v>
      </c>
      <c r="W32" s="1">
        <f ca="1">('Profiles, Pc, Summer, S1'!W32*(RANDBETWEEN(90,100))/100*(40/100))+('Profiles, Pc, Winter, S1'!W32*(RANDBETWEEN(90,100))/100*(60/100))</f>
        <v>0.39080516730987774</v>
      </c>
      <c r="X32" s="1">
        <f ca="1">('Profiles, Pc, Summer, S1'!X32*(RANDBETWEEN(90,100))/100*(40/100))+('Profiles, Pc, Winter, S1'!X32*(RANDBETWEEN(90,100))/100*(60/100))</f>
        <v>0.34975200054147038</v>
      </c>
      <c r="Y32" s="1">
        <f ca="1">('Profiles, Pc, Summer, S1'!Y32*(RANDBETWEEN(90,100))/100*(40/100))+('Profiles, Pc, Winter, S1'!Y32*(RANDBETWEEN(90,100))/100*(60/100))</f>
        <v>0.31822497425404989</v>
      </c>
    </row>
    <row r="33" spans="1:25" x14ac:dyDescent="0.3">
      <c r="A33">
        <v>32</v>
      </c>
      <c r="B33" s="1">
        <f ca="1">('Profiles, Pc, Summer, S1'!B33*(RANDBETWEEN(90,100))/100*(40/100))+('Profiles, Pc, Winter, S1'!B33*(RANDBETWEEN(90,100))/100*(60/100))</f>
        <v>0.41380318483893186</v>
      </c>
      <c r="C33" s="1">
        <f ca="1">('Profiles, Pc, Summer, S1'!C33*(RANDBETWEEN(90,100))/100*(40/100))+('Profiles, Pc, Winter, S1'!C33*(RANDBETWEEN(90,100))/100*(60/100))</f>
        <v>0.40392873848052524</v>
      </c>
      <c r="D33" s="1">
        <f ca="1">('Profiles, Pc, Summer, S1'!D33*(RANDBETWEEN(90,100))/100*(40/100))+('Profiles, Pc, Winter, S1'!D33*(RANDBETWEEN(90,100))/100*(60/100))</f>
        <v>0.36931062514629343</v>
      </c>
      <c r="E33" s="1">
        <f ca="1">('Profiles, Pc, Summer, S1'!E33*(RANDBETWEEN(90,100))/100*(40/100))+('Profiles, Pc, Winter, S1'!E33*(RANDBETWEEN(90,100))/100*(60/100))</f>
        <v>0.38678266336959721</v>
      </c>
      <c r="F33" s="1">
        <f ca="1">('Profiles, Pc, Summer, S1'!F33*(RANDBETWEEN(90,100))/100*(40/100))+('Profiles, Pc, Winter, S1'!F33*(RANDBETWEEN(90,100))/100*(60/100))</f>
        <v>0.40665881396851145</v>
      </c>
      <c r="G33" s="1">
        <f ca="1">('Profiles, Pc, Summer, S1'!G33*(RANDBETWEEN(90,100))/100*(40/100))+('Profiles, Pc, Winter, S1'!G33*(RANDBETWEEN(90,100))/100*(60/100))</f>
        <v>0.43645971649607246</v>
      </c>
      <c r="H33" s="1">
        <f ca="1">('Profiles, Pc, Summer, S1'!H33*(RANDBETWEEN(90,100))/100*(40/100))+('Profiles, Pc, Winter, S1'!H33*(RANDBETWEEN(90,100))/100*(60/100))</f>
        <v>0.44288352079536686</v>
      </c>
      <c r="I33" s="1">
        <f ca="1">('Profiles, Pc, Summer, S1'!I33*(RANDBETWEEN(90,100))/100*(40/100))+('Profiles, Pc, Winter, S1'!I33*(RANDBETWEEN(90,100))/100*(60/100))</f>
        <v>0.55271731119580858</v>
      </c>
      <c r="J33" s="1">
        <f ca="1">('Profiles, Pc, Summer, S1'!J33*(RANDBETWEEN(90,100))/100*(40/100))+('Profiles, Pc, Winter, S1'!J33*(RANDBETWEEN(90,100))/100*(60/100))</f>
        <v>0.61792880207463907</v>
      </c>
      <c r="K33" s="1">
        <f ca="1">('Profiles, Pc, Summer, S1'!K33*(RANDBETWEEN(90,100))/100*(40/100))+('Profiles, Pc, Winter, S1'!K33*(RANDBETWEEN(90,100))/100*(60/100))</f>
        <v>0.62184434308794856</v>
      </c>
      <c r="L33" s="1">
        <f ca="1">('Profiles, Pc, Summer, S1'!L33*(RANDBETWEEN(90,100))/100*(40/100))+('Profiles, Pc, Winter, S1'!L33*(RANDBETWEEN(90,100))/100*(60/100))</f>
        <v>0.60789506925374726</v>
      </c>
      <c r="M33" s="1">
        <f ca="1">('Profiles, Pc, Summer, S1'!M33*(RANDBETWEEN(90,100))/100*(40/100))+('Profiles, Pc, Winter, S1'!M33*(RANDBETWEEN(90,100))/100*(60/100))</f>
        <v>0.6105912302386971</v>
      </c>
      <c r="N33" s="1">
        <f ca="1">('Profiles, Pc, Summer, S1'!N33*(RANDBETWEEN(90,100))/100*(40/100))+('Profiles, Pc, Winter, S1'!N33*(RANDBETWEEN(90,100))/100*(60/100))</f>
        <v>0.62306117574689157</v>
      </c>
      <c r="O33" s="1">
        <f ca="1">('Profiles, Pc, Summer, S1'!O33*(RANDBETWEEN(90,100))/100*(40/100))+('Profiles, Pc, Winter, S1'!O33*(RANDBETWEEN(90,100))/100*(60/100))</f>
        <v>0.62660931052733837</v>
      </c>
      <c r="P33" s="1">
        <f ca="1">('Profiles, Pc, Summer, S1'!P33*(RANDBETWEEN(90,100))/100*(40/100))+('Profiles, Pc, Winter, S1'!P33*(RANDBETWEEN(90,100))/100*(60/100))</f>
        <v>0.57189662334216496</v>
      </c>
      <c r="Q33" s="1">
        <f ca="1">('Profiles, Pc, Summer, S1'!Q33*(RANDBETWEEN(90,100))/100*(40/100))+('Profiles, Pc, Winter, S1'!Q33*(RANDBETWEEN(90,100))/100*(60/100))</f>
        <v>0.5701558394215489</v>
      </c>
      <c r="R33" s="1">
        <f ca="1">('Profiles, Pc, Summer, S1'!R33*(RANDBETWEEN(90,100))/100*(40/100))+('Profiles, Pc, Winter, S1'!R33*(RANDBETWEEN(90,100))/100*(60/100))</f>
        <v>0.54131649455849062</v>
      </c>
      <c r="S33" s="1">
        <f ca="1">('Profiles, Pc, Summer, S1'!S33*(RANDBETWEEN(90,100))/100*(40/100))+('Profiles, Pc, Winter, S1'!S33*(RANDBETWEEN(90,100))/100*(60/100))</f>
        <v>0.56688250390034534</v>
      </c>
      <c r="T33" s="1">
        <f ca="1">('Profiles, Pc, Summer, S1'!T33*(RANDBETWEEN(90,100))/100*(40/100))+('Profiles, Pc, Winter, S1'!T33*(RANDBETWEEN(90,100))/100*(60/100))</f>
        <v>0.51217223678375312</v>
      </c>
      <c r="U33" s="1">
        <f ca="1">('Profiles, Pc, Summer, S1'!U33*(RANDBETWEEN(90,100))/100*(40/100))+('Profiles, Pc, Winter, S1'!U33*(RANDBETWEEN(90,100))/100*(60/100))</f>
        <v>0.51328548663881868</v>
      </c>
      <c r="V33" s="1">
        <f ca="1">('Profiles, Pc, Summer, S1'!V33*(RANDBETWEEN(90,100))/100*(40/100))+('Profiles, Pc, Winter, S1'!V33*(RANDBETWEEN(90,100))/100*(60/100))</f>
        <v>0.51212680947602918</v>
      </c>
      <c r="W33" s="1">
        <f ca="1">('Profiles, Pc, Summer, S1'!W33*(RANDBETWEEN(90,100))/100*(40/100))+('Profiles, Pc, Winter, S1'!W33*(RANDBETWEEN(90,100))/100*(60/100))</f>
        <v>0.51235600144942028</v>
      </c>
      <c r="X33" s="1">
        <f ca="1">('Profiles, Pc, Summer, S1'!X33*(RANDBETWEEN(90,100))/100*(40/100))+('Profiles, Pc, Winter, S1'!X33*(RANDBETWEEN(90,100))/100*(60/100))</f>
        <v>0.4536033443423394</v>
      </c>
      <c r="Y33" s="1">
        <f ca="1">('Profiles, Pc, Summer, S1'!Y33*(RANDBETWEEN(90,100))/100*(40/100))+('Profiles, Pc, Winter, S1'!Y33*(RANDBETWEEN(90,100))/100*(60/100))</f>
        <v>0.44186215620222208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ADD28-0FB9-45F1-B5D2-73D5D9C9CF3A}">
  <dimension ref="A1:Y7"/>
  <sheetViews>
    <sheetView workbookViewId="0">
      <selection activeCell="B2" sqref="B2:Y7"/>
    </sheetView>
  </sheetViews>
  <sheetFormatPr defaultRowHeight="14.4" x14ac:dyDescent="0.3"/>
  <cols>
    <col min="1" max="1" width="20.33203125" bestFit="1" customWidth="1"/>
  </cols>
  <sheetData>
    <row r="1" spans="1:25" x14ac:dyDescent="0.3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14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2.2744503411675512E-3</v>
      </c>
      <c r="H2" s="2">
        <v>6.6717210007581504E-2</v>
      </c>
      <c r="I2" s="2">
        <v>0.27748294162244125</v>
      </c>
      <c r="J2" s="2">
        <v>0.57467778620166798</v>
      </c>
      <c r="K2" s="2">
        <v>0.75625473843821078</v>
      </c>
      <c r="L2" s="2">
        <v>0.86884003032600454</v>
      </c>
      <c r="M2" s="2">
        <v>0.91963608794541318</v>
      </c>
      <c r="N2" s="2">
        <v>0.94010614101592116</v>
      </c>
      <c r="O2" s="2">
        <v>0.94048521607278246</v>
      </c>
      <c r="P2" s="2">
        <v>0.90826383623957541</v>
      </c>
      <c r="Q2" s="2">
        <v>0.80780894617134191</v>
      </c>
      <c r="R2" s="2">
        <v>0.64746019711902958</v>
      </c>
      <c r="S2" s="2">
        <v>0.41887793783169069</v>
      </c>
      <c r="T2" s="2">
        <v>0.14594389689158455</v>
      </c>
      <c r="U2" s="2">
        <v>1.2130401819560273E-2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t="s">
        <v>15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1.8953752843062926E-3</v>
      </c>
      <c r="H3" s="2">
        <v>7.9984836997725545E-2</v>
      </c>
      <c r="I3" s="2">
        <v>0.32183472327520851</v>
      </c>
      <c r="J3" s="2">
        <v>0.58832448824867323</v>
      </c>
      <c r="K3" s="2">
        <v>0.77369219105382869</v>
      </c>
      <c r="L3" s="2">
        <v>0.8999241849886277</v>
      </c>
      <c r="M3" s="2">
        <v>0.94655041698256259</v>
      </c>
      <c r="N3" s="2">
        <v>0.94920394238059136</v>
      </c>
      <c r="O3" s="2">
        <v>0.92911296436694468</v>
      </c>
      <c r="P3" s="2">
        <v>0.89954510993176651</v>
      </c>
      <c r="Q3" s="2">
        <v>0.80250189537528427</v>
      </c>
      <c r="R3" s="2">
        <v>0.64442759666413951</v>
      </c>
      <c r="S3" s="2">
        <v>0.40409401061410161</v>
      </c>
      <c r="T3" s="2">
        <v>0.1315390447308567</v>
      </c>
      <c r="U3" s="2">
        <v>8.7187263078089463E-3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t="s">
        <v>16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3.7907505686125853E-4</v>
      </c>
      <c r="H4" s="2">
        <v>4.66262319939348E-2</v>
      </c>
      <c r="I4" s="2">
        <v>0.22062168309325247</v>
      </c>
      <c r="J4" s="2">
        <v>0.48028809704321457</v>
      </c>
      <c r="K4" s="2">
        <v>0.74147081122062164</v>
      </c>
      <c r="L4" s="2">
        <v>0.91015921152388168</v>
      </c>
      <c r="M4" s="2">
        <v>0.97346474601971189</v>
      </c>
      <c r="N4" s="2">
        <v>1</v>
      </c>
      <c r="O4" s="2">
        <v>0.98256254738438209</v>
      </c>
      <c r="P4" s="2">
        <v>0.93290371493555724</v>
      </c>
      <c r="Q4" s="2">
        <v>0.82562547384382112</v>
      </c>
      <c r="R4" s="2">
        <v>0.64859742228961337</v>
      </c>
      <c r="S4" s="2">
        <v>0.38589840788476121</v>
      </c>
      <c r="T4" s="2">
        <v>0.1178923426838514</v>
      </c>
      <c r="U4" s="2">
        <v>5.3070507960576198E-3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t="s">
        <v>21</v>
      </c>
      <c r="B5" s="2">
        <v>0.2701726214371738</v>
      </c>
      <c r="C5" s="2">
        <v>0.24708952228020875</v>
      </c>
      <c r="D5" s="2">
        <v>0.21617824167001204</v>
      </c>
      <c r="E5" s="2">
        <v>0.2153753512645524</v>
      </c>
      <c r="F5" s="2">
        <v>0.20393416298675232</v>
      </c>
      <c r="G5" s="2">
        <v>0.18787635487755922</v>
      </c>
      <c r="H5" s="2">
        <v>0.16519470092332397</v>
      </c>
      <c r="I5" s="2">
        <v>0.12986752308309915</v>
      </c>
      <c r="J5" s="2">
        <v>0.10798875953432356</v>
      </c>
      <c r="K5" s="2">
        <v>0.10096346848655159</v>
      </c>
      <c r="L5" s="2">
        <v>9.2934564431955038E-2</v>
      </c>
      <c r="M5" s="2">
        <v>0.10457647531112003</v>
      </c>
      <c r="N5" s="2">
        <v>0.13147330389401846</v>
      </c>
      <c r="O5" s="2">
        <v>0.16318747490967483</v>
      </c>
      <c r="P5" s="2">
        <v>0.21778402248093134</v>
      </c>
      <c r="Q5" s="2">
        <v>0.27800080289040546</v>
      </c>
      <c r="R5" s="2">
        <v>0.32858289843436372</v>
      </c>
      <c r="S5" s="2">
        <v>0.35066238458450422</v>
      </c>
      <c r="T5" s="2">
        <v>0.37735849056603776</v>
      </c>
      <c r="U5" s="2">
        <v>0.42031312725812925</v>
      </c>
      <c r="V5" s="2">
        <v>0.46346848655158573</v>
      </c>
      <c r="W5" s="2">
        <v>0.48273785628261745</v>
      </c>
      <c r="X5" s="2">
        <v>0.48494580489763145</v>
      </c>
      <c r="Y5" s="2">
        <v>0.4676836611802489</v>
      </c>
    </row>
    <row r="6" spans="1:25" x14ac:dyDescent="0.3">
      <c r="A6" t="s">
        <v>22</v>
      </c>
      <c r="B6" s="2">
        <v>0.28502609393817746</v>
      </c>
      <c r="C6" s="2">
        <v>0.26475311120032113</v>
      </c>
      <c r="D6" s="2">
        <v>0.26916900843034924</v>
      </c>
      <c r="E6" s="2">
        <v>0.24327579285427539</v>
      </c>
      <c r="F6" s="2">
        <v>0.22761942994781212</v>
      </c>
      <c r="G6" s="2">
        <v>0.24167001204335609</v>
      </c>
      <c r="H6" s="2">
        <v>0.2390606182256122</v>
      </c>
      <c r="I6" s="2">
        <v>0.17623444399839422</v>
      </c>
      <c r="J6" s="2">
        <v>0.11280610196708149</v>
      </c>
      <c r="K6" s="2">
        <v>8.2095543958249695E-2</v>
      </c>
      <c r="L6" s="2">
        <v>6.2023283821758327E-2</v>
      </c>
      <c r="M6" s="2">
        <v>5.8209554395824967E-2</v>
      </c>
      <c r="N6" s="2">
        <v>7.286230429546367E-2</v>
      </c>
      <c r="O6" s="2">
        <v>9.4540345242874343E-2</v>
      </c>
      <c r="P6" s="2">
        <v>0.13468486551585709</v>
      </c>
      <c r="Q6" s="2">
        <v>0.17001204335608189</v>
      </c>
      <c r="R6" s="2">
        <v>0.20353271778402249</v>
      </c>
      <c r="S6" s="2">
        <v>0.21738257727820154</v>
      </c>
      <c r="T6" s="2">
        <v>0.2067442794058611</v>
      </c>
      <c r="U6" s="2">
        <v>0.20052187876354877</v>
      </c>
      <c r="V6" s="2">
        <v>0.20112404656764352</v>
      </c>
      <c r="W6" s="2">
        <v>0.18486551585708549</v>
      </c>
      <c r="X6" s="2">
        <v>0.1714171015656363</v>
      </c>
      <c r="Y6" s="2">
        <v>0.17442794058611</v>
      </c>
    </row>
    <row r="7" spans="1:25" x14ac:dyDescent="0.3">
      <c r="A7" t="s">
        <v>23</v>
      </c>
      <c r="B7" s="2">
        <v>0.29767161782416701</v>
      </c>
      <c r="C7" s="2">
        <v>0.26776395022079486</v>
      </c>
      <c r="D7" s="2">
        <v>0.22360497792051384</v>
      </c>
      <c r="E7" s="2">
        <v>0.21136089923725412</v>
      </c>
      <c r="F7" s="2">
        <v>0.20794861501405057</v>
      </c>
      <c r="G7" s="2">
        <v>0.2332396627860297</v>
      </c>
      <c r="H7" s="2">
        <v>0.25712565234845441</v>
      </c>
      <c r="I7" s="2">
        <v>0.26595744680851063</v>
      </c>
      <c r="J7" s="2">
        <v>0.21617824167001204</v>
      </c>
      <c r="K7" s="2">
        <v>0.16820553994379767</v>
      </c>
      <c r="L7" s="2">
        <v>0.15134484142914492</v>
      </c>
      <c r="M7" s="2">
        <v>0.1350863107185869</v>
      </c>
      <c r="N7" s="2">
        <v>0.14632677639502209</v>
      </c>
      <c r="O7" s="2">
        <v>0.19470092332396627</v>
      </c>
      <c r="P7" s="2">
        <v>0.2448815736651947</v>
      </c>
      <c r="Q7" s="2">
        <v>0.25692492974708953</v>
      </c>
      <c r="R7" s="2">
        <v>0.27739863508631074</v>
      </c>
      <c r="S7" s="2">
        <v>0.2886391007627459</v>
      </c>
      <c r="T7" s="2">
        <v>0.29586511441188279</v>
      </c>
      <c r="U7" s="2">
        <v>0.33902047370533922</v>
      </c>
      <c r="V7" s="2">
        <v>0.38137294259333598</v>
      </c>
      <c r="W7" s="2">
        <v>0.3683259735046166</v>
      </c>
      <c r="X7" s="2">
        <v>0.34885588117221999</v>
      </c>
      <c r="Y7" s="2">
        <v>0.34263348052990766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9077-2799-4F3A-B72D-E3F7EF72FE5E}">
  <dimension ref="A1:Y40"/>
  <sheetViews>
    <sheetView workbookViewId="0">
      <selection activeCell="I25" sqref="I25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Pc, Summer, S1'!B2*(RANDBETWEEN(90,100))/100*(40/100))+('Profiles, Pc, Winter, S1'!B2*(RANDBETWEEN(90,100))/100*(60/100))</f>
        <v>0.40755371398350471</v>
      </c>
      <c r="C2" s="1">
        <f ca="1">('Profiles, Pc, Summer, S1'!C2*(RANDBETWEEN(90,100))/100*(40/100))+('Profiles, Pc, Winter, S1'!C2*(RANDBETWEEN(90,100))/100*(60/100))</f>
        <v>0.387330964151191</v>
      </c>
      <c r="D2" s="1">
        <f ca="1">('Profiles, Pc, Summer, S1'!D2*(RANDBETWEEN(90,100))/100*(40/100))+('Profiles, Pc, Winter, S1'!D2*(RANDBETWEEN(90,100))/100*(60/100))</f>
        <v>0.37815892791780725</v>
      </c>
      <c r="E2" s="1">
        <f ca="1">('Profiles, Pc, Summer, S1'!E2*(RANDBETWEEN(90,100))/100*(40/100))+('Profiles, Pc, Winter, S1'!E2*(RANDBETWEEN(90,100))/100*(60/100))</f>
        <v>0.38277333251224332</v>
      </c>
      <c r="F2" s="1">
        <f ca="1">('Profiles, Pc, Summer, S1'!F2*(RANDBETWEEN(90,100))/100*(40/100))+('Profiles, Pc, Winter, S1'!F2*(RANDBETWEEN(90,100))/100*(60/100))</f>
        <v>0.36807666156302893</v>
      </c>
      <c r="G2" s="1">
        <f ca="1">('Profiles, Pc, Summer, S1'!G2*(RANDBETWEEN(90,100))/100*(40/100))+('Profiles, Pc, Winter, S1'!G2*(RANDBETWEEN(90,100))/100*(60/100))</f>
        <v>0.38645643409849972</v>
      </c>
      <c r="H2" s="1">
        <f ca="1">('Profiles, Pc, Summer, S1'!H2*(RANDBETWEEN(90,100))/100*(40/100))+('Profiles, Pc, Winter, S1'!H2*(RANDBETWEEN(90,100))/100*(60/100))</f>
        <v>0.39214430500541947</v>
      </c>
      <c r="I2" s="1">
        <f ca="1">('Profiles, Pc, Summer, S1'!I2*(RANDBETWEEN(90,100))/100*(40/100))+('Profiles, Pc, Winter, S1'!I2*(RANDBETWEEN(90,100))/100*(60/100))</f>
        <v>0.47316579908207745</v>
      </c>
      <c r="J2" s="1">
        <f ca="1">('Profiles, Pc, Summer, S1'!J2*(RANDBETWEEN(90,100))/100*(40/100))+('Profiles, Pc, Winter, S1'!J2*(RANDBETWEEN(90,100))/100*(60/100))</f>
        <v>0.51692029390930305</v>
      </c>
      <c r="K2" s="1">
        <f ca="1">('Profiles, Pc, Summer, S1'!K2*(RANDBETWEEN(90,100))/100*(40/100))+('Profiles, Pc, Winter, S1'!K2*(RANDBETWEEN(90,100))/100*(60/100))</f>
        <v>0.49343925312474979</v>
      </c>
      <c r="L2" s="1">
        <f ca="1">('Profiles, Pc, Summer, S1'!L2*(RANDBETWEEN(90,100))/100*(40/100))+('Profiles, Pc, Winter, S1'!L2*(RANDBETWEEN(90,100))/100*(60/100))</f>
        <v>0.48147054114652155</v>
      </c>
      <c r="M2" s="1">
        <f ca="1">('Profiles, Pc, Summer, S1'!M2*(RANDBETWEEN(90,100))/100*(40/100))+('Profiles, Pc, Winter, S1'!M2*(RANDBETWEEN(90,100))/100*(60/100))</f>
        <v>0.47540089330303759</v>
      </c>
      <c r="N2" s="1">
        <f ca="1">('Profiles, Pc, Summer, S1'!N2*(RANDBETWEEN(90,100))/100*(40/100))+('Profiles, Pc, Winter, S1'!N2*(RANDBETWEEN(90,100))/100*(60/100))</f>
        <v>0.49881794991824357</v>
      </c>
      <c r="O2" s="1">
        <f ca="1">('Profiles, Pc, Summer, S1'!O2*(RANDBETWEEN(90,100))/100*(40/100))+('Profiles, Pc, Winter, S1'!O2*(RANDBETWEEN(90,100))/100*(60/100))</f>
        <v>0.48438080347876766</v>
      </c>
      <c r="P2" s="1">
        <f ca="1">('Profiles, Pc, Summer, S1'!P2*(RANDBETWEEN(90,100))/100*(40/100))+('Profiles, Pc, Winter, S1'!P2*(RANDBETWEEN(90,100))/100*(60/100))</f>
        <v>0.45002994420797138</v>
      </c>
      <c r="Q2" s="1">
        <f ca="1">('Profiles, Pc, Summer, S1'!Q2*(RANDBETWEEN(90,100))/100*(40/100))+('Profiles, Pc, Winter, S1'!Q2*(RANDBETWEEN(90,100))/100*(60/100))</f>
        <v>0.4721059128962064</v>
      </c>
      <c r="R2" s="1">
        <f ca="1">('Profiles, Pc, Summer, S1'!R2*(RANDBETWEEN(90,100))/100*(40/100))+('Profiles, Pc, Winter, S1'!R2*(RANDBETWEEN(90,100))/100*(60/100))</f>
        <v>0.47526454825859832</v>
      </c>
      <c r="S2" s="1">
        <f ca="1">('Profiles, Pc, Summer, S1'!S2*(RANDBETWEEN(90,100))/100*(40/100))+('Profiles, Pc, Winter, S1'!S2*(RANDBETWEEN(90,100))/100*(60/100))</f>
        <v>0.4882576128396599</v>
      </c>
      <c r="T2" s="1">
        <f ca="1">('Profiles, Pc, Summer, S1'!T2*(RANDBETWEEN(90,100))/100*(40/100))+('Profiles, Pc, Winter, S1'!T2*(RANDBETWEEN(90,100))/100*(60/100))</f>
        <v>0.45039395283653894</v>
      </c>
      <c r="U2" s="1">
        <f ca="1">('Profiles, Pc, Summer, S1'!U2*(RANDBETWEEN(90,100))/100*(40/100))+('Profiles, Pc, Winter, S1'!U2*(RANDBETWEEN(90,100))/100*(60/100))</f>
        <v>0.44454407808072482</v>
      </c>
      <c r="V2" s="1">
        <f ca="1">('Profiles, Pc, Summer, S1'!V2*(RANDBETWEEN(90,100))/100*(40/100))+('Profiles, Pc, Winter, S1'!V2*(RANDBETWEEN(90,100))/100*(60/100))</f>
        <v>0.44205893333151519</v>
      </c>
      <c r="W2" s="1">
        <f ca="1">('Profiles, Pc, Summer, S1'!W2*(RANDBETWEEN(90,100))/100*(40/100))+('Profiles, Pc, Winter, S1'!W2*(RANDBETWEEN(90,100))/100*(60/100))</f>
        <v>0.42751902320095714</v>
      </c>
      <c r="X2" s="1">
        <f ca="1">('Profiles, Pc, Summer, S1'!X2*(RANDBETWEEN(90,100))/100*(40/100))+('Profiles, Pc, Winter, S1'!X2*(RANDBETWEEN(90,100))/100*(60/100))</f>
        <v>0.39208870971857157</v>
      </c>
      <c r="Y2" s="1">
        <f ca="1">('Profiles, Pc, Summer, S1'!Y2*(RANDBETWEEN(90,100))/100*(40/100))+('Profiles, Pc, Winter, S1'!Y2*(RANDBETWEEN(90,100))/100*(60/100))</f>
        <v>0.38538724077144826</v>
      </c>
    </row>
    <row r="3" spans="1:25" x14ac:dyDescent="0.3">
      <c r="A3">
        <v>2</v>
      </c>
      <c r="B3" s="1">
        <f ca="1">('Profiles, Pc, Summer, S1'!B3*(RANDBETWEEN(90,100))/100*(40/100))+('Profiles, Pc, Winter, S1'!B3*(RANDBETWEEN(90,100))/100*(60/100))</f>
        <v>0.11202173991417524</v>
      </c>
      <c r="C3" s="1">
        <f ca="1">('Profiles, Pc, Summer, S1'!C3*(RANDBETWEEN(90,100))/100*(40/100))+('Profiles, Pc, Winter, S1'!C3*(RANDBETWEEN(90,100))/100*(60/100))</f>
        <v>0.10601483554063386</v>
      </c>
      <c r="D3" s="1">
        <f ca="1">('Profiles, Pc, Summer, S1'!D3*(RANDBETWEEN(90,100))/100*(40/100))+('Profiles, Pc, Winter, S1'!D3*(RANDBETWEEN(90,100))/100*(60/100))</f>
        <v>9.9090482629752369E-2</v>
      </c>
      <c r="E3" s="1">
        <f ca="1">('Profiles, Pc, Summer, S1'!E3*(RANDBETWEEN(90,100))/100*(40/100))+('Profiles, Pc, Winter, S1'!E3*(RANDBETWEEN(90,100))/100*(60/100))</f>
        <v>9.8161844734019191E-2</v>
      </c>
      <c r="F3" s="1">
        <f ca="1">('Profiles, Pc, Summer, S1'!F3*(RANDBETWEEN(90,100))/100*(40/100))+('Profiles, Pc, Winter, S1'!F3*(RANDBETWEEN(90,100))/100*(60/100))</f>
        <v>9.8951646849434291E-2</v>
      </c>
      <c r="G3" s="1">
        <f ca="1">('Profiles, Pc, Summer, S1'!G3*(RANDBETWEEN(90,100))/100*(40/100))+('Profiles, Pc, Winter, S1'!G3*(RANDBETWEEN(90,100))/100*(60/100))</f>
        <v>0.10415965179536518</v>
      </c>
      <c r="H3" s="1">
        <f ca="1">('Profiles, Pc, Summer, S1'!H3*(RANDBETWEEN(90,100))/100*(40/100))+('Profiles, Pc, Winter, S1'!H3*(RANDBETWEEN(90,100))/100*(60/100))</f>
        <v>0.11475632622929145</v>
      </c>
      <c r="I3" s="1">
        <f ca="1">('Profiles, Pc, Summer, S1'!I3*(RANDBETWEEN(90,100))/100*(40/100))+('Profiles, Pc, Winter, S1'!I3*(RANDBETWEEN(90,100))/100*(60/100))</f>
        <v>0.1506031276240658</v>
      </c>
      <c r="J3" s="1">
        <f ca="1">('Profiles, Pc, Summer, S1'!J3*(RANDBETWEEN(90,100))/100*(40/100))+('Profiles, Pc, Winter, S1'!J3*(RANDBETWEEN(90,100))/100*(60/100))</f>
        <v>0.16405756616064748</v>
      </c>
      <c r="K3" s="1">
        <f ca="1">('Profiles, Pc, Summer, S1'!K3*(RANDBETWEEN(90,100))/100*(40/100))+('Profiles, Pc, Winter, S1'!K3*(RANDBETWEEN(90,100))/100*(60/100))</f>
        <v>0.17458629931159741</v>
      </c>
      <c r="L3" s="1">
        <f ca="1">('Profiles, Pc, Summer, S1'!L3*(RANDBETWEEN(90,100))/100*(40/100))+('Profiles, Pc, Winter, S1'!L3*(RANDBETWEEN(90,100))/100*(60/100))</f>
        <v>0.16864073414911609</v>
      </c>
      <c r="M3" s="1">
        <f ca="1">('Profiles, Pc, Summer, S1'!M3*(RANDBETWEEN(90,100))/100*(40/100))+('Profiles, Pc, Winter, S1'!M3*(RANDBETWEEN(90,100))/100*(60/100))</f>
        <v>0.17012260049660327</v>
      </c>
      <c r="N3" s="1">
        <f ca="1">('Profiles, Pc, Summer, S1'!N3*(RANDBETWEEN(90,100))/100*(40/100))+('Profiles, Pc, Winter, S1'!N3*(RANDBETWEEN(90,100))/100*(60/100))</f>
        <v>0.16624229388869693</v>
      </c>
      <c r="O3" s="1">
        <f ca="1">('Profiles, Pc, Summer, S1'!O3*(RANDBETWEEN(90,100))/100*(40/100))+('Profiles, Pc, Winter, S1'!O3*(RANDBETWEEN(90,100))/100*(60/100))</f>
        <v>0.14827016321194308</v>
      </c>
      <c r="P3" s="1">
        <f ca="1">('Profiles, Pc, Summer, S1'!P3*(RANDBETWEEN(90,100))/100*(40/100))+('Profiles, Pc, Winter, S1'!P3*(RANDBETWEEN(90,100))/100*(60/100))</f>
        <v>0.13799075198029742</v>
      </c>
      <c r="Q3" s="1">
        <f ca="1">('Profiles, Pc, Summer, S1'!Q3*(RANDBETWEEN(90,100))/100*(40/100))+('Profiles, Pc, Winter, S1'!Q3*(RANDBETWEEN(90,100))/100*(60/100))</f>
        <v>0.14760845374650447</v>
      </c>
      <c r="R3" s="1">
        <f ca="1">('Profiles, Pc, Summer, S1'!R3*(RANDBETWEEN(90,100))/100*(40/100))+('Profiles, Pc, Winter, S1'!R3*(RANDBETWEEN(90,100))/100*(60/100))</f>
        <v>0.16036722833680989</v>
      </c>
      <c r="S3" s="1">
        <f ca="1">('Profiles, Pc, Summer, S1'!S3*(RANDBETWEEN(90,100))/100*(40/100))+('Profiles, Pc, Winter, S1'!S3*(RANDBETWEEN(90,100))/100*(60/100))</f>
        <v>0.17178019067228414</v>
      </c>
      <c r="T3" s="1">
        <f ca="1">('Profiles, Pc, Summer, S1'!T3*(RANDBETWEEN(90,100))/100*(40/100))+('Profiles, Pc, Winter, S1'!T3*(RANDBETWEEN(90,100))/100*(60/100))</f>
        <v>0.17807709114757886</v>
      </c>
      <c r="U3" s="1">
        <f ca="1">('Profiles, Pc, Summer, S1'!U3*(RANDBETWEEN(90,100))/100*(40/100))+('Profiles, Pc, Winter, S1'!U3*(RANDBETWEEN(90,100))/100*(60/100))</f>
        <v>0.15866255661796236</v>
      </c>
      <c r="V3" s="1">
        <f ca="1">('Profiles, Pc, Summer, S1'!V3*(RANDBETWEEN(90,100))/100*(40/100))+('Profiles, Pc, Winter, S1'!V3*(RANDBETWEEN(90,100))/100*(60/100))</f>
        <v>0.16414493973388183</v>
      </c>
      <c r="W3" s="1">
        <f ca="1">('Profiles, Pc, Summer, S1'!W3*(RANDBETWEEN(90,100))/100*(40/100))+('Profiles, Pc, Winter, S1'!W3*(RANDBETWEEN(90,100))/100*(60/100))</f>
        <v>0.15921044112347568</v>
      </c>
      <c r="X3" s="1">
        <f ca="1">('Profiles, Pc, Summer, S1'!X3*(RANDBETWEEN(90,100))/100*(40/100))+('Profiles, Pc, Winter, S1'!X3*(RANDBETWEEN(90,100))/100*(60/100))</f>
        <v>0.14064081061285125</v>
      </c>
      <c r="Y3" s="1">
        <f ca="1">('Profiles, Pc, Summer, S1'!Y3*(RANDBETWEEN(90,100))/100*(40/100))+('Profiles, Pc, Winter, S1'!Y3*(RANDBETWEEN(90,100))/100*(60/100))</f>
        <v>0.12283033705447918</v>
      </c>
    </row>
    <row r="4" spans="1:25" x14ac:dyDescent="0.3">
      <c r="A4">
        <v>3</v>
      </c>
      <c r="B4" s="1">
        <f ca="1">('Profiles, Pc, Summer, S1'!B4*(RANDBETWEEN(90,100))/100*(40/100))+('Profiles, Pc, Winter, S1'!B4*(RANDBETWEEN(90,100))/100*(60/100))</f>
        <v>0.27544778523359176</v>
      </c>
      <c r="C4" s="1">
        <f ca="1">('Profiles, Pc, Summer, S1'!C4*(RANDBETWEEN(90,100))/100*(40/100))+('Profiles, Pc, Winter, S1'!C4*(RANDBETWEEN(90,100))/100*(60/100))</f>
        <v>0.24767289317505967</v>
      </c>
      <c r="D4" s="1">
        <f ca="1">('Profiles, Pc, Summer, S1'!D4*(RANDBETWEEN(90,100))/100*(40/100))+('Profiles, Pc, Winter, S1'!D4*(RANDBETWEEN(90,100))/100*(60/100))</f>
        <v>0.23633550846818102</v>
      </c>
      <c r="E4" s="1">
        <f ca="1">('Profiles, Pc, Summer, S1'!E4*(RANDBETWEEN(90,100))/100*(40/100))+('Profiles, Pc, Winter, S1'!E4*(RANDBETWEEN(90,100))/100*(60/100))</f>
        <v>0.24174135036020444</v>
      </c>
      <c r="F4" s="1">
        <f ca="1">('Profiles, Pc, Summer, S1'!F4*(RANDBETWEEN(90,100))/100*(40/100))+('Profiles, Pc, Winter, S1'!F4*(RANDBETWEEN(90,100))/100*(60/100))</f>
        <v>0.23970020711962375</v>
      </c>
      <c r="G4" s="1">
        <f ca="1">('Profiles, Pc, Summer, S1'!G4*(RANDBETWEEN(90,100))/100*(40/100))+('Profiles, Pc, Winter, S1'!G4*(RANDBETWEEN(90,100))/100*(60/100))</f>
        <v>0.27124282149076889</v>
      </c>
      <c r="H4" s="1">
        <f ca="1">('Profiles, Pc, Summer, S1'!H4*(RANDBETWEEN(90,100))/100*(40/100))+('Profiles, Pc, Winter, S1'!H4*(RANDBETWEEN(90,100))/100*(60/100))</f>
        <v>0.40129998596096306</v>
      </c>
      <c r="I4" s="1">
        <f ca="1">('Profiles, Pc, Summer, S1'!I4*(RANDBETWEEN(90,100))/100*(40/100))+('Profiles, Pc, Winter, S1'!I4*(RANDBETWEEN(90,100))/100*(60/100))</f>
        <v>0.50571529889823197</v>
      </c>
      <c r="J4" s="1">
        <f ca="1">('Profiles, Pc, Summer, S1'!J4*(RANDBETWEEN(90,100))/100*(40/100))+('Profiles, Pc, Winter, S1'!J4*(RANDBETWEEN(90,100))/100*(60/100))</f>
        <v>0.52143553905284701</v>
      </c>
      <c r="K4" s="1">
        <f ca="1">('Profiles, Pc, Summer, S1'!K4*(RANDBETWEEN(90,100))/100*(40/100))+('Profiles, Pc, Winter, S1'!K4*(RANDBETWEEN(90,100))/100*(60/100))</f>
        <v>0.51268129651767824</v>
      </c>
      <c r="L4" s="1">
        <f ca="1">('Profiles, Pc, Summer, S1'!L4*(RANDBETWEEN(90,100))/100*(40/100))+('Profiles, Pc, Winter, S1'!L4*(RANDBETWEEN(90,100))/100*(60/100))</f>
        <v>0.48160596984763165</v>
      </c>
      <c r="M4" s="1">
        <f ca="1">('Profiles, Pc, Summer, S1'!M4*(RANDBETWEEN(90,100))/100*(40/100))+('Profiles, Pc, Winter, S1'!M4*(RANDBETWEEN(90,100))/100*(60/100))</f>
        <v>0.51300408328934566</v>
      </c>
      <c r="N4" s="1">
        <f ca="1">('Profiles, Pc, Summer, S1'!N4*(RANDBETWEEN(90,100))/100*(40/100))+('Profiles, Pc, Winter, S1'!N4*(RANDBETWEEN(90,100))/100*(60/100))</f>
        <v>0.49882704258934885</v>
      </c>
      <c r="O4" s="1">
        <f ca="1">('Profiles, Pc, Summer, S1'!O4*(RANDBETWEEN(90,100))/100*(40/100))+('Profiles, Pc, Winter, S1'!O4*(RANDBETWEEN(90,100))/100*(60/100))</f>
        <v>0.47009711002691373</v>
      </c>
      <c r="P4" s="1">
        <f ca="1">('Profiles, Pc, Summer, S1'!P4*(RANDBETWEEN(90,100))/100*(40/100))+('Profiles, Pc, Winter, S1'!P4*(RANDBETWEEN(90,100))/100*(60/100))</f>
        <v>0.4089954117875898</v>
      </c>
      <c r="Q4" s="1">
        <f ca="1">('Profiles, Pc, Summer, S1'!Q4*(RANDBETWEEN(90,100))/100*(40/100))+('Profiles, Pc, Winter, S1'!Q4*(RANDBETWEEN(90,100))/100*(60/100))</f>
        <v>0.39965317853135596</v>
      </c>
      <c r="R4" s="1">
        <f ca="1">('Profiles, Pc, Summer, S1'!R4*(RANDBETWEEN(90,100))/100*(40/100))+('Profiles, Pc, Winter, S1'!R4*(RANDBETWEEN(90,100))/100*(60/100))</f>
        <v>0.41298185486096306</v>
      </c>
      <c r="S4" s="1">
        <f ca="1">('Profiles, Pc, Summer, S1'!S4*(RANDBETWEEN(90,100))/100*(40/100))+('Profiles, Pc, Winter, S1'!S4*(RANDBETWEEN(90,100))/100*(60/100))</f>
        <v>0.44011752801110954</v>
      </c>
      <c r="T4" s="1">
        <f ca="1">('Profiles, Pc, Summer, S1'!T4*(RANDBETWEEN(90,100))/100*(40/100))+('Profiles, Pc, Winter, S1'!T4*(RANDBETWEEN(90,100))/100*(60/100))</f>
        <v>0.39686313819410862</v>
      </c>
      <c r="U4" s="1">
        <f ca="1">('Profiles, Pc, Summer, S1'!U4*(RANDBETWEEN(90,100))/100*(40/100))+('Profiles, Pc, Winter, S1'!U4*(RANDBETWEEN(90,100))/100*(60/100))</f>
        <v>0.43317379034467096</v>
      </c>
      <c r="V4" s="1">
        <f ca="1">('Profiles, Pc, Summer, S1'!V4*(RANDBETWEEN(90,100))/100*(40/100))+('Profiles, Pc, Winter, S1'!V4*(RANDBETWEEN(90,100))/100*(60/100))</f>
        <v>0.41580042055496369</v>
      </c>
      <c r="W4" s="1">
        <f ca="1">('Profiles, Pc, Summer, S1'!W4*(RANDBETWEEN(90,100))/100*(40/100))+('Profiles, Pc, Winter, S1'!W4*(RANDBETWEEN(90,100))/100*(60/100))</f>
        <v>0.41274356896843534</v>
      </c>
      <c r="X4" s="1">
        <f ca="1">('Profiles, Pc, Summer, S1'!X4*(RANDBETWEEN(90,100))/100*(40/100))+('Profiles, Pc, Winter, S1'!X4*(RANDBETWEEN(90,100))/100*(60/100))</f>
        <v>0.34920642422181436</v>
      </c>
      <c r="Y4" s="1">
        <f ca="1">('Profiles, Pc, Summer, S1'!Y4*(RANDBETWEEN(90,100))/100*(40/100))+('Profiles, Pc, Winter, S1'!Y4*(RANDBETWEEN(90,100))/100*(60/100))</f>
        <v>0.29841075940565842</v>
      </c>
    </row>
    <row r="5" spans="1:25" x14ac:dyDescent="0.3">
      <c r="A5">
        <v>4</v>
      </c>
      <c r="B5" s="1">
        <f ca="1">('Profiles, Pc, Summer, S1'!B5*(RANDBETWEEN(90,100))/100*(40/100))+('Profiles, Pc, Winter, S1'!B5*(RANDBETWEEN(90,100))/100*(60/100))</f>
        <v>2.7346657448492091E-2</v>
      </c>
      <c r="C5" s="1">
        <f ca="1">('Profiles, Pc, Summer, S1'!C5*(RANDBETWEEN(90,100))/100*(40/100))+('Profiles, Pc, Winter, S1'!C5*(RANDBETWEEN(90,100))/100*(60/100))</f>
        <v>1.8692389160935328E-2</v>
      </c>
      <c r="D5" s="1">
        <f ca="1">('Profiles, Pc, Summer, S1'!D5*(RANDBETWEEN(90,100))/100*(40/100))+('Profiles, Pc, Winter, S1'!D5*(RANDBETWEEN(90,100))/100*(60/100))</f>
        <v>1.6901306440516864E-2</v>
      </c>
      <c r="E5" s="1">
        <f ca="1">('Profiles, Pc, Summer, S1'!E5*(RANDBETWEEN(90,100))/100*(40/100))+('Profiles, Pc, Winter, S1'!E5*(RANDBETWEEN(90,100))/100*(60/100))</f>
        <v>1.5782894018570019E-2</v>
      </c>
      <c r="F5" s="1">
        <f ca="1">('Profiles, Pc, Summer, S1'!F5*(RANDBETWEEN(90,100))/100*(40/100))+('Profiles, Pc, Winter, S1'!F5*(RANDBETWEEN(90,100))/100*(60/100))</f>
        <v>1.5291874804159463E-2</v>
      </c>
      <c r="G5" s="1">
        <f ca="1">('Profiles, Pc, Summer, S1'!G5*(RANDBETWEEN(90,100))/100*(40/100))+('Profiles, Pc, Winter, S1'!G5*(RANDBETWEEN(90,100))/100*(60/100))</f>
        <v>2.5293369952657997E-2</v>
      </c>
      <c r="H5" s="1">
        <f ca="1">('Profiles, Pc, Summer, S1'!H5*(RANDBETWEEN(90,100))/100*(40/100))+('Profiles, Pc, Winter, S1'!H5*(RANDBETWEEN(90,100))/100*(60/100))</f>
        <v>5.1047874365322612E-2</v>
      </c>
      <c r="I5" s="1">
        <f ca="1">('Profiles, Pc, Summer, S1'!I5*(RANDBETWEEN(90,100))/100*(40/100))+('Profiles, Pc, Winter, S1'!I5*(RANDBETWEEN(90,100))/100*(60/100))</f>
        <v>6.9619797898149233E-2</v>
      </c>
      <c r="J5" s="1">
        <f ca="1">('Profiles, Pc, Summer, S1'!J5*(RANDBETWEEN(90,100))/100*(40/100))+('Profiles, Pc, Winter, S1'!J5*(RANDBETWEEN(90,100))/100*(60/100))</f>
        <v>8.0045833891799978E-2</v>
      </c>
      <c r="K5" s="1">
        <f ca="1">('Profiles, Pc, Summer, S1'!K5*(RANDBETWEEN(90,100))/100*(40/100))+('Profiles, Pc, Winter, S1'!K5*(RANDBETWEEN(90,100))/100*(60/100))</f>
        <v>7.7829963277863817E-2</v>
      </c>
      <c r="L5" s="1">
        <f ca="1">('Profiles, Pc, Summer, S1'!L5*(RANDBETWEEN(90,100))/100*(40/100))+('Profiles, Pc, Winter, S1'!L5*(RANDBETWEEN(90,100))/100*(60/100))</f>
        <v>7.6942876013230049E-2</v>
      </c>
      <c r="M5" s="1">
        <f ca="1">('Profiles, Pc, Summer, S1'!M5*(RANDBETWEEN(90,100))/100*(40/100))+('Profiles, Pc, Winter, S1'!M5*(RANDBETWEEN(90,100))/100*(60/100))</f>
        <v>7.2933584301221405E-2</v>
      </c>
      <c r="N5" s="1">
        <f ca="1">('Profiles, Pc, Summer, S1'!N5*(RANDBETWEEN(90,100))/100*(40/100))+('Profiles, Pc, Winter, S1'!N5*(RANDBETWEEN(90,100))/100*(60/100))</f>
        <v>7.1293780293312903E-2</v>
      </c>
      <c r="O5" s="1">
        <f ca="1">('Profiles, Pc, Summer, S1'!O5*(RANDBETWEEN(90,100))/100*(40/100))+('Profiles, Pc, Winter, S1'!O5*(RANDBETWEEN(90,100))/100*(60/100))</f>
        <v>6.8897284406474385E-2</v>
      </c>
      <c r="P5" s="1">
        <f ca="1">('Profiles, Pc, Summer, S1'!P5*(RANDBETWEEN(90,100))/100*(40/100))+('Profiles, Pc, Winter, S1'!P5*(RANDBETWEEN(90,100))/100*(60/100))</f>
        <v>6.4568506705265052E-2</v>
      </c>
      <c r="Q5" s="1">
        <f ca="1">('Profiles, Pc, Summer, S1'!Q5*(RANDBETWEEN(90,100))/100*(40/100))+('Profiles, Pc, Winter, S1'!Q5*(RANDBETWEEN(90,100))/100*(60/100))</f>
        <v>6.3156699080067102E-2</v>
      </c>
      <c r="R5" s="1">
        <f ca="1">('Profiles, Pc, Summer, S1'!R5*(RANDBETWEEN(90,100))/100*(40/100))+('Profiles, Pc, Winter, S1'!R5*(RANDBETWEEN(90,100))/100*(60/100))</f>
        <v>7.4106896107210316E-2</v>
      </c>
      <c r="S5" s="1">
        <f ca="1">('Profiles, Pc, Summer, S1'!S5*(RANDBETWEEN(90,100))/100*(40/100))+('Profiles, Pc, Winter, S1'!S5*(RANDBETWEEN(90,100))/100*(60/100))</f>
        <v>9.8687539788209433E-2</v>
      </c>
      <c r="T5" s="1">
        <f ca="1">('Profiles, Pc, Summer, S1'!T5*(RANDBETWEEN(90,100))/100*(40/100))+('Profiles, Pc, Winter, S1'!T5*(RANDBETWEEN(90,100))/100*(60/100))</f>
        <v>9.2471314920361758E-2</v>
      </c>
      <c r="U5" s="1">
        <f ca="1">('Profiles, Pc, Summer, S1'!U5*(RANDBETWEEN(90,100))/100*(40/100))+('Profiles, Pc, Winter, S1'!U5*(RANDBETWEEN(90,100))/100*(60/100))</f>
        <v>8.7529380214796171E-2</v>
      </c>
      <c r="V5" s="1">
        <f ca="1">('Profiles, Pc, Summer, S1'!V5*(RANDBETWEEN(90,100))/100*(40/100))+('Profiles, Pc, Winter, S1'!V5*(RANDBETWEEN(90,100))/100*(60/100))</f>
        <v>8.9872071006441734E-2</v>
      </c>
      <c r="W5" s="1">
        <f ca="1">('Profiles, Pc, Summer, S1'!W5*(RANDBETWEEN(90,100))/100*(40/100))+('Profiles, Pc, Winter, S1'!W5*(RANDBETWEEN(90,100))/100*(60/100))</f>
        <v>8.589132593884434E-2</v>
      </c>
      <c r="X5" s="1">
        <f ca="1">('Profiles, Pc, Summer, S1'!X5*(RANDBETWEEN(90,100))/100*(40/100))+('Profiles, Pc, Winter, S1'!X5*(RANDBETWEEN(90,100))/100*(60/100))</f>
        <v>6.3004280634466794E-2</v>
      </c>
      <c r="Y5" s="1">
        <f ca="1">('Profiles, Pc, Summer, S1'!Y5*(RANDBETWEEN(90,100))/100*(40/100))+('Profiles, Pc, Winter, S1'!Y5*(RANDBETWEEN(90,100))/100*(60/100))</f>
        <v>4.4166292855599629E-2</v>
      </c>
    </row>
    <row r="6" spans="1:25" x14ac:dyDescent="0.3">
      <c r="A6">
        <v>5</v>
      </c>
      <c r="B6" s="1">
        <f ca="1">('Profiles, Pc, Summer, S1'!B6*(RANDBETWEEN(90,100))/100*(40/100))+('Profiles, Pc, Winter, S1'!B6*(RANDBETWEEN(90,100))/100*(60/100))</f>
        <v>0.25391665202818514</v>
      </c>
      <c r="C6" s="1">
        <f ca="1">('Profiles, Pc, Summer, S1'!C6*(RANDBETWEEN(90,100))/100*(40/100))+('Profiles, Pc, Winter, S1'!C6*(RANDBETWEEN(90,100))/100*(60/100))</f>
        <v>0.22593574644625056</v>
      </c>
      <c r="D6" s="1">
        <f ca="1">('Profiles, Pc, Summer, S1'!D6*(RANDBETWEEN(90,100))/100*(40/100))+('Profiles, Pc, Winter, S1'!D6*(RANDBETWEEN(90,100))/100*(60/100))</f>
        <v>0.21503685838454636</v>
      </c>
      <c r="E6" s="1">
        <f ca="1">('Profiles, Pc, Summer, S1'!E6*(RANDBETWEEN(90,100))/100*(40/100))+('Profiles, Pc, Winter, S1'!E6*(RANDBETWEEN(90,100))/100*(60/100))</f>
        <v>0.21375337950800585</v>
      </c>
      <c r="F6" s="1">
        <f ca="1">('Profiles, Pc, Summer, S1'!F6*(RANDBETWEEN(90,100))/100*(40/100))+('Profiles, Pc, Winter, S1'!F6*(RANDBETWEEN(90,100))/100*(60/100))</f>
        <v>0.21717429706233035</v>
      </c>
      <c r="G6" s="1">
        <f ca="1">('Profiles, Pc, Summer, S1'!G6*(RANDBETWEEN(90,100))/100*(40/100))+('Profiles, Pc, Winter, S1'!G6*(RANDBETWEEN(90,100))/100*(60/100))</f>
        <v>0.2230596222159644</v>
      </c>
      <c r="H6" s="1">
        <f ca="1">('Profiles, Pc, Summer, S1'!H6*(RANDBETWEEN(90,100))/100*(40/100))+('Profiles, Pc, Winter, S1'!H6*(RANDBETWEEN(90,100))/100*(60/100))</f>
        <v>0.29603938826093412</v>
      </c>
      <c r="I6" s="1">
        <f ca="1">('Profiles, Pc, Summer, S1'!I6*(RANDBETWEEN(90,100))/100*(40/100))+('Profiles, Pc, Winter, S1'!I6*(RANDBETWEEN(90,100))/100*(60/100))</f>
        <v>0.32104498177516116</v>
      </c>
      <c r="J6" s="1">
        <f ca="1">('Profiles, Pc, Summer, S1'!J6*(RANDBETWEEN(90,100))/100*(40/100))+('Profiles, Pc, Winter, S1'!J6*(RANDBETWEEN(90,100))/100*(60/100))</f>
        <v>0.33856135050019015</v>
      </c>
      <c r="K6" s="1">
        <f ca="1">('Profiles, Pc, Summer, S1'!K6*(RANDBETWEEN(90,100))/100*(40/100))+('Profiles, Pc, Winter, S1'!K6*(RANDBETWEEN(90,100))/100*(60/100))</f>
        <v>0.35090286806960835</v>
      </c>
      <c r="L6" s="1">
        <f ca="1">('Profiles, Pc, Summer, S1'!L6*(RANDBETWEEN(90,100))/100*(40/100))+('Profiles, Pc, Winter, S1'!L6*(RANDBETWEEN(90,100))/100*(60/100))</f>
        <v>0.35513511155241412</v>
      </c>
      <c r="M6" s="1">
        <f ca="1">('Profiles, Pc, Summer, S1'!M6*(RANDBETWEEN(90,100))/100*(40/100))+('Profiles, Pc, Winter, S1'!M6*(RANDBETWEEN(90,100))/100*(60/100))</f>
        <v>0.38674444053336854</v>
      </c>
      <c r="N6" s="1">
        <f ca="1">('Profiles, Pc, Summer, S1'!N6*(RANDBETWEEN(90,100))/100*(40/100))+('Profiles, Pc, Winter, S1'!N6*(RANDBETWEEN(90,100))/100*(60/100))</f>
        <v>0.37414538167887146</v>
      </c>
      <c r="O6" s="1">
        <f ca="1">('Profiles, Pc, Summer, S1'!O6*(RANDBETWEEN(90,100))/100*(40/100))+('Profiles, Pc, Winter, S1'!O6*(RANDBETWEEN(90,100))/100*(60/100))</f>
        <v>0.35715909203515328</v>
      </c>
      <c r="P6" s="1">
        <f ca="1">('Profiles, Pc, Summer, S1'!P6*(RANDBETWEEN(90,100))/100*(40/100))+('Profiles, Pc, Winter, S1'!P6*(RANDBETWEEN(90,100))/100*(60/100))</f>
        <v>0.35548319988880783</v>
      </c>
      <c r="Q6" s="1">
        <f ca="1">('Profiles, Pc, Summer, S1'!Q6*(RANDBETWEEN(90,100))/100*(40/100))+('Profiles, Pc, Winter, S1'!Q6*(RANDBETWEEN(90,100))/100*(60/100))</f>
        <v>0.3616477400823726</v>
      </c>
      <c r="R6" s="1">
        <f ca="1">('Profiles, Pc, Summer, S1'!R6*(RANDBETWEEN(90,100))/100*(40/100))+('Profiles, Pc, Winter, S1'!R6*(RANDBETWEEN(90,100))/100*(60/100))</f>
        <v>0.36046001517145715</v>
      </c>
      <c r="S6" s="1">
        <f ca="1">('Profiles, Pc, Summer, S1'!S6*(RANDBETWEEN(90,100))/100*(40/100))+('Profiles, Pc, Winter, S1'!S6*(RANDBETWEEN(90,100))/100*(60/100))</f>
        <v>0.40704341379448084</v>
      </c>
      <c r="T6" s="1">
        <f ca="1">('Profiles, Pc, Summer, S1'!T6*(RANDBETWEEN(90,100))/100*(40/100))+('Profiles, Pc, Winter, S1'!T6*(RANDBETWEEN(90,100))/100*(60/100))</f>
        <v>0.38797182216139303</v>
      </c>
      <c r="U6" s="1">
        <f ca="1">('Profiles, Pc, Summer, S1'!U6*(RANDBETWEEN(90,100))/100*(40/100))+('Profiles, Pc, Winter, S1'!U6*(RANDBETWEEN(90,100))/100*(60/100))</f>
        <v>0.38534971854357625</v>
      </c>
      <c r="V6" s="1">
        <f ca="1">('Profiles, Pc, Summer, S1'!V6*(RANDBETWEEN(90,100))/100*(40/100))+('Profiles, Pc, Winter, S1'!V6*(RANDBETWEEN(90,100))/100*(60/100))</f>
        <v>0.40867343379079246</v>
      </c>
      <c r="W6" s="1">
        <f ca="1">('Profiles, Pc, Summer, S1'!W6*(RANDBETWEEN(90,100))/100*(40/100))+('Profiles, Pc, Winter, S1'!W6*(RANDBETWEEN(90,100))/100*(60/100))</f>
        <v>0.39624270545525636</v>
      </c>
      <c r="X6" s="1">
        <f ca="1">('Profiles, Pc, Summer, S1'!X6*(RANDBETWEEN(90,100))/100*(40/100))+('Profiles, Pc, Winter, S1'!X6*(RANDBETWEEN(90,100))/100*(60/100))</f>
        <v>0.3462459366289502</v>
      </c>
      <c r="Y6" s="1">
        <f ca="1">('Profiles, Pc, Summer, S1'!Y6*(RANDBETWEEN(90,100))/100*(40/100))+('Profiles, Pc, Winter, S1'!Y6*(RANDBETWEEN(90,100))/100*(60/100))</f>
        <v>0.30711473740027556</v>
      </c>
    </row>
    <row r="7" spans="1:25" x14ac:dyDescent="0.3">
      <c r="A7">
        <v>6</v>
      </c>
      <c r="B7" s="1">
        <f ca="1">('Profiles, Pc, Summer, S1'!B7*(RANDBETWEEN(90,100))/100*(40/100))+('Profiles, Pc, Winter, S1'!B7*(RANDBETWEEN(90,100))/100*(60/100))</f>
        <v>0.41727109102240112</v>
      </c>
      <c r="C7" s="1">
        <f ca="1">('Profiles, Pc, Summer, S1'!C7*(RANDBETWEEN(90,100))/100*(40/100))+('Profiles, Pc, Winter, S1'!C7*(RANDBETWEEN(90,100))/100*(60/100))</f>
        <v>0.38549881847826628</v>
      </c>
      <c r="D7" s="1">
        <f ca="1">('Profiles, Pc, Summer, S1'!D7*(RANDBETWEEN(90,100))/100*(40/100))+('Profiles, Pc, Winter, S1'!D7*(RANDBETWEEN(90,100))/100*(60/100))</f>
        <v>0.37629017485933358</v>
      </c>
      <c r="E7" s="1">
        <f ca="1">('Profiles, Pc, Summer, S1'!E7*(RANDBETWEEN(90,100))/100*(40/100))+('Profiles, Pc, Winter, S1'!E7*(RANDBETWEEN(90,100))/100*(60/100))</f>
        <v>0.40478106094219102</v>
      </c>
      <c r="F7" s="1">
        <f ca="1">('Profiles, Pc, Summer, S1'!F7*(RANDBETWEEN(90,100))/100*(40/100))+('Profiles, Pc, Winter, S1'!F7*(RANDBETWEEN(90,100))/100*(60/100))</f>
        <v>0.39742272625189257</v>
      </c>
      <c r="G7" s="1">
        <f ca="1">('Profiles, Pc, Summer, S1'!G7*(RANDBETWEEN(90,100))/100*(40/100))+('Profiles, Pc, Winter, S1'!G7*(RANDBETWEEN(90,100))/100*(60/100))</f>
        <v>0.40759925782649153</v>
      </c>
      <c r="H7" s="1">
        <f ca="1">('Profiles, Pc, Summer, S1'!H7*(RANDBETWEEN(90,100))/100*(40/100))+('Profiles, Pc, Winter, S1'!H7*(RANDBETWEEN(90,100))/100*(60/100))</f>
        <v>0.45950951291423842</v>
      </c>
      <c r="I7" s="1">
        <f ca="1">('Profiles, Pc, Summer, S1'!I7*(RANDBETWEEN(90,100))/100*(40/100))+('Profiles, Pc, Winter, S1'!I7*(RANDBETWEEN(90,100))/100*(60/100))</f>
        <v>0.55707462402988839</v>
      </c>
      <c r="J7" s="1">
        <f ca="1">('Profiles, Pc, Summer, S1'!J7*(RANDBETWEEN(90,100))/100*(40/100))+('Profiles, Pc, Winter, S1'!J7*(RANDBETWEEN(90,100))/100*(60/100))</f>
        <v>0.62183538680969419</v>
      </c>
      <c r="K7" s="1">
        <f ca="1">('Profiles, Pc, Summer, S1'!K7*(RANDBETWEEN(90,100))/100*(40/100))+('Profiles, Pc, Winter, S1'!K7*(RANDBETWEEN(90,100))/100*(60/100))</f>
        <v>0.62320917851648916</v>
      </c>
      <c r="L7" s="1">
        <f ca="1">('Profiles, Pc, Summer, S1'!L7*(RANDBETWEEN(90,100))/100*(40/100))+('Profiles, Pc, Winter, S1'!L7*(RANDBETWEEN(90,100))/100*(60/100))</f>
        <v>0.59530185552791837</v>
      </c>
      <c r="M7" s="1">
        <f ca="1">('Profiles, Pc, Summer, S1'!M7*(RANDBETWEEN(90,100))/100*(40/100))+('Profiles, Pc, Winter, S1'!M7*(RANDBETWEEN(90,100))/100*(60/100))</f>
        <v>0.62058005075482447</v>
      </c>
      <c r="N7" s="1">
        <f ca="1">('Profiles, Pc, Summer, S1'!N7*(RANDBETWEEN(90,100))/100*(40/100))+('Profiles, Pc, Winter, S1'!N7*(RANDBETWEEN(90,100))/100*(60/100))</f>
        <v>0.59713847926814712</v>
      </c>
      <c r="O7" s="1">
        <f ca="1">('Profiles, Pc, Summer, S1'!O7*(RANDBETWEEN(90,100))/100*(40/100))+('Profiles, Pc, Winter, S1'!O7*(RANDBETWEEN(90,100))/100*(60/100))</f>
        <v>0.58705599936492869</v>
      </c>
      <c r="P7" s="1">
        <f ca="1">('Profiles, Pc, Summer, S1'!P7*(RANDBETWEEN(90,100))/100*(40/100))+('Profiles, Pc, Winter, S1'!P7*(RANDBETWEEN(90,100))/100*(60/100))</f>
        <v>0.55862104089066866</v>
      </c>
      <c r="Q7" s="1">
        <f ca="1">('Profiles, Pc, Summer, S1'!Q7*(RANDBETWEEN(90,100))/100*(40/100))+('Profiles, Pc, Winter, S1'!Q7*(RANDBETWEEN(90,100))/100*(60/100))</f>
        <v>0.56957240181001545</v>
      </c>
      <c r="R7" s="1">
        <f ca="1">('Profiles, Pc, Summer, S1'!R7*(RANDBETWEEN(90,100))/100*(40/100))+('Profiles, Pc, Winter, S1'!R7*(RANDBETWEEN(90,100))/100*(60/100))</f>
        <v>0.54628587982847909</v>
      </c>
      <c r="S7" s="1">
        <f ca="1">('Profiles, Pc, Summer, S1'!S7*(RANDBETWEEN(90,100))/100*(40/100))+('Profiles, Pc, Winter, S1'!S7*(RANDBETWEEN(90,100))/100*(60/100))</f>
        <v>0.56274427679208505</v>
      </c>
      <c r="T7" s="1">
        <f ca="1">('Profiles, Pc, Summer, S1'!T7*(RANDBETWEEN(90,100))/100*(40/100))+('Profiles, Pc, Winter, S1'!T7*(RANDBETWEEN(90,100))/100*(60/100))</f>
        <v>0.53222263704986095</v>
      </c>
      <c r="U7" s="1">
        <f ca="1">('Profiles, Pc, Summer, S1'!U7*(RANDBETWEEN(90,100))/100*(40/100))+('Profiles, Pc, Winter, S1'!U7*(RANDBETWEEN(90,100))/100*(60/100))</f>
        <v>0.54006337880353439</v>
      </c>
      <c r="V7" s="1">
        <f ca="1">('Profiles, Pc, Summer, S1'!V7*(RANDBETWEEN(90,100))/100*(40/100))+('Profiles, Pc, Winter, S1'!V7*(RANDBETWEEN(90,100))/100*(60/100))</f>
        <v>0.54581731982773307</v>
      </c>
      <c r="W7" s="1">
        <f ca="1">('Profiles, Pc, Summer, S1'!W7*(RANDBETWEEN(90,100))/100*(40/100))+('Profiles, Pc, Winter, S1'!W7*(RANDBETWEEN(90,100))/100*(60/100))</f>
        <v>0.51542734237813648</v>
      </c>
      <c r="X7" s="1">
        <f ca="1">('Profiles, Pc, Summer, S1'!X7*(RANDBETWEEN(90,100))/100*(40/100))+('Profiles, Pc, Winter, S1'!X7*(RANDBETWEEN(90,100))/100*(60/100))</f>
        <v>0.4851191516745943</v>
      </c>
      <c r="Y7" s="1">
        <f ca="1">('Profiles, Pc, Summer, S1'!Y7*(RANDBETWEEN(90,100))/100*(40/100))+('Profiles, Pc, Winter, S1'!Y7*(RANDBETWEEN(90,100))/100*(60/100))</f>
        <v>0.44052229611227689</v>
      </c>
    </row>
    <row r="8" spans="1:25" x14ac:dyDescent="0.3">
      <c r="A8">
        <v>7</v>
      </c>
      <c r="B8" s="1">
        <f ca="1">('Profiles, Pc, Summer, S1'!B8*(RANDBETWEEN(90,100))/100*(40/100))+('Profiles, Pc, Winter, S1'!B8*(RANDBETWEEN(90,100))/100*(60/100))</f>
        <v>0.20391603070838704</v>
      </c>
      <c r="C8" s="1">
        <f ca="1">('Profiles, Pc, Summer, S1'!C8*(RANDBETWEEN(90,100))/100*(40/100))+('Profiles, Pc, Winter, S1'!C8*(RANDBETWEEN(90,100))/100*(60/100))</f>
        <v>0.17599117132526679</v>
      </c>
      <c r="D8" s="1">
        <f ca="1">('Profiles, Pc, Summer, S1'!D8*(RANDBETWEEN(90,100))/100*(40/100))+('Profiles, Pc, Winter, S1'!D8*(RANDBETWEEN(90,100))/100*(60/100))</f>
        <v>0.17824163943587062</v>
      </c>
      <c r="E8" s="1">
        <f ca="1">('Profiles, Pc, Summer, S1'!E8*(RANDBETWEEN(90,100))/100*(40/100))+('Profiles, Pc, Winter, S1'!E8*(RANDBETWEEN(90,100))/100*(60/100))</f>
        <v>0.17429005686642335</v>
      </c>
      <c r="F8" s="1">
        <f ca="1">('Profiles, Pc, Summer, S1'!F8*(RANDBETWEEN(90,100))/100*(40/100))+('Profiles, Pc, Winter, S1'!F8*(RANDBETWEEN(90,100))/100*(60/100))</f>
        <v>0.1796675070600266</v>
      </c>
      <c r="G8" s="1">
        <f ca="1">('Profiles, Pc, Summer, S1'!G8*(RANDBETWEEN(90,100))/100*(40/100))+('Profiles, Pc, Winter, S1'!G8*(RANDBETWEEN(90,100))/100*(60/100))</f>
        <v>0.20596870989324878</v>
      </c>
      <c r="H8" s="1">
        <f ca="1">('Profiles, Pc, Summer, S1'!H8*(RANDBETWEEN(90,100))/100*(40/100))+('Profiles, Pc, Winter, S1'!H8*(RANDBETWEEN(90,100))/100*(60/100))</f>
        <v>0.25716181800262361</v>
      </c>
      <c r="I8" s="1">
        <f ca="1">('Profiles, Pc, Summer, S1'!I8*(RANDBETWEEN(90,100))/100*(40/100))+('Profiles, Pc, Winter, S1'!I8*(RANDBETWEEN(90,100))/100*(60/100))</f>
        <v>0.30206068729647445</v>
      </c>
      <c r="J8" s="1">
        <f ca="1">('Profiles, Pc, Summer, S1'!J8*(RANDBETWEEN(90,100))/100*(40/100))+('Profiles, Pc, Winter, S1'!J8*(RANDBETWEEN(90,100))/100*(60/100))</f>
        <v>0.36969977335803206</v>
      </c>
      <c r="K8" s="1">
        <f ca="1">('Profiles, Pc, Summer, S1'!K8*(RANDBETWEEN(90,100))/100*(40/100))+('Profiles, Pc, Winter, S1'!K8*(RANDBETWEEN(90,100))/100*(60/100))</f>
        <v>0.3741301806156242</v>
      </c>
      <c r="L8" s="1">
        <f ca="1">('Profiles, Pc, Summer, S1'!L8*(RANDBETWEEN(90,100))/100*(40/100))+('Profiles, Pc, Winter, S1'!L8*(RANDBETWEEN(90,100))/100*(60/100))</f>
        <v>0.36694037534705071</v>
      </c>
      <c r="M8" s="1">
        <f ca="1">('Profiles, Pc, Summer, S1'!M8*(RANDBETWEEN(90,100))/100*(40/100))+('Profiles, Pc, Winter, S1'!M8*(RANDBETWEEN(90,100))/100*(60/100))</f>
        <v>0.36958489010570805</v>
      </c>
      <c r="N8" s="1">
        <f ca="1">('Profiles, Pc, Summer, S1'!N8*(RANDBETWEEN(90,100))/100*(40/100))+('Profiles, Pc, Winter, S1'!N8*(RANDBETWEEN(90,100))/100*(60/100))</f>
        <v>0.37481214261834461</v>
      </c>
      <c r="O8" s="1">
        <f ca="1">('Profiles, Pc, Summer, S1'!O8*(RANDBETWEEN(90,100))/100*(40/100))+('Profiles, Pc, Winter, S1'!O8*(RANDBETWEEN(90,100))/100*(60/100))</f>
        <v>0.36199201160540084</v>
      </c>
      <c r="P8" s="1">
        <f ca="1">('Profiles, Pc, Summer, S1'!P8*(RANDBETWEEN(90,100))/100*(40/100))+('Profiles, Pc, Winter, S1'!P8*(RANDBETWEEN(90,100))/100*(60/100))</f>
        <v>0.33426866623011242</v>
      </c>
      <c r="Q8" s="1">
        <f ca="1">('Profiles, Pc, Summer, S1'!Q8*(RANDBETWEEN(90,100))/100*(40/100))+('Profiles, Pc, Winter, S1'!Q8*(RANDBETWEEN(90,100))/100*(60/100))</f>
        <v>0.33256712974798353</v>
      </c>
      <c r="R8" s="1">
        <f ca="1">('Profiles, Pc, Summer, S1'!R8*(RANDBETWEEN(90,100))/100*(40/100))+('Profiles, Pc, Winter, S1'!R8*(RANDBETWEEN(90,100))/100*(60/100))</f>
        <v>0.34693706187249712</v>
      </c>
      <c r="S8" s="1">
        <f ca="1">('Profiles, Pc, Summer, S1'!S8*(RANDBETWEEN(90,100))/100*(40/100))+('Profiles, Pc, Winter, S1'!S8*(RANDBETWEEN(90,100))/100*(60/100))</f>
        <v>0.335099844813258</v>
      </c>
      <c r="T8" s="1">
        <f ca="1">('Profiles, Pc, Summer, S1'!T8*(RANDBETWEEN(90,100))/100*(40/100))+('Profiles, Pc, Winter, S1'!T8*(RANDBETWEEN(90,100))/100*(60/100))</f>
        <v>0.34159747541296631</v>
      </c>
      <c r="U8" s="1">
        <f ca="1">('Profiles, Pc, Summer, S1'!U8*(RANDBETWEEN(90,100))/100*(40/100))+('Profiles, Pc, Winter, S1'!U8*(RANDBETWEEN(90,100))/100*(60/100))</f>
        <v>0.3286806512491165</v>
      </c>
      <c r="V8" s="1">
        <f ca="1">('Profiles, Pc, Summer, S1'!V8*(RANDBETWEEN(90,100))/100*(40/100))+('Profiles, Pc, Winter, S1'!V8*(RANDBETWEEN(90,100))/100*(60/100))</f>
        <v>0.32010673292517239</v>
      </c>
      <c r="W8" s="1">
        <f ca="1">('Profiles, Pc, Summer, S1'!W8*(RANDBETWEEN(90,100))/100*(40/100))+('Profiles, Pc, Winter, S1'!W8*(RANDBETWEEN(90,100))/100*(60/100))</f>
        <v>0.2671945945110526</v>
      </c>
      <c r="X8" s="1">
        <f ca="1">('Profiles, Pc, Summer, S1'!X8*(RANDBETWEEN(90,100))/100*(40/100))+('Profiles, Pc, Winter, S1'!X8*(RANDBETWEEN(90,100))/100*(60/100))</f>
        <v>0.25779432075327996</v>
      </c>
      <c r="Y8" s="1">
        <f ca="1">('Profiles, Pc, Summer, S1'!Y8*(RANDBETWEEN(90,100))/100*(40/100))+('Profiles, Pc, Winter, S1'!Y8*(RANDBETWEEN(90,100))/100*(60/100))</f>
        <v>0.2248650465767813</v>
      </c>
    </row>
    <row r="9" spans="1:25" x14ac:dyDescent="0.3">
      <c r="A9">
        <v>8</v>
      </c>
      <c r="B9" s="1">
        <f ca="1">('Profiles, Pc, Summer, S1'!B9*(RANDBETWEEN(90,100))/100*(40/100))+('Profiles, Pc, Winter, S1'!B9*(RANDBETWEEN(90,100))/100*(60/100))</f>
        <v>0.14235265583214568</v>
      </c>
      <c r="C9" s="1">
        <f ca="1">('Profiles, Pc, Summer, S1'!C9*(RANDBETWEEN(90,100))/100*(40/100))+('Profiles, Pc, Winter, S1'!C9*(RANDBETWEEN(90,100))/100*(60/100))</f>
        <v>0.12846532031393404</v>
      </c>
      <c r="D9" s="1">
        <f ca="1">('Profiles, Pc, Summer, S1'!D9*(RANDBETWEEN(90,100))/100*(40/100))+('Profiles, Pc, Winter, S1'!D9*(RANDBETWEEN(90,100))/100*(60/100))</f>
        <v>0.12454826419850726</v>
      </c>
      <c r="E9" s="1">
        <f ca="1">('Profiles, Pc, Summer, S1'!E9*(RANDBETWEEN(90,100))/100*(40/100))+('Profiles, Pc, Winter, S1'!E9*(RANDBETWEEN(90,100))/100*(60/100))</f>
        <v>0.12434938824943995</v>
      </c>
      <c r="F9" s="1">
        <f ca="1">('Profiles, Pc, Summer, S1'!F9*(RANDBETWEEN(90,100))/100*(40/100))+('Profiles, Pc, Winter, S1'!F9*(RANDBETWEEN(90,100))/100*(60/100))</f>
        <v>0.12689724487446291</v>
      </c>
      <c r="G9" s="1">
        <f ca="1">('Profiles, Pc, Summer, S1'!G9*(RANDBETWEEN(90,100))/100*(40/100))+('Profiles, Pc, Winter, S1'!G9*(RANDBETWEEN(90,100))/100*(60/100))</f>
        <v>0.15841225006148496</v>
      </c>
      <c r="H9" s="1">
        <f ca="1">('Profiles, Pc, Summer, S1'!H9*(RANDBETWEEN(90,100))/100*(40/100))+('Profiles, Pc, Winter, S1'!H9*(RANDBETWEEN(90,100))/100*(60/100))</f>
        <v>0.24115567433086149</v>
      </c>
      <c r="I9" s="1">
        <f ca="1">('Profiles, Pc, Summer, S1'!I9*(RANDBETWEEN(90,100))/100*(40/100))+('Profiles, Pc, Winter, S1'!I9*(RANDBETWEEN(90,100))/100*(60/100))</f>
        <v>0.28880382074712013</v>
      </c>
      <c r="J9" s="1">
        <f ca="1">('Profiles, Pc, Summer, S1'!J9*(RANDBETWEEN(90,100))/100*(40/100))+('Profiles, Pc, Winter, S1'!J9*(RANDBETWEEN(90,100))/100*(60/100))</f>
        <v>0.31397192999883716</v>
      </c>
      <c r="K9" s="1">
        <f ca="1">('Profiles, Pc, Summer, S1'!K9*(RANDBETWEEN(90,100))/100*(40/100))+('Profiles, Pc, Winter, S1'!K9*(RANDBETWEEN(90,100))/100*(60/100))</f>
        <v>0.33191869679555286</v>
      </c>
      <c r="L9" s="1">
        <f ca="1">('Profiles, Pc, Summer, S1'!L9*(RANDBETWEEN(90,100))/100*(40/100))+('Profiles, Pc, Winter, S1'!L9*(RANDBETWEEN(90,100))/100*(60/100))</f>
        <v>0.31933625852350817</v>
      </c>
      <c r="M9" s="1">
        <f ca="1">('Profiles, Pc, Summer, S1'!M9*(RANDBETWEEN(90,100))/100*(40/100))+('Profiles, Pc, Winter, S1'!M9*(RANDBETWEEN(90,100))/100*(60/100))</f>
        <v>0.33973536599355064</v>
      </c>
      <c r="N9" s="1">
        <f ca="1">('Profiles, Pc, Summer, S1'!N9*(RANDBETWEEN(90,100))/100*(40/100))+('Profiles, Pc, Winter, S1'!N9*(RANDBETWEEN(90,100))/100*(60/100))</f>
        <v>0.3254633429968728</v>
      </c>
      <c r="O9" s="1">
        <f ca="1">('Profiles, Pc, Summer, S1'!O9*(RANDBETWEEN(90,100))/100*(40/100))+('Profiles, Pc, Winter, S1'!O9*(RANDBETWEEN(90,100))/100*(60/100))</f>
        <v>0.30308091997105646</v>
      </c>
      <c r="P9" s="1">
        <f ca="1">('Profiles, Pc, Summer, S1'!P9*(RANDBETWEEN(90,100))/100*(40/100))+('Profiles, Pc, Winter, S1'!P9*(RANDBETWEEN(90,100))/100*(60/100))</f>
        <v>0.27875013326304593</v>
      </c>
      <c r="Q9" s="1">
        <f ca="1">('Profiles, Pc, Summer, S1'!Q9*(RANDBETWEEN(90,100))/100*(40/100))+('Profiles, Pc, Winter, S1'!Q9*(RANDBETWEEN(90,100))/100*(60/100))</f>
        <v>0.24677105615970502</v>
      </c>
      <c r="R9" s="1">
        <f ca="1">('Profiles, Pc, Summer, S1'!R9*(RANDBETWEEN(90,100))/100*(40/100))+('Profiles, Pc, Winter, S1'!R9*(RANDBETWEEN(90,100))/100*(60/100))</f>
        <v>0.24152184204794627</v>
      </c>
      <c r="S9" s="1">
        <f ca="1">('Profiles, Pc, Summer, S1'!S9*(RANDBETWEEN(90,100))/100*(40/100))+('Profiles, Pc, Winter, S1'!S9*(RANDBETWEEN(90,100))/100*(60/100))</f>
        <v>0.25798874902967606</v>
      </c>
      <c r="T9" s="1">
        <f ca="1">('Profiles, Pc, Summer, S1'!T9*(RANDBETWEEN(90,100))/100*(40/100))+('Profiles, Pc, Winter, S1'!T9*(RANDBETWEEN(90,100))/100*(60/100))</f>
        <v>0.26461391265133838</v>
      </c>
      <c r="U9" s="1">
        <f ca="1">('Profiles, Pc, Summer, S1'!U9*(RANDBETWEEN(90,100))/100*(40/100))+('Profiles, Pc, Winter, S1'!U9*(RANDBETWEEN(90,100))/100*(60/100))</f>
        <v>0.25397017857090159</v>
      </c>
      <c r="V9" s="1">
        <f ca="1">('Profiles, Pc, Summer, S1'!V9*(RANDBETWEEN(90,100))/100*(40/100))+('Profiles, Pc, Winter, S1'!V9*(RANDBETWEEN(90,100))/100*(60/100))</f>
        <v>0.25002114961232025</v>
      </c>
      <c r="W9" s="1">
        <f ca="1">('Profiles, Pc, Summer, S1'!W9*(RANDBETWEEN(90,100))/100*(40/100))+('Profiles, Pc, Winter, S1'!W9*(RANDBETWEEN(90,100))/100*(60/100))</f>
        <v>0.22954185403441402</v>
      </c>
      <c r="X9" s="1">
        <f ca="1">('Profiles, Pc, Summer, S1'!X9*(RANDBETWEEN(90,100))/100*(40/100))+('Profiles, Pc, Winter, S1'!X9*(RANDBETWEEN(90,100))/100*(60/100))</f>
        <v>0.17989487911516241</v>
      </c>
      <c r="Y9" s="1">
        <f ca="1">('Profiles, Pc, Summer, S1'!Y9*(RANDBETWEEN(90,100))/100*(40/100))+('Profiles, Pc, Winter, S1'!Y9*(RANDBETWEEN(90,100))/100*(60/100))</f>
        <v>0.15370823996189875</v>
      </c>
    </row>
    <row r="10" spans="1:25" x14ac:dyDescent="0.3">
      <c r="A10">
        <v>9</v>
      </c>
      <c r="B10" s="1">
        <f ca="1">('Profiles, Pc, Summer, S1'!B10*(RANDBETWEEN(90,100))/100*(40/100))+('Profiles, Pc, Winter, S1'!B10*(RANDBETWEEN(90,100))/100*(60/100))</f>
        <v>0.14415839679776571</v>
      </c>
      <c r="C10" s="1">
        <f ca="1">('Profiles, Pc, Summer, S1'!C10*(RANDBETWEEN(90,100))/100*(40/100))+('Profiles, Pc, Winter, S1'!C10*(RANDBETWEEN(90,100))/100*(60/100))</f>
        <v>0.13296120346557588</v>
      </c>
      <c r="D10" s="1">
        <f ca="1">('Profiles, Pc, Summer, S1'!D10*(RANDBETWEEN(90,100))/100*(40/100))+('Profiles, Pc, Winter, S1'!D10*(RANDBETWEEN(90,100))/100*(60/100))</f>
        <v>0.13445723136483795</v>
      </c>
      <c r="E10" s="1">
        <f ca="1">('Profiles, Pc, Summer, S1'!E10*(RANDBETWEEN(90,100))/100*(40/100))+('Profiles, Pc, Winter, S1'!E10*(RANDBETWEEN(90,100))/100*(60/100))</f>
        <v>0.13153142624376554</v>
      </c>
      <c r="F10" s="1">
        <f ca="1">('Profiles, Pc, Summer, S1'!F10*(RANDBETWEEN(90,100))/100*(40/100))+('Profiles, Pc, Winter, S1'!F10*(RANDBETWEEN(90,100))/100*(60/100))</f>
        <v>0.1290050253497633</v>
      </c>
      <c r="G10" s="1">
        <f ca="1">('Profiles, Pc, Summer, S1'!G10*(RANDBETWEEN(90,100))/100*(40/100))+('Profiles, Pc, Winter, S1'!G10*(RANDBETWEEN(90,100))/100*(60/100))</f>
        <v>0.1388700587385992</v>
      </c>
      <c r="H10" s="1">
        <f ca="1">('Profiles, Pc, Summer, S1'!H10*(RANDBETWEEN(90,100))/100*(40/100))+('Profiles, Pc, Winter, S1'!H10*(RANDBETWEEN(90,100))/100*(60/100))</f>
        <v>0.13534036211063449</v>
      </c>
      <c r="I10" s="1">
        <f ca="1">('Profiles, Pc, Summer, S1'!I10*(RANDBETWEEN(90,100))/100*(40/100))+('Profiles, Pc, Winter, S1'!I10*(RANDBETWEEN(90,100))/100*(60/100))</f>
        <v>0.13477410192575123</v>
      </c>
      <c r="J10" s="1">
        <f ca="1">('Profiles, Pc, Summer, S1'!J10*(RANDBETWEEN(90,100))/100*(40/100))+('Profiles, Pc, Winter, S1'!J10*(RANDBETWEEN(90,100))/100*(60/100))</f>
        <v>0.1282061139769049</v>
      </c>
      <c r="K10" s="1">
        <f ca="1">('Profiles, Pc, Summer, S1'!K10*(RANDBETWEEN(90,100))/100*(40/100))+('Profiles, Pc, Winter, S1'!K10*(RANDBETWEEN(90,100))/100*(60/100))</f>
        <v>0.13074633140932326</v>
      </c>
      <c r="L10" s="1">
        <f ca="1">('Profiles, Pc, Summer, S1'!L10*(RANDBETWEEN(90,100))/100*(40/100))+('Profiles, Pc, Winter, S1'!L10*(RANDBETWEEN(90,100))/100*(60/100))</f>
        <v>0.13387178177619105</v>
      </c>
      <c r="M10" s="1">
        <f ca="1">('Profiles, Pc, Summer, S1'!M10*(RANDBETWEEN(90,100))/100*(40/100))+('Profiles, Pc, Winter, S1'!M10*(RANDBETWEEN(90,100))/100*(60/100))</f>
        <v>0.14424447221531234</v>
      </c>
      <c r="N10" s="1">
        <f ca="1">('Profiles, Pc, Summer, S1'!N10*(RANDBETWEEN(90,100))/100*(40/100))+('Profiles, Pc, Winter, S1'!N10*(RANDBETWEEN(90,100))/100*(60/100))</f>
        <v>0.14372064317453981</v>
      </c>
      <c r="O10" s="1">
        <f ca="1">('Profiles, Pc, Summer, S1'!O10*(RANDBETWEEN(90,100))/100*(40/100))+('Profiles, Pc, Winter, S1'!O10*(RANDBETWEEN(90,100))/100*(60/100))</f>
        <v>0.14478751484574789</v>
      </c>
      <c r="P10" s="1">
        <f ca="1">('Profiles, Pc, Summer, S1'!P10*(RANDBETWEEN(90,100))/100*(40/100))+('Profiles, Pc, Winter, S1'!P10*(RANDBETWEEN(90,100))/100*(60/100))</f>
        <v>0.13865673973858667</v>
      </c>
      <c r="Q10" s="1">
        <f ca="1">('Profiles, Pc, Summer, S1'!Q10*(RANDBETWEEN(90,100))/100*(40/100))+('Profiles, Pc, Winter, S1'!Q10*(RANDBETWEEN(90,100))/100*(60/100))</f>
        <v>0.14100422900085138</v>
      </c>
      <c r="R10" s="1">
        <f ca="1">('Profiles, Pc, Summer, S1'!R10*(RANDBETWEEN(90,100))/100*(40/100))+('Profiles, Pc, Winter, S1'!R10*(RANDBETWEEN(90,100))/100*(60/100))</f>
        <v>0.14467968486706526</v>
      </c>
      <c r="S10" s="1">
        <f ca="1">('Profiles, Pc, Summer, S1'!S10*(RANDBETWEEN(90,100))/100*(40/100))+('Profiles, Pc, Winter, S1'!S10*(RANDBETWEEN(90,100))/100*(60/100))</f>
        <v>0.14621530800775509</v>
      </c>
      <c r="T10" s="1">
        <f ca="1">('Profiles, Pc, Summer, S1'!T10*(RANDBETWEEN(90,100))/100*(40/100))+('Profiles, Pc, Winter, S1'!T10*(RANDBETWEEN(90,100))/100*(60/100))</f>
        <v>0.14716673889107604</v>
      </c>
      <c r="U10" s="1">
        <f ca="1">('Profiles, Pc, Summer, S1'!U10*(RANDBETWEEN(90,100))/100*(40/100))+('Profiles, Pc, Winter, S1'!U10*(RANDBETWEEN(90,100))/100*(60/100))</f>
        <v>0.1534958215336778</v>
      </c>
      <c r="V10" s="1">
        <f ca="1">('Profiles, Pc, Summer, S1'!V10*(RANDBETWEEN(90,100))/100*(40/100))+('Profiles, Pc, Winter, S1'!V10*(RANDBETWEEN(90,100))/100*(60/100))</f>
        <v>0.15143757858302798</v>
      </c>
      <c r="W10" s="1">
        <f ca="1">('Profiles, Pc, Summer, S1'!W10*(RANDBETWEEN(90,100))/100*(40/100))+('Profiles, Pc, Winter, S1'!W10*(RANDBETWEEN(90,100))/100*(60/100))</f>
        <v>0.14557550819312753</v>
      </c>
      <c r="X10" s="1">
        <f ca="1">('Profiles, Pc, Summer, S1'!X10*(RANDBETWEEN(90,100))/100*(40/100))+('Profiles, Pc, Winter, S1'!X10*(RANDBETWEEN(90,100))/100*(60/100))</f>
        <v>0.13227073501786873</v>
      </c>
      <c r="Y10" s="1">
        <f ca="1">('Profiles, Pc, Summer, S1'!Y10*(RANDBETWEEN(90,100))/100*(40/100))+('Profiles, Pc, Winter, S1'!Y10*(RANDBETWEEN(90,100))/100*(60/100))</f>
        <v>0.14366011276048907</v>
      </c>
    </row>
    <row r="11" spans="1:25" x14ac:dyDescent="0.3">
      <c r="A11">
        <v>10</v>
      </c>
      <c r="B11" s="1">
        <f ca="1">('Profiles, Pc, Summer, S1'!B11*(RANDBETWEEN(90,100))/100*(40/100))+('Profiles, Pc, Winter, S1'!B11*(RANDBETWEEN(90,100))/100*(60/100))</f>
        <v>0.17603887751301156</v>
      </c>
      <c r="C11" s="1">
        <f ca="1">('Profiles, Pc, Summer, S1'!C11*(RANDBETWEEN(90,100))/100*(40/100))+('Profiles, Pc, Winter, S1'!C11*(RANDBETWEEN(90,100))/100*(60/100))</f>
        <v>0.16059291925249475</v>
      </c>
      <c r="D11" s="1">
        <f ca="1">('Profiles, Pc, Summer, S1'!D11*(RANDBETWEEN(90,100))/100*(40/100))+('Profiles, Pc, Winter, S1'!D11*(RANDBETWEEN(90,100))/100*(60/100))</f>
        <v>0.1545509825642527</v>
      </c>
      <c r="E11" s="1">
        <f ca="1">('Profiles, Pc, Summer, S1'!E11*(RANDBETWEEN(90,100))/100*(40/100))+('Profiles, Pc, Winter, S1'!E11*(RANDBETWEEN(90,100))/100*(60/100))</f>
        <v>0.16167609414495723</v>
      </c>
      <c r="F11" s="1">
        <f ca="1">('Profiles, Pc, Summer, S1'!F11*(RANDBETWEEN(90,100))/100*(40/100))+('Profiles, Pc, Winter, S1'!F11*(RANDBETWEEN(90,100))/100*(60/100))</f>
        <v>0.1554703025970551</v>
      </c>
      <c r="G11" s="1">
        <f ca="1">('Profiles, Pc, Summer, S1'!G11*(RANDBETWEEN(90,100))/100*(40/100))+('Profiles, Pc, Winter, S1'!G11*(RANDBETWEEN(90,100))/100*(60/100))</f>
        <v>0.16790943721233259</v>
      </c>
      <c r="H11" s="1">
        <f ca="1">('Profiles, Pc, Summer, S1'!H11*(RANDBETWEEN(90,100))/100*(40/100))+('Profiles, Pc, Winter, S1'!H11*(RANDBETWEEN(90,100))/100*(60/100))</f>
        <v>0.22404352596644136</v>
      </c>
      <c r="I11" s="1">
        <f ca="1">('Profiles, Pc, Summer, S1'!I11*(RANDBETWEEN(90,100))/100*(40/100))+('Profiles, Pc, Winter, S1'!I11*(RANDBETWEEN(90,100))/100*(60/100))</f>
        <v>0.25489077512922631</v>
      </c>
      <c r="J11" s="1">
        <f ca="1">('Profiles, Pc, Summer, S1'!J11*(RANDBETWEEN(90,100))/100*(40/100))+('Profiles, Pc, Winter, S1'!J11*(RANDBETWEEN(90,100))/100*(60/100))</f>
        <v>0.28198982699917113</v>
      </c>
      <c r="K11" s="1">
        <f ca="1">('Profiles, Pc, Summer, S1'!K11*(RANDBETWEEN(90,100))/100*(40/100))+('Profiles, Pc, Winter, S1'!K11*(RANDBETWEEN(90,100))/100*(60/100))</f>
        <v>0.28833553745676449</v>
      </c>
      <c r="L11" s="1">
        <f ca="1">('Profiles, Pc, Summer, S1'!L11*(RANDBETWEEN(90,100))/100*(40/100))+('Profiles, Pc, Winter, S1'!L11*(RANDBETWEEN(90,100))/100*(60/100))</f>
        <v>0.28322192887010034</v>
      </c>
      <c r="M11" s="1">
        <f ca="1">('Profiles, Pc, Summer, S1'!M11*(RANDBETWEEN(90,100))/100*(40/100))+('Profiles, Pc, Winter, S1'!M11*(RANDBETWEEN(90,100))/100*(60/100))</f>
        <v>0.27594533263313414</v>
      </c>
      <c r="N11" s="1">
        <f ca="1">('Profiles, Pc, Summer, S1'!N11*(RANDBETWEEN(90,100))/100*(40/100))+('Profiles, Pc, Winter, S1'!N11*(RANDBETWEEN(90,100))/100*(60/100))</f>
        <v>0.29217796480541247</v>
      </c>
      <c r="O11" s="1">
        <f ca="1">('Profiles, Pc, Summer, S1'!O11*(RANDBETWEEN(90,100))/100*(40/100))+('Profiles, Pc, Winter, S1'!O11*(RANDBETWEEN(90,100))/100*(60/100))</f>
        <v>0.27779532755464637</v>
      </c>
      <c r="P11" s="1">
        <f ca="1">('Profiles, Pc, Summer, S1'!P11*(RANDBETWEEN(90,100))/100*(40/100))+('Profiles, Pc, Winter, S1'!P11*(RANDBETWEEN(90,100))/100*(60/100))</f>
        <v>0.27144341063567273</v>
      </c>
      <c r="Q11" s="1">
        <f ca="1">('Profiles, Pc, Summer, S1'!Q11*(RANDBETWEEN(90,100))/100*(40/100))+('Profiles, Pc, Winter, S1'!Q11*(RANDBETWEEN(90,100))/100*(60/100))</f>
        <v>0.24736212388066259</v>
      </c>
      <c r="R11" s="1">
        <f ca="1">('Profiles, Pc, Summer, S1'!R11*(RANDBETWEEN(90,100))/100*(40/100))+('Profiles, Pc, Winter, S1'!R11*(RANDBETWEEN(90,100))/100*(60/100))</f>
        <v>0.26228121984733926</v>
      </c>
      <c r="S11" s="1">
        <f ca="1">('Profiles, Pc, Summer, S1'!S11*(RANDBETWEEN(90,100))/100*(40/100))+('Profiles, Pc, Winter, S1'!S11*(RANDBETWEEN(90,100))/100*(60/100))</f>
        <v>0.27264833408875877</v>
      </c>
      <c r="T11" s="1">
        <f ca="1">('Profiles, Pc, Summer, S1'!T11*(RANDBETWEEN(90,100))/100*(40/100))+('Profiles, Pc, Winter, S1'!T11*(RANDBETWEEN(90,100))/100*(60/100))</f>
        <v>0.28323497223124017</v>
      </c>
      <c r="U11" s="1">
        <f ca="1">('Profiles, Pc, Summer, S1'!U11*(RANDBETWEEN(90,100))/100*(40/100))+('Profiles, Pc, Winter, S1'!U11*(RANDBETWEEN(90,100))/100*(60/100))</f>
        <v>0.28859752370010866</v>
      </c>
      <c r="V11" s="1">
        <f ca="1">('Profiles, Pc, Summer, S1'!V11*(RANDBETWEEN(90,100))/100*(40/100))+('Profiles, Pc, Winter, S1'!V11*(RANDBETWEEN(90,100))/100*(60/100))</f>
        <v>0.28911639579067178</v>
      </c>
      <c r="W11" s="1">
        <f ca="1">('Profiles, Pc, Summer, S1'!W11*(RANDBETWEEN(90,100))/100*(40/100))+('Profiles, Pc, Winter, S1'!W11*(RANDBETWEEN(90,100))/100*(60/100))</f>
        <v>0.25924828945138445</v>
      </c>
      <c r="X11" s="1">
        <f ca="1">('Profiles, Pc, Summer, S1'!X11*(RANDBETWEEN(90,100))/100*(40/100))+('Profiles, Pc, Winter, S1'!X11*(RANDBETWEEN(90,100))/100*(60/100))</f>
        <v>0.23332160968575297</v>
      </c>
      <c r="Y11" s="1">
        <f ca="1">('Profiles, Pc, Summer, S1'!Y11*(RANDBETWEEN(90,100))/100*(40/100))+('Profiles, Pc, Winter, S1'!Y11*(RANDBETWEEN(90,100))/100*(60/100))</f>
        <v>0.20191825158208515</v>
      </c>
    </row>
    <row r="12" spans="1:25" x14ac:dyDescent="0.3">
      <c r="A12">
        <v>11</v>
      </c>
      <c r="B12" s="1">
        <f ca="1">('Profiles, Pc, Summer, S1'!B12*(RANDBETWEEN(90,100))/100*(40/100))+('Profiles, Pc, Winter, S1'!B12*(RANDBETWEEN(90,100))/100*(60/100))</f>
        <v>6.1410628921116206E-2</v>
      </c>
      <c r="C12" s="1">
        <f ca="1">('Profiles, Pc, Summer, S1'!C12*(RANDBETWEEN(90,100))/100*(40/100))+('Profiles, Pc, Winter, S1'!C12*(RANDBETWEEN(90,100))/100*(60/100))</f>
        <v>5.4894917834206219E-2</v>
      </c>
      <c r="D12" s="1">
        <f ca="1">('Profiles, Pc, Summer, S1'!D12*(RANDBETWEEN(90,100))/100*(40/100))+('Profiles, Pc, Winter, S1'!D12*(RANDBETWEEN(90,100))/100*(60/100))</f>
        <v>5.1970620699611753E-2</v>
      </c>
      <c r="E12" s="1">
        <f ca="1">('Profiles, Pc, Summer, S1'!E12*(RANDBETWEEN(90,100))/100*(40/100))+('Profiles, Pc, Winter, S1'!E12*(RANDBETWEEN(90,100))/100*(60/100))</f>
        <v>5.3569597012877376E-2</v>
      </c>
      <c r="F12" s="1">
        <f ca="1">('Profiles, Pc, Summer, S1'!F12*(RANDBETWEEN(90,100))/100*(40/100))+('Profiles, Pc, Winter, S1'!F12*(RANDBETWEEN(90,100))/100*(60/100))</f>
        <v>5.2871172745069903E-2</v>
      </c>
      <c r="G12" s="1">
        <f ca="1">('Profiles, Pc, Summer, S1'!G12*(RANDBETWEEN(90,100))/100*(40/100))+('Profiles, Pc, Winter, S1'!G12*(RANDBETWEEN(90,100))/100*(60/100))</f>
        <v>6.4898986320153743E-2</v>
      </c>
      <c r="H12" s="1">
        <f ca="1">('Profiles, Pc, Summer, S1'!H12*(RANDBETWEEN(90,100))/100*(40/100))+('Profiles, Pc, Winter, S1'!H12*(RANDBETWEEN(90,100))/100*(60/100))</f>
        <v>7.9075226121714054E-2</v>
      </c>
      <c r="I12" s="1">
        <f ca="1">('Profiles, Pc, Summer, S1'!I12*(RANDBETWEEN(90,100))/100*(40/100))+('Profiles, Pc, Winter, S1'!I12*(RANDBETWEEN(90,100))/100*(60/100))</f>
        <v>9.4660750051446307E-2</v>
      </c>
      <c r="J12" s="1">
        <f ca="1">('Profiles, Pc, Summer, S1'!J12*(RANDBETWEEN(90,100))/100*(40/100))+('Profiles, Pc, Winter, S1'!J12*(RANDBETWEEN(90,100))/100*(60/100))</f>
        <v>8.5915803832177451E-2</v>
      </c>
      <c r="K12" s="1">
        <f ca="1">('Profiles, Pc, Summer, S1'!K12*(RANDBETWEEN(90,100))/100*(40/100))+('Profiles, Pc, Winter, S1'!K12*(RANDBETWEEN(90,100))/100*(60/100))</f>
        <v>7.0933439916198174E-2</v>
      </c>
      <c r="L12" s="1">
        <f ca="1">('Profiles, Pc, Summer, S1'!L12*(RANDBETWEEN(90,100))/100*(40/100))+('Profiles, Pc, Winter, S1'!L12*(RANDBETWEEN(90,100))/100*(60/100))</f>
        <v>0.101065007509378</v>
      </c>
      <c r="M12" s="1">
        <f ca="1">('Profiles, Pc, Summer, S1'!M12*(RANDBETWEEN(90,100))/100*(40/100))+('Profiles, Pc, Winter, S1'!M12*(RANDBETWEEN(90,100))/100*(60/100))</f>
        <v>0.10388593892227496</v>
      </c>
      <c r="N12" s="1">
        <f ca="1">('Profiles, Pc, Summer, S1'!N12*(RANDBETWEEN(90,100))/100*(40/100))+('Profiles, Pc, Winter, S1'!N12*(RANDBETWEEN(90,100))/100*(60/100))</f>
        <v>0.10262079399542147</v>
      </c>
      <c r="O12" s="1">
        <f ca="1">('Profiles, Pc, Summer, S1'!O12*(RANDBETWEEN(90,100))/100*(40/100))+('Profiles, Pc, Winter, S1'!O12*(RANDBETWEEN(90,100))/100*(60/100))</f>
        <v>9.895491363684264E-2</v>
      </c>
      <c r="P12" s="1">
        <f ca="1">('Profiles, Pc, Summer, S1'!P12*(RANDBETWEEN(90,100))/100*(40/100))+('Profiles, Pc, Winter, S1'!P12*(RANDBETWEEN(90,100))/100*(60/100))</f>
        <v>9.4116127323531945E-2</v>
      </c>
      <c r="Q12" s="1">
        <f ca="1">('Profiles, Pc, Summer, S1'!Q12*(RANDBETWEEN(90,100))/100*(40/100))+('Profiles, Pc, Winter, S1'!Q12*(RANDBETWEEN(90,100))/100*(60/100))</f>
        <v>9.2895245992702657E-2</v>
      </c>
      <c r="R12" s="1">
        <f ca="1">('Profiles, Pc, Summer, S1'!R12*(RANDBETWEEN(90,100))/100*(40/100))+('Profiles, Pc, Winter, S1'!R12*(RANDBETWEEN(90,100))/100*(60/100))</f>
        <v>9.6280743587950746E-2</v>
      </c>
      <c r="S12" s="1">
        <f ca="1">('Profiles, Pc, Summer, S1'!S12*(RANDBETWEEN(90,100))/100*(40/100))+('Profiles, Pc, Winter, S1'!S12*(RANDBETWEEN(90,100))/100*(60/100))</f>
        <v>0.11425327287635353</v>
      </c>
      <c r="T12" s="1">
        <f ca="1">('Profiles, Pc, Summer, S1'!T12*(RANDBETWEEN(90,100))/100*(40/100))+('Profiles, Pc, Winter, S1'!T12*(RANDBETWEEN(90,100))/100*(60/100))</f>
        <v>0.11038448401678666</v>
      </c>
      <c r="U12" s="1">
        <f ca="1">('Profiles, Pc, Summer, S1'!U12*(RANDBETWEEN(90,100))/100*(40/100))+('Profiles, Pc, Winter, S1'!U12*(RANDBETWEEN(90,100))/100*(60/100))</f>
        <v>0.10773879958620444</v>
      </c>
      <c r="V12" s="1">
        <f ca="1">('Profiles, Pc, Summer, S1'!V12*(RANDBETWEEN(90,100))/100*(40/100))+('Profiles, Pc, Winter, S1'!V12*(RANDBETWEEN(90,100))/100*(60/100))</f>
        <v>0.10926073032169303</v>
      </c>
      <c r="W12" s="1">
        <f ca="1">('Profiles, Pc, Summer, S1'!W12*(RANDBETWEEN(90,100))/100*(40/100))+('Profiles, Pc, Winter, S1'!W12*(RANDBETWEEN(90,100))/100*(60/100))</f>
        <v>0.10487458815414755</v>
      </c>
      <c r="X12" s="1">
        <f ca="1">('Profiles, Pc, Summer, S1'!X12*(RANDBETWEEN(90,100))/100*(40/100))+('Profiles, Pc, Winter, S1'!X12*(RANDBETWEEN(90,100))/100*(60/100))</f>
        <v>8.9382375164356737E-2</v>
      </c>
      <c r="Y12" s="1">
        <f ca="1">('Profiles, Pc, Summer, S1'!Y12*(RANDBETWEEN(90,100))/100*(40/100))+('Profiles, Pc, Winter, S1'!Y12*(RANDBETWEEN(90,100))/100*(60/100))</f>
        <v>8.0366795489362181E-2</v>
      </c>
    </row>
    <row r="13" spans="1:25" x14ac:dyDescent="0.3">
      <c r="A13">
        <v>12</v>
      </c>
      <c r="B13" s="1">
        <f ca="1">('Profiles, Pc, Summer, S1'!B13*(RANDBETWEEN(90,100))/100*(40/100))+('Profiles, Pc, Winter, S1'!B13*(RANDBETWEEN(90,100))/100*(60/100))</f>
        <v>0.35140866796640291</v>
      </c>
      <c r="C13" s="1">
        <f ca="1">('Profiles, Pc, Summer, S1'!C13*(RANDBETWEEN(90,100))/100*(40/100))+('Profiles, Pc, Winter, S1'!C13*(RANDBETWEEN(90,100))/100*(60/100))</f>
        <v>0.3281310647599559</v>
      </c>
      <c r="D13" s="1">
        <f ca="1">('Profiles, Pc, Summer, S1'!D13*(RANDBETWEEN(90,100))/100*(40/100))+('Profiles, Pc, Winter, S1'!D13*(RANDBETWEEN(90,100))/100*(60/100))</f>
        <v>0.34876822164996757</v>
      </c>
      <c r="E13" s="1">
        <f ca="1">('Profiles, Pc, Summer, S1'!E13*(RANDBETWEEN(90,100))/100*(40/100))+('Profiles, Pc, Winter, S1'!E13*(RANDBETWEEN(90,100))/100*(60/100))</f>
        <v>0.35636726077279035</v>
      </c>
      <c r="F13" s="1">
        <f ca="1">('Profiles, Pc, Summer, S1'!F13*(RANDBETWEEN(90,100))/100*(40/100))+('Profiles, Pc, Winter, S1'!F13*(RANDBETWEEN(90,100))/100*(60/100))</f>
        <v>0.35851188888345287</v>
      </c>
      <c r="G13" s="1">
        <f ca="1">('Profiles, Pc, Summer, S1'!G13*(RANDBETWEEN(90,100))/100*(40/100))+('Profiles, Pc, Winter, S1'!G13*(RANDBETWEEN(90,100))/100*(60/100))</f>
        <v>0.35456179390149262</v>
      </c>
      <c r="H13" s="1">
        <f ca="1">('Profiles, Pc, Summer, S1'!H13*(RANDBETWEEN(90,100))/100*(40/100))+('Profiles, Pc, Winter, S1'!H13*(RANDBETWEEN(90,100))/100*(60/100))</f>
        <v>0.33544957495263378</v>
      </c>
      <c r="I13" s="1">
        <f ca="1">('Profiles, Pc, Summer, S1'!I13*(RANDBETWEEN(90,100))/100*(40/100))+('Profiles, Pc, Winter, S1'!I13*(RANDBETWEEN(90,100))/100*(60/100))</f>
        <v>0.36043775179821258</v>
      </c>
      <c r="J13" s="1">
        <f ca="1">('Profiles, Pc, Summer, S1'!J13*(RANDBETWEEN(90,100))/100*(40/100))+('Profiles, Pc, Winter, S1'!J13*(RANDBETWEEN(90,100))/100*(60/100))</f>
        <v>0.3122365616262392</v>
      </c>
      <c r="K13" s="1">
        <f ca="1">('Profiles, Pc, Summer, S1'!K13*(RANDBETWEEN(90,100))/100*(40/100))+('Profiles, Pc, Winter, S1'!K13*(RANDBETWEEN(90,100))/100*(60/100))</f>
        <v>0.26041499922314026</v>
      </c>
      <c r="L13" s="1">
        <f ca="1">('Profiles, Pc, Summer, S1'!L13*(RANDBETWEEN(90,100))/100*(40/100))+('Profiles, Pc, Winter, S1'!L13*(RANDBETWEEN(90,100))/100*(60/100))</f>
        <v>0.35661417951553265</v>
      </c>
      <c r="M13" s="1">
        <f ca="1">('Profiles, Pc, Summer, S1'!M13*(RANDBETWEEN(90,100))/100*(40/100))+('Profiles, Pc, Winter, S1'!M13*(RANDBETWEEN(90,100))/100*(60/100))</f>
        <v>0.36111428554365677</v>
      </c>
      <c r="N13" s="1">
        <f ca="1">('Profiles, Pc, Summer, S1'!N13*(RANDBETWEEN(90,100))/100*(40/100))+('Profiles, Pc, Winter, S1'!N13*(RANDBETWEEN(90,100))/100*(60/100))</f>
        <v>0.3605529387035894</v>
      </c>
      <c r="O13" s="1">
        <f ca="1">('Profiles, Pc, Summer, S1'!O13*(RANDBETWEEN(90,100))/100*(40/100))+('Profiles, Pc, Winter, S1'!O13*(RANDBETWEEN(90,100))/100*(60/100))</f>
        <v>0.36576233407945463</v>
      </c>
      <c r="P13" s="1">
        <f ca="1">('Profiles, Pc, Summer, S1'!P13*(RANDBETWEEN(90,100))/100*(40/100))+('Profiles, Pc, Winter, S1'!P13*(RANDBETWEEN(90,100))/100*(60/100))</f>
        <v>0.35886994923126536</v>
      </c>
      <c r="Q13" s="1">
        <f ca="1">('Profiles, Pc, Summer, S1'!Q13*(RANDBETWEEN(90,100))/100*(40/100))+('Profiles, Pc, Winter, S1'!Q13*(RANDBETWEEN(90,100))/100*(60/100))</f>
        <v>0.38914399678237177</v>
      </c>
      <c r="R13" s="1">
        <f ca="1">('Profiles, Pc, Summer, S1'!R13*(RANDBETWEEN(90,100))/100*(40/100))+('Profiles, Pc, Winter, S1'!R13*(RANDBETWEEN(90,100))/100*(60/100))</f>
        <v>0.40012137011013116</v>
      </c>
      <c r="S13" s="1">
        <f ca="1">('Profiles, Pc, Summer, S1'!S13*(RANDBETWEEN(90,100))/100*(40/100))+('Profiles, Pc, Winter, S1'!S13*(RANDBETWEEN(90,100))/100*(60/100))</f>
        <v>0.41178432053615749</v>
      </c>
      <c r="T13" s="1">
        <f ca="1">('Profiles, Pc, Summer, S1'!T13*(RANDBETWEEN(90,100))/100*(40/100))+('Profiles, Pc, Winter, S1'!T13*(RANDBETWEEN(90,100))/100*(60/100))</f>
        <v>0.40279561448299261</v>
      </c>
      <c r="U13" s="1">
        <f ca="1">('Profiles, Pc, Summer, S1'!U13*(RANDBETWEEN(90,100))/100*(40/100))+('Profiles, Pc, Winter, S1'!U13*(RANDBETWEEN(90,100))/100*(60/100))</f>
        <v>0.38834397072225002</v>
      </c>
      <c r="V13" s="1">
        <f ca="1">('Profiles, Pc, Summer, S1'!V13*(RANDBETWEEN(90,100))/100*(40/100))+('Profiles, Pc, Winter, S1'!V13*(RANDBETWEEN(90,100))/100*(60/100))</f>
        <v>0.4182026919728945</v>
      </c>
      <c r="W13" s="1">
        <f ca="1">('Profiles, Pc, Summer, S1'!W13*(RANDBETWEEN(90,100))/100*(40/100))+('Profiles, Pc, Winter, S1'!W13*(RANDBETWEEN(90,100))/100*(60/100))</f>
        <v>0.4094094809300946</v>
      </c>
      <c r="X13" s="1">
        <f ca="1">('Profiles, Pc, Summer, S1'!X13*(RANDBETWEEN(90,100))/100*(40/100))+('Profiles, Pc, Winter, S1'!X13*(RANDBETWEEN(90,100))/100*(60/100))</f>
        <v>0.40419825922448038</v>
      </c>
      <c r="Y13" s="1">
        <f ca="1">('Profiles, Pc, Summer, S1'!Y13*(RANDBETWEEN(90,100))/100*(40/100))+('Profiles, Pc, Winter, S1'!Y13*(RANDBETWEEN(90,100))/100*(60/100))</f>
        <v>0.43173922630814643</v>
      </c>
    </row>
    <row r="14" spans="1:25" x14ac:dyDescent="0.3">
      <c r="A14">
        <v>13</v>
      </c>
      <c r="B14" s="1">
        <f ca="1">('Profiles, Pc, Summer, S1'!B14*(RANDBETWEEN(90,100))/100*(40/100))+('Profiles, Pc, Winter, S1'!B14*(RANDBETWEEN(90,100))/100*(60/100))</f>
        <v>0.7273860127205154</v>
      </c>
      <c r="C14" s="1">
        <f ca="1">('Profiles, Pc, Summer, S1'!C14*(RANDBETWEEN(90,100))/100*(40/100))+('Profiles, Pc, Winter, S1'!C14*(RANDBETWEEN(90,100))/100*(60/100))</f>
        <v>0.69767814099810743</v>
      </c>
      <c r="D14" s="1">
        <f ca="1">('Profiles, Pc, Summer, S1'!D14*(RANDBETWEEN(90,100))/100*(40/100))+('Profiles, Pc, Winter, S1'!D14*(RANDBETWEEN(90,100))/100*(60/100))</f>
        <v>0.68607061281354698</v>
      </c>
      <c r="E14" s="1">
        <f ca="1">('Profiles, Pc, Summer, S1'!E14*(RANDBETWEEN(90,100))/100*(40/100))+('Profiles, Pc, Winter, S1'!E14*(RANDBETWEEN(90,100))/100*(60/100))</f>
        <v>0.66197195724612889</v>
      </c>
      <c r="F14" s="1">
        <f ca="1">('Profiles, Pc, Summer, S1'!F14*(RANDBETWEEN(90,100))/100*(40/100))+('Profiles, Pc, Winter, S1'!F14*(RANDBETWEEN(90,100))/100*(60/100))</f>
        <v>0.69252919018481718</v>
      </c>
      <c r="G14" s="1">
        <f ca="1">('Profiles, Pc, Summer, S1'!G14*(RANDBETWEEN(90,100))/100*(40/100))+('Profiles, Pc, Winter, S1'!G14*(RANDBETWEEN(90,100))/100*(60/100))</f>
        <v>0.7039124654365051</v>
      </c>
      <c r="H14" s="1">
        <f ca="1">('Profiles, Pc, Summer, S1'!H14*(RANDBETWEEN(90,100))/100*(40/100))+('Profiles, Pc, Winter, S1'!H14*(RANDBETWEEN(90,100))/100*(60/100))</f>
        <v>0.83626086464183813</v>
      </c>
      <c r="I14" s="1">
        <f ca="1">('Profiles, Pc, Summer, S1'!I14*(RANDBETWEEN(90,100))/100*(40/100))+('Profiles, Pc, Winter, S1'!I14*(RANDBETWEEN(90,100))/100*(60/100))</f>
        <v>0.91202984944371424</v>
      </c>
      <c r="J14" s="1">
        <f ca="1">('Profiles, Pc, Summer, S1'!J14*(RANDBETWEEN(90,100))/100*(40/100))+('Profiles, Pc, Winter, S1'!J14*(RANDBETWEEN(90,100))/100*(60/100))</f>
        <v>0.93250734041492822</v>
      </c>
      <c r="K14" s="1">
        <f ca="1">('Profiles, Pc, Summer, S1'!K14*(RANDBETWEEN(90,100))/100*(40/100))+('Profiles, Pc, Winter, S1'!K14*(RANDBETWEEN(90,100))/100*(60/100))</f>
        <v>0.91174417183853418</v>
      </c>
      <c r="L14" s="1">
        <f ca="1">('Profiles, Pc, Summer, S1'!L14*(RANDBETWEEN(90,100))/100*(40/100))+('Profiles, Pc, Winter, S1'!L14*(RANDBETWEEN(90,100))/100*(60/100))</f>
        <v>0.93304946444816361</v>
      </c>
      <c r="M14" s="1">
        <f ca="1">('Profiles, Pc, Summer, S1'!M14*(RANDBETWEEN(90,100))/100*(40/100))+('Profiles, Pc, Winter, S1'!M14*(RANDBETWEEN(90,100))/100*(60/100))</f>
        <v>0.94830526237377011</v>
      </c>
      <c r="N14" s="1">
        <f ca="1">('Profiles, Pc, Summer, S1'!N14*(RANDBETWEEN(90,100))/100*(40/100))+('Profiles, Pc, Winter, S1'!N14*(RANDBETWEEN(90,100))/100*(60/100))</f>
        <v>0.93264667780284616</v>
      </c>
      <c r="O14" s="1">
        <f ca="1">('Profiles, Pc, Summer, S1'!O14*(RANDBETWEEN(90,100))/100*(40/100))+('Profiles, Pc, Winter, S1'!O14*(RANDBETWEEN(90,100))/100*(60/100))</f>
        <v>0.91299005354945728</v>
      </c>
      <c r="P14" s="1">
        <f ca="1">('Profiles, Pc, Summer, S1'!P14*(RANDBETWEEN(90,100))/100*(40/100))+('Profiles, Pc, Winter, S1'!P14*(RANDBETWEEN(90,100))/100*(60/100))</f>
        <v>0.91764676698449898</v>
      </c>
      <c r="Q14" s="1">
        <f ca="1">('Profiles, Pc, Summer, S1'!Q14*(RANDBETWEEN(90,100))/100*(40/100))+('Profiles, Pc, Winter, S1'!Q14*(RANDBETWEEN(90,100))/100*(60/100))</f>
        <v>0.92534091193623302</v>
      </c>
      <c r="R14" s="1">
        <f ca="1">('Profiles, Pc, Summer, S1'!R14*(RANDBETWEEN(90,100))/100*(40/100))+('Profiles, Pc, Winter, S1'!R14*(RANDBETWEEN(90,100))/100*(60/100))</f>
        <v>0.89673189202758063</v>
      </c>
      <c r="S14" s="1">
        <f ca="1">('Profiles, Pc, Summer, S1'!S14*(RANDBETWEEN(90,100))/100*(40/100))+('Profiles, Pc, Winter, S1'!S14*(RANDBETWEEN(90,100))/100*(60/100))</f>
        <v>0.91061559898199262</v>
      </c>
      <c r="T14" s="1">
        <f ca="1">('Profiles, Pc, Summer, S1'!T14*(RANDBETWEEN(90,100))/100*(40/100))+('Profiles, Pc, Winter, S1'!T14*(RANDBETWEEN(90,100))/100*(60/100))</f>
        <v>0.91527624469978064</v>
      </c>
      <c r="U14" s="1">
        <f ca="1">('Profiles, Pc, Summer, S1'!U14*(RANDBETWEEN(90,100))/100*(40/100))+('Profiles, Pc, Winter, S1'!U14*(RANDBETWEEN(90,100))/100*(60/100))</f>
        <v>0.87113701751037098</v>
      </c>
      <c r="V14" s="1">
        <f ca="1">('Profiles, Pc, Summer, S1'!V14*(RANDBETWEEN(90,100))/100*(40/100))+('Profiles, Pc, Winter, S1'!V14*(RANDBETWEEN(90,100))/100*(60/100))</f>
        <v>0.89725928808034783</v>
      </c>
      <c r="W14" s="1">
        <f ca="1">('Profiles, Pc, Summer, S1'!W14*(RANDBETWEEN(90,100))/100*(40/100))+('Profiles, Pc, Winter, S1'!W14*(RANDBETWEEN(90,100))/100*(60/100))</f>
        <v>0.81843294625664198</v>
      </c>
      <c r="X14" s="1">
        <f ca="1">('Profiles, Pc, Summer, S1'!X14*(RANDBETWEEN(90,100))/100*(40/100))+('Profiles, Pc, Winter, S1'!X14*(RANDBETWEEN(90,100))/100*(60/100))</f>
        <v>0.72280404766756323</v>
      </c>
      <c r="Y14" s="1">
        <f ca="1">('Profiles, Pc, Summer, S1'!Y14*(RANDBETWEEN(90,100))/100*(40/100))+('Profiles, Pc, Winter, S1'!Y14*(RANDBETWEEN(90,100))/100*(60/100))</f>
        <v>0.71219606525645096</v>
      </c>
    </row>
    <row r="15" spans="1:25" x14ac:dyDescent="0.3">
      <c r="A15">
        <v>14</v>
      </c>
      <c r="B15" s="1">
        <f ca="1">('Profiles, Pc, Summer, S1'!B15*(RANDBETWEEN(90,100))/100*(40/100))+('Profiles, Pc, Winter, S1'!B15*(RANDBETWEEN(90,100))/100*(60/100))</f>
        <v>0.40432854670483998</v>
      </c>
      <c r="C15" s="1">
        <f ca="1">('Profiles, Pc, Summer, S1'!C15*(RANDBETWEEN(90,100))/100*(40/100))+('Profiles, Pc, Winter, S1'!C15*(RANDBETWEEN(90,100))/100*(60/100))</f>
        <v>0.38279265810751156</v>
      </c>
      <c r="D15" s="1">
        <f ca="1">('Profiles, Pc, Summer, S1'!D15*(RANDBETWEEN(90,100))/100*(40/100))+('Profiles, Pc, Winter, S1'!D15*(RANDBETWEEN(90,100))/100*(60/100))</f>
        <v>0.37815892791780725</v>
      </c>
      <c r="E15" s="1">
        <f ca="1">('Profiles, Pc, Summer, S1'!E15*(RANDBETWEEN(90,100))/100*(40/100))+('Profiles, Pc, Winter, S1'!E15*(RANDBETWEEN(90,100))/100*(60/100))</f>
        <v>0.39285947298679552</v>
      </c>
      <c r="F15" s="1">
        <f ca="1">('Profiles, Pc, Summer, S1'!F15*(RANDBETWEEN(90,100))/100*(40/100))+('Profiles, Pc, Winter, S1'!F15*(RANDBETWEEN(90,100))/100*(60/100))</f>
        <v>0.37769276962555109</v>
      </c>
      <c r="G15" s="1">
        <f ca="1">('Profiles, Pc, Summer, S1'!G15*(RANDBETWEEN(90,100))/100*(40/100))+('Profiles, Pc, Winter, S1'!G15*(RANDBETWEEN(90,100))/100*(60/100))</f>
        <v>0.36439048156385179</v>
      </c>
      <c r="H15" s="1">
        <f ca="1">('Profiles, Pc, Summer, S1'!H15*(RANDBETWEEN(90,100))/100*(40/100))+('Profiles, Pc, Winter, S1'!H15*(RANDBETWEEN(90,100))/100*(60/100))</f>
        <v>0.35999595507121718</v>
      </c>
      <c r="I15" s="1">
        <f ca="1">('Profiles, Pc, Summer, S1'!I15*(RANDBETWEEN(90,100))/100*(40/100))+('Profiles, Pc, Winter, S1'!I15*(RANDBETWEEN(90,100))/100*(60/100))</f>
        <v>0.49007114891112746</v>
      </c>
      <c r="J15" s="1">
        <f ca="1">('Profiles, Pc, Summer, S1'!J15*(RANDBETWEEN(90,100))/100*(40/100))+('Profiles, Pc, Winter, S1'!J15*(RANDBETWEEN(90,100))/100*(60/100))</f>
        <v>0.52217021505432537</v>
      </c>
      <c r="K15" s="1">
        <f ca="1">('Profiles, Pc, Summer, S1'!K15*(RANDBETWEEN(90,100))/100*(40/100))+('Profiles, Pc, Winter, S1'!K15*(RANDBETWEEN(90,100))/100*(60/100))</f>
        <v>0.5190093410432276</v>
      </c>
      <c r="L15" s="1">
        <f ca="1">('Profiles, Pc, Summer, S1'!L15*(RANDBETWEEN(90,100))/100*(40/100))+('Profiles, Pc, Winter, S1'!L15*(RANDBETWEEN(90,100))/100*(60/100))</f>
        <v>0.49550698956170819</v>
      </c>
      <c r="M15" s="1">
        <f ca="1">('Profiles, Pc, Summer, S1'!M15*(RANDBETWEEN(90,100))/100*(40/100))+('Profiles, Pc, Winter, S1'!M15*(RANDBETWEEN(90,100))/100*(60/100))</f>
        <v>0.50460139137124937</v>
      </c>
      <c r="N15" s="1">
        <f ca="1">('Profiles, Pc, Summer, S1'!N15*(RANDBETWEEN(90,100))/100*(40/100))+('Profiles, Pc, Winter, S1'!N15*(RANDBETWEEN(90,100))/100*(60/100))</f>
        <v>0.49987831602102317</v>
      </c>
      <c r="O15" s="1">
        <f ca="1">('Profiles, Pc, Summer, S1'!O15*(RANDBETWEEN(90,100))/100*(40/100))+('Profiles, Pc, Winter, S1'!O15*(RANDBETWEEN(90,100))/100*(60/100))</f>
        <v>0.495832957635433</v>
      </c>
      <c r="P15" s="1">
        <f ca="1">('Profiles, Pc, Summer, S1'!P15*(RANDBETWEEN(90,100))/100*(40/100))+('Profiles, Pc, Winter, S1'!P15*(RANDBETWEEN(90,100))/100*(60/100))</f>
        <v>0.43648781054655339</v>
      </c>
      <c r="Q15" s="1">
        <f ca="1">('Profiles, Pc, Summer, S1'!Q15*(RANDBETWEEN(90,100))/100*(40/100))+('Profiles, Pc, Winter, S1'!Q15*(RANDBETWEEN(90,100))/100*(60/100))</f>
        <v>0.47924039276404995</v>
      </c>
      <c r="R15" s="1">
        <f ca="1">('Profiles, Pc, Summer, S1'!R15*(RANDBETWEEN(90,100))/100*(40/100))+('Profiles, Pc, Winter, S1'!R15*(RANDBETWEEN(90,100))/100*(60/100))</f>
        <v>0.48223295662652715</v>
      </c>
      <c r="S15" s="1">
        <f ca="1">('Profiles, Pc, Summer, S1'!S15*(RANDBETWEEN(90,100))/100*(40/100))+('Profiles, Pc, Winter, S1'!S15*(RANDBETWEEN(90,100))/100*(60/100))</f>
        <v>0.48110721694584313</v>
      </c>
      <c r="T15" s="1">
        <f ca="1">('Profiles, Pc, Summer, S1'!T15*(RANDBETWEEN(90,100))/100*(40/100))+('Profiles, Pc, Winter, S1'!T15*(RANDBETWEEN(90,100))/100*(60/100))</f>
        <v>0.46150067952829277</v>
      </c>
      <c r="U15" s="1">
        <f ca="1">('Profiles, Pc, Summer, S1'!U15*(RANDBETWEEN(90,100))/100*(40/100))+('Profiles, Pc, Winter, S1'!U15*(RANDBETWEEN(90,100))/100*(60/100))</f>
        <v>0.4503700714130916</v>
      </c>
      <c r="V15" s="1">
        <f ca="1">('Profiles, Pc, Summer, S1'!V15*(RANDBETWEEN(90,100))/100*(40/100))+('Profiles, Pc, Winter, S1'!V15*(RANDBETWEEN(90,100))/100*(60/100))</f>
        <v>0.44112699884763806</v>
      </c>
      <c r="W15" s="1">
        <f ca="1">('Profiles, Pc, Summer, S1'!W15*(RANDBETWEEN(90,100))/100*(40/100))+('Profiles, Pc, Winter, S1'!W15*(RANDBETWEEN(90,100))/100*(60/100))</f>
        <v>0.42569701479091293</v>
      </c>
      <c r="X15" s="1">
        <f ca="1">('Profiles, Pc, Summer, S1'!X15*(RANDBETWEEN(90,100))/100*(40/100))+('Profiles, Pc, Winter, S1'!X15*(RANDBETWEEN(90,100))/100*(60/100))</f>
        <v>0.39645349692912901</v>
      </c>
      <c r="Y15" s="1">
        <f ca="1">('Profiles, Pc, Summer, S1'!Y15*(RANDBETWEEN(90,100))/100*(40/100))+('Profiles, Pc, Winter, S1'!Y15*(RANDBETWEEN(90,100))/100*(60/100))</f>
        <v>0.37853166450972414</v>
      </c>
    </row>
    <row r="16" spans="1:25" x14ac:dyDescent="0.3">
      <c r="A16">
        <v>15</v>
      </c>
      <c r="B16" s="1">
        <f ca="1">('Profiles, Pc, Summer, S1'!B16*(RANDBETWEEN(90,100))/100*(40/100))+('Profiles, Pc, Winter, S1'!B16*(RANDBETWEEN(90,100))/100*(60/100))</f>
        <v>0.11162736237880203</v>
      </c>
      <c r="C16" s="1">
        <f ca="1">('Profiles, Pc, Summer, S1'!C16*(RANDBETWEEN(90,100))/100*(40/100))+('Profiles, Pc, Winter, S1'!C16*(RANDBETWEEN(90,100))/100*(60/100))</f>
        <v>0.10750866088310501</v>
      </c>
      <c r="D16" s="1">
        <f ca="1">('Profiles, Pc, Summer, S1'!D16*(RANDBETWEEN(90,100))/100*(40/100))+('Profiles, Pc, Winter, S1'!D16*(RANDBETWEEN(90,100))/100*(60/100))</f>
        <v>0.10381404905576627</v>
      </c>
      <c r="E16" s="1">
        <f ca="1">('Profiles, Pc, Summer, S1'!E16*(RANDBETWEEN(90,100))/100*(40/100))+('Profiles, Pc, Winter, S1'!E16*(RANDBETWEEN(90,100))/100*(60/100))</f>
        <v>9.9737992467126099E-2</v>
      </c>
      <c r="F16" s="1">
        <f ca="1">('Profiles, Pc, Summer, S1'!F16*(RANDBETWEEN(90,100))/100*(40/100))+('Profiles, Pc, Winter, S1'!F16*(RANDBETWEEN(90,100))/100*(60/100))</f>
        <v>0.10290297489028011</v>
      </c>
      <c r="G16" s="1">
        <f ca="1">('Profiles, Pc, Summer, S1'!G16*(RANDBETWEEN(90,100))/100*(40/100))+('Profiles, Pc, Winter, S1'!G16*(RANDBETWEEN(90,100))/100*(60/100))</f>
        <v>0.10261314635717261</v>
      </c>
      <c r="H16" s="1">
        <f ca="1">('Profiles, Pc, Summer, S1'!H16*(RANDBETWEEN(90,100))/100*(40/100))+('Profiles, Pc, Winter, S1'!H16*(RANDBETWEEN(90,100))/100*(60/100))</f>
        <v>0.12140555834237179</v>
      </c>
      <c r="I16" s="1">
        <f ca="1">('Profiles, Pc, Summer, S1'!I16*(RANDBETWEEN(90,100))/100*(40/100))+('Profiles, Pc, Winter, S1'!I16*(RANDBETWEEN(90,100))/100*(60/100))</f>
        <v>0.14904436790691997</v>
      </c>
      <c r="J16" s="1">
        <f ca="1">('Profiles, Pc, Summer, S1'!J16*(RANDBETWEEN(90,100))/100*(40/100))+('Profiles, Pc, Winter, S1'!J16*(RANDBETWEEN(90,100))/100*(60/100))</f>
        <v>0.16437849230498061</v>
      </c>
      <c r="K16" s="1">
        <f ca="1">('Profiles, Pc, Summer, S1'!K16*(RANDBETWEEN(90,100))/100*(40/100))+('Profiles, Pc, Winter, S1'!K16*(RANDBETWEEN(90,100))/100*(60/100))</f>
        <v>0.17372979544353018</v>
      </c>
      <c r="L16" s="1">
        <f ca="1">('Profiles, Pc, Summer, S1'!L16*(RANDBETWEEN(90,100))/100*(40/100))+('Profiles, Pc, Winter, S1'!L16*(RANDBETWEEN(90,100))/100*(60/100))</f>
        <v>0.15826405435987029</v>
      </c>
      <c r="M16" s="1">
        <f ca="1">('Profiles, Pc, Summer, S1'!M16*(RANDBETWEEN(90,100))/100*(40/100))+('Profiles, Pc, Winter, S1'!M16*(RANDBETWEEN(90,100))/100*(60/100))</f>
        <v>0.16443652981733065</v>
      </c>
      <c r="N16" s="1">
        <f ca="1">('Profiles, Pc, Summer, S1'!N16*(RANDBETWEEN(90,100))/100*(40/100))+('Profiles, Pc, Winter, S1'!N16*(RANDBETWEEN(90,100))/100*(60/100))</f>
        <v>0.16202427882557136</v>
      </c>
      <c r="O16" s="1">
        <f ca="1">('Profiles, Pc, Summer, S1'!O16*(RANDBETWEEN(90,100))/100*(40/100))+('Profiles, Pc, Winter, S1'!O16*(RANDBETWEEN(90,100))/100*(60/100))</f>
        <v>0.14964193071209514</v>
      </c>
      <c r="P16" s="1">
        <f ca="1">('Profiles, Pc, Summer, S1'!P16*(RANDBETWEEN(90,100))/100*(40/100))+('Profiles, Pc, Winter, S1'!P16*(RANDBETWEEN(90,100))/100*(60/100))</f>
        <v>0.14372737393816967</v>
      </c>
      <c r="Q16" s="1">
        <f ca="1">('Profiles, Pc, Summer, S1'!Q16*(RANDBETWEEN(90,100))/100*(40/100))+('Profiles, Pc, Winter, S1'!Q16*(RANDBETWEEN(90,100))/100*(60/100))</f>
        <v>0.14487088888526456</v>
      </c>
      <c r="R16" s="1">
        <f ca="1">('Profiles, Pc, Summer, S1'!R16*(RANDBETWEEN(90,100))/100*(40/100))+('Profiles, Pc, Winter, S1'!R16*(RANDBETWEEN(90,100))/100*(60/100))</f>
        <v>0.15671176105544665</v>
      </c>
      <c r="S16" s="1">
        <f ca="1">('Profiles, Pc, Summer, S1'!S16*(RANDBETWEEN(90,100))/100*(40/100))+('Profiles, Pc, Winter, S1'!S16*(RANDBETWEEN(90,100))/100*(60/100))</f>
        <v>0.17318482803328308</v>
      </c>
      <c r="T16" s="1">
        <f ca="1">('Profiles, Pc, Summer, S1'!T16*(RANDBETWEEN(90,100))/100*(40/100))+('Profiles, Pc, Winter, S1'!T16*(RANDBETWEEN(90,100))/100*(60/100))</f>
        <v>0.16588494729004705</v>
      </c>
      <c r="U16" s="1">
        <f ca="1">('Profiles, Pc, Summer, S1'!U16*(RANDBETWEEN(90,100))/100*(40/100))+('Profiles, Pc, Winter, S1'!U16*(RANDBETWEEN(90,100))/100*(60/100))</f>
        <v>0.16924223724595247</v>
      </c>
      <c r="V16" s="1">
        <f ca="1">('Profiles, Pc, Summer, S1'!V16*(RANDBETWEEN(90,100))/100*(40/100))+('Profiles, Pc, Winter, S1'!V16*(RANDBETWEEN(90,100))/100*(60/100))</f>
        <v>0.17037271917504088</v>
      </c>
      <c r="W16" s="1">
        <f ca="1">('Profiles, Pc, Summer, S1'!W16*(RANDBETWEEN(90,100))/100*(40/100))+('Profiles, Pc, Winter, S1'!W16*(RANDBETWEEN(90,100))/100*(60/100))</f>
        <v>0.15553072203670115</v>
      </c>
      <c r="X16" s="1">
        <f ca="1">('Profiles, Pc, Summer, S1'!X16*(RANDBETWEEN(90,100))/100*(40/100))+('Profiles, Pc, Winter, S1'!X16*(RANDBETWEEN(90,100))/100*(60/100))</f>
        <v>0.14126324545401797</v>
      </c>
      <c r="Y16" s="1">
        <f ca="1">('Profiles, Pc, Summer, S1'!Y16*(RANDBETWEEN(90,100))/100*(40/100))+('Profiles, Pc, Winter, S1'!Y16*(RANDBETWEEN(90,100))/100*(60/100))</f>
        <v>0.12521962715001833</v>
      </c>
    </row>
    <row r="17" spans="1:25" x14ac:dyDescent="0.3">
      <c r="A17">
        <v>16</v>
      </c>
      <c r="B17" s="1">
        <f ca="1">('Profiles, Pc, Summer, S1'!B17*(RANDBETWEEN(90,100))/100*(40/100))+('Profiles, Pc, Winter, S1'!B17*(RANDBETWEEN(90,100))/100*(60/100))</f>
        <v>0.26944758245138622</v>
      </c>
      <c r="C17" s="1">
        <f ca="1">('Profiles, Pc, Summer, S1'!C17*(RANDBETWEEN(90,100))/100*(40/100))+('Profiles, Pc, Winter, S1'!C17*(RANDBETWEEN(90,100))/100*(60/100))</f>
        <v>0.25071290396977292</v>
      </c>
      <c r="D17" s="1">
        <f ca="1">('Profiles, Pc, Summer, S1'!D17*(RANDBETWEEN(90,100))/100*(40/100))+('Profiles, Pc, Winter, S1'!D17*(RANDBETWEEN(90,100))/100*(60/100))</f>
        <v>0.23507614983450406</v>
      </c>
      <c r="E17" s="1">
        <f ca="1">('Profiles, Pc, Summer, S1'!E17*(RANDBETWEEN(90,100))/100*(40/100))+('Profiles, Pc, Winter, S1'!E17*(RANDBETWEEN(90,100))/100*(60/100))</f>
        <v>0.2446959908299656</v>
      </c>
      <c r="F17" s="1">
        <f ca="1">('Profiles, Pc, Summer, S1'!F17*(RANDBETWEEN(90,100))/100*(40/100))+('Profiles, Pc, Winter, S1'!F17*(RANDBETWEEN(90,100))/100*(60/100))</f>
        <v>0.24420142283110652</v>
      </c>
      <c r="G17" s="1">
        <f ca="1">('Profiles, Pc, Summer, S1'!G17*(RANDBETWEEN(90,100))/100*(40/100))+('Profiles, Pc, Winter, S1'!G17*(RANDBETWEEN(90,100))/100*(60/100))</f>
        <v>0.26023087137321299</v>
      </c>
      <c r="H17" s="1">
        <f ca="1">('Profiles, Pc, Summer, S1'!H17*(RANDBETWEEN(90,100))/100*(40/100))+('Profiles, Pc, Winter, S1'!H17*(RANDBETWEEN(90,100))/100*(60/100))</f>
        <v>0.41750545170448561</v>
      </c>
      <c r="I17" s="1">
        <f ca="1">('Profiles, Pc, Summer, S1'!I17*(RANDBETWEEN(90,100))/100*(40/100))+('Profiles, Pc, Winter, S1'!I17*(RANDBETWEEN(90,100))/100*(60/100))</f>
        <v>0.48817053060055754</v>
      </c>
      <c r="J17" s="1">
        <f ca="1">('Profiles, Pc, Summer, S1'!J17*(RANDBETWEEN(90,100))/100*(40/100))+('Profiles, Pc, Winter, S1'!J17*(RANDBETWEEN(90,100))/100*(60/100))</f>
        <v>0.51206477209914436</v>
      </c>
      <c r="K17" s="1">
        <f ca="1">('Profiles, Pc, Summer, S1'!K17*(RANDBETWEEN(90,100))/100*(40/100))+('Profiles, Pc, Winter, S1'!K17*(RANDBETWEEN(90,100))/100*(60/100))</f>
        <v>0.46783003198986867</v>
      </c>
      <c r="L17" s="1">
        <f ca="1">('Profiles, Pc, Summer, S1'!L17*(RANDBETWEEN(90,100))/100*(40/100))+('Profiles, Pc, Winter, S1'!L17*(RANDBETWEEN(90,100))/100*(60/100))</f>
        <v>0.47972792740153303</v>
      </c>
      <c r="M17" s="1">
        <f ca="1">('Profiles, Pc, Summer, S1'!M17*(RANDBETWEEN(90,100))/100*(40/100))+('Profiles, Pc, Winter, S1'!M17*(RANDBETWEEN(90,100))/100*(60/100))</f>
        <v>0.51563488574111727</v>
      </c>
      <c r="N17" s="1">
        <f ca="1">('Profiles, Pc, Summer, S1'!N17*(RANDBETWEEN(90,100))/100*(40/100))+('Profiles, Pc, Winter, S1'!N17*(RANDBETWEEN(90,100))/100*(60/100))</f>
        <v>0.50601004887339229</v>
      </c>
      <c r="O17" s="1">
        <f ca="1">('Profiles, Pc, Summer, S1'!O17*(RANDBETWEEN(90,100))/100*(40/100))+('Profiles, Pc, Winter, S1'!O17*(RANDBETWEEN(90,100))/100*(60/100))</f>
        <v>0.47502473055631433</v>
      </c>
      <c r="P17" s="1">
        <f ca="1">('Profiles, Pc, Summer, S1'!P17*(RANDBETWEEN(90,100))/100*(40/100))+('Profiles, Pc, Winter, S1'!P17*(RANDBETWEEN(90,100))/100*(60/100))</f>
        <v>0.40237186412253884</v>
      </c>
      <c r="Q17" s="1">
        <f ca="1">('Profiles, Pc, Summer, S1'!Q17*(RANDBETWEEN(90,100))/100*(40/100))+('Profiles, Pc, Winter, S1'!Q17*(RANDBETWEEN(90,100))/100*(60/100))</f>
        <v>0.39534337258945917</v>
      </c>
      <c r="R17" s="1">
        <f ca="1">('Profiles, Pc, Summer, S1'!R17*(RANDBETWEEN(90,100))/100*(40/100))+('Profiles, Pc, Winter, S1'!R17*(RANDBETWEEN(90,100))/100*(60/100))</f>
        <v>0.41752298900613755</v>
      </c>
      <c r="S17" s="1">
        <f ca="1">('Profiles, Pc, Summer, S1'!S17*(RANDBETWEEN(90,100))/100*(40/100))+('Profiles, Pc, Winter, S1'!S17*(RANDBETWEEN(90,100))/100*(60/100))</f>
        <v>0.43556808815746995</v>
      </c>
      <c r="T17" s="1">
        <f ca="1">('Profiles, Pc, Summer, S1'!T17*(RANDBETWEEN(90,100))/100*(40/100))+('Profiles, Pc, Winter, S1'!T17*(RANDBETWEEN(90,100))/100*(60/100))</f>
        <v>0.41480195844473422</v>
      </c>
      <c r="U17" s="1">
        <f ca="1">('Profiles, Pc, Summer, S1'!U17*(RANDBETWEEN(90,100))/100*(40/100))+('Profiles, Pc, Winter, S1'!U17*(RANDBETWEEN(90,100))/100*(60/100))</f>
        <v>0.40794919582692823</v>
      </c>
      <c r="V17" s="1">
        <f ca="1">('Profiles, Pc, Summer, S1'!V17*(RANDBETWEEN(90,100))/100*(40/100))+('Profiles, Pc, Winter, S1'!V17*(RANDBETWEEN(90,100))/100*(60/100))</f>
        <v>0.44555836141547411</v>
      </c>
      <c r="W17" s="1">
        <f ca="1">('Profiles, Pc, Summer, S1'!W17*(RANDBETWEEN(90,100))/100*(40/100))+('Profiles, Pc, Winter, S1'!W17*(RANDBETWEEN(90,100))/100*(60/100))</f>
        <v>0.39784447962075431</v>
      </c>
      <c r="X17" s="1">
        <f ca="1">('Profiles, Pc, Summer, S1'!X17*(RANDBETWEEN(90,100))/100*(40/100))+('Profiles, Pc, Winter, S1'!X17*(RANDBETWEEN(90,100))/100*(60/100))</f>
        <v>0.3373554096991454</v>
      </c>
      <c r="Y17" s="1">
        <f ca="1">('Profiles, Pc, Summer, S1'!Y17*(RANDBETWEEN(90,100))/100*(40/100))+('Profiles, Pc, Winter, S1'!Y17*(RANDBETWEEN(90,100))/100*(60/100))</f>
        <v>0.29295252687207096</v>
      </c>
    </row>
    <row r="18" spans="1:25" x14ac:dyDescent="0.3">
      <c r="A18">
        <v>17</v>
      </c>
      <c r="B18" s="1">
        <f ca="1">('Profiles, Pc, Summer, S1'!B18*(RANDBETWEEN(90,100))/100*(40/100))+('Profiles, Pc, Winter, S1'!B18*(RANDBETWEEN(90,100))/100*(60/100))</f>
        <v>2.6359887708138026E-2</v>
      </c>
      <c r="C18" s="1">
        <f ca="1">('Profiles, Pc, Summer, S1'!C18*(RANDBETWEEN(90,100))/100*(40/100))+('Profiles, Pc, Winter, S1'!C18*(RANDBETWEEN(90,100))/100*(60/100))</f>
        <v>1.9314817960492177E-2</v>
      </c>
      <c r="D18" s="1">
        <f ca="1">('Profiles, Pc, Summer, S1'!D18*(RANDBETWEEN(90,100))/100*(40/100))+('Profiles, Pc, Winter, S1'!D18*(RANDBETWEEN(90,100))/100*(60/100))</f>
        <v>1.6928099082830682E-2</v>
      </c>
      <c r="E18" s="1">
        <f ca="1">('Profiles, Pc, Summer, S1'!E18*(RANDBETWEEN(90,100))/100*(40/100))+('Profiles, Pc, Winter, S1'!E18*(RANDBETWEEN(90,100))/100*(60/100))</f>
        <v>1.5409377950825816E-2</v>
      </c>
      <c r="F18" s="1">
        <f ca="1">('Profiles, Pc, Summer, S1'!F18*(RANDBETWEEN(90,100))/100*(40/100))+('Profiles, Pc, Winter, S1'!F18*(RANDBETWEEN(90,100))/100*(60/100))</f>
        <v>1.5646711924358115E-2</v>
      </c>
      <c r="G18" s="1">
        <f ca="1">('Profiles, Pc, Summer, S1'!G18*(RANDBETWEEN(90,100))/100*(40/100))+('Profiles, Pc, Winter, S1'!G18*(RANDBETWEEN(90,100))/100*(60/100))</f>
        <v>2.4453073462081566E-2</v>
      </c>
      <c r="H18" s="1">
        <f ca="1">('Profiles, Pc, Summer, S1'!H18*(RANDBETWEEN(90,100))/100*(40/100))+('Profiles, Pc, Winter, S1'!H18*(RANDBETWEEN(90,100))/100*(60/100))</f>
        <v>5.1060184637175349E-2</v>
      </c>
      <c r="I18" s="1">
        <f ca="1">('Profiles, Pc, Summer, S1'!I18*(RANDBETWEEN(90,100))/100*(40/100))+('Profiles, Pc, Winter, S1'!I18*(RANDBETWEEN(90,100))/100*(60/100))</f>
        <v>7.1683695148146889E-2</v>
      </c>
      <c r="J18" s="1">
        <f ca="1">('Profiles, Pc, Summer, S1'!J18*(RANDBETWEEN(90,100))/100*(40/100))+('Profiles, Pc, Winter, S1'!J18*(RANDBETWEEN(90,100))/100*(60/100))</f>
        <v>8.3885667289577942E-2</v>
      </c>
      <c r="K18" s="1">
        <f ca="1">('Profiles, Pc, Summer, S1'!K18*(RANDBETWEEN(90,100))/100*(40/100))+('Profiles, Pc, Winter, S1'!K18*(RANDBETWEEN(90,100))/100*(60/100))</f>
        <v>7.8830623069952532E-2</v>
      </c>
      <c r="L18" s="1">
        <f ca="1">('Profiles, Pc, Summer, S1'!L18*(RANDBETWEEN(90,100))/100*(40/100))+('Profiles, Pc, Winter, S1'!L18*(RANDBETWEEN(90,100))/100*(60/100))</f>
        <v>8.0243479936913026E-2</v>
      </c>
      <c r="M18" s="1">
        <f ca="1">('Profiles, Pc, Summer, S1'!M18*(RANDBETWEEN(90,100))/100*(40/100))+('Profiles, Pc, Winter, S1'!M18*(RANDBETWEEN(90,100))/100*(60/100))</f>
        <v>7.271200218389845E-2</v>
      </c>
      <c r="N18" s="1">
        <f ca="1">('Profiles, Pc, Summer, S1'!N18*(RANDBETWEEN(90,100))/100*(40/100))+('Profiles, Pc, Winter, S1'!N18*(RANDBETWEEN(90,100))/100*(60/100))</f>
        <v>7.3360334715651579E-2</v>
      </c>
      <c r="O18" s="1">
        <f ca="1">('Profiles, Pc, Summer, S1'!O18*(RANDBETWEEN(90,100))/100*(40/100))+('Profiles, Pc, Winter, S1'!O18*(RANDBETWEEN(90,100))/100*(60/100))</f>
        <v>6.8520829776295422E-2</v>
      </c>
      <c r="P18" s="1">
        <f ca="1">('Profiles, Pc, Summer, S1'!P18*(RANDBETWEEN(90,100))/100*(40/100))+('Profiles, Pc, Winter, S1'!P18*(RANDBETWEEN(90,100))/100*(60/100))</f>
        <v>6.3104333133766538E-2</v>
      </c>
      <c r="Q18" s="1">
        <f ca="1">('Profiles, Pc, Summer, S1'!Q18*(RANDBETWEEN(90,100))/100*(40/100))+('Profiles, Pc, Winter, S1'!Q18*(RANDBETWEEN(90,100))/100*(60/100))</f>
        <v>6.2829448082238615E-2</v>
      </c>
      <c r="R18" s="1">
        <f ca="1">('Profiles, Pc, Summer, S1'!R18*(RANDBETWEEN(90,100))/100*(40/100))+('Profiles, Pc, Winter, S1'!R18*(RANDBETWEEN(90,100))/100*(60/100))</f>
        <v>7.3491166914863987E-2</v>
      </c>
      <c r="S18" s="1">
        <f ca="1">('Profiles, Pc, Summer, S1'!S18*(RANDBETWEEN(90,100))/100*(40/100))+('Profiles, Pc, Winter, S1'!S18*(RANDBETWEEN(90,100))/100*(60/100))</f>
        <v>9.847677835784073E-2</v>
      </c>
      <c r="T18" s="1">
        <f ca="1">('Profiles, Pc, Summer, S1'!T18*(RANDBETWEEN(90,100))/100*(40/100))+('Profiles, Pc, Winter, S1'!T18*(RANDBETWEEN(90,100))/100*(60/100))</f>
        <v>9.4322860803177894E-2</v>
      </c>
      <c r="U18" s="1">
        <f ca="1">('Profiles, Pc, Summer, S1'!U18*(RANDBETWEEN(90,100))/100*(40/100))+('Profiles, Pc, Winter, S1'!U18*(RANDBETWEEN(90,100))/100*(60/100))</f>
        <v>8.7843412733961679E-2</v>
      </c>
      <c r="V18" s="1">
        <f ca="1">('Profiles, Pc, Summer, S1'!V18*(RANDBETWEEN(90,100))/100*(40/100))+('Profiles, Pc, Winter, S1'!V18*(RANDBETWEEN(90,100))/100*(60/100))</f>
        <v>8.77764576648771E-2</v>
      </c>
      <c r="W18" s="1">
        <f ca="1">('Profiles, Pc, Summer, S1'!W18*(RANDBETWEEN(90,100))/100*(40/100))+('Profiles, Pc, Winter, S1'!W18*(RANDBETWEEN(90,100))/100*(60/100))</f>
        <v>8.2278889191357035E-2</v>
      </c>
      <c r="X18" s="1">
        <f ca="1">('Profiles, Pc, Summer, S1'!X18*(RANDBETWEEN(90,100))/100*(40/100))+('Profiles, Pc, Winter, S1'!X18*(RANDBETWEEN(90,100))/100*(60/100))</f>
        <v>5.786356810264838E-2</v>
      </c>
      <c r="Y18" s="1">
        <f ca="1">('Profiles, Pc, Summer, S1'!Y18*(RANDBETWEEN(90,100))/100*(40/100))+('Profiles, Pc, Winter, S1'!Y18*(RANDBETWEEN(90,100))/100*(60/100))</f>
        <v>4.4717888697548738E-2</v>
      </c>
    </row>
    <row r="19" spans="1:25" x14ac:dyDescent="0.3">
      <c r="A19">
        <v>18</v>
      </c>
      <c r="B19" s="1">
        <f ca="1">('Profiles, Pc, Summer, S1'!B19*(RANDBETWEEN(90,100))/100*(40/100))+('Profiles, Pc, Winter, S1'!B19*(RANDBETWEEN(90,100))/100*(60/100))</f>
        <v>0.26134729010086488</v>
      </c>
      <c r="C19" s="1">
        <f ca="1">('Profiles, Pc, Summer, S1'!C19*(RANDBETWEEN(90,100))/100*(40/100))+('Profiles, Pc, Winter, S1'!C19*(RANDBETWEEN(90,100))/100*(60/100))</f>
        <v>0.22453766181391102</v>
      </c>
      <c r="D19" s="1">
        <f ca="1">('Profiles, Pc, Summer, S1'!D19*(RANDBETWEEN(90,100))/100*(40/100))+('Profiles, Pc, Winter, S1'!D19*(RANDBETWEEN(90,100))/100*(60/100))</f>
        <v>0.20458225808646352</v>
      </c>
      <c r="E19" s="1">
        <f ca="1">('Profiles, Pc, Summer, S1'!E19*(RANDBETWEEN(90,100))/100*(40/100))+('Profiles, Pc, Winter, S1'!E19*(RANDBETWEEN(90,100))/100*(60/100))</f>
        <v>0.21094643585198214</v>
      </c>
      <c r="F19" s="1">
        <f ca="1">('Profiles, Pc, Summer, S1'!F19*(RANDBETWEEN(90,100))/100*(40/100))+('Profiles, Pc, Winter, S1'!F19*(RANDBETWEEN(90,100))/100*(60/100))</f>
        <v>0.2128095857888056</v>
      </c>
      <c r="G19" s="1">
        <f ca="1">('Profiles, Pc, Summer, S1'!G19*(RANDBETWEEN(90,100))/100*(40/100))+('Profiles, Pc, Winter, S1'!G19*(RANDBETWEEN(90,100))/100*(60/100))</f>
        <v>0.2347146031121384</v>
      </c>
      <c r="H19" s="1">
        <f ca="1">('Profiles, Pc, Summer, S1'!H19*(RANDBETWEEN(90,100))/100*(40/100))+('Profiles, Pc, Winter, S1'!H19*(RANDBETWEEN(90,100))/100*(60/100))</f>
        <v>0.29185031842907738</v>
      </c>
      <c r="I19" s="1">
        <f ca="1">('Profiles, Pc, Summer, S1'!I19*(RANDBETWEEN(90,100))/100*(40/100))+('Profiles, Pc, Winter, S1'!I19*(RANDBETWEEN(90,100))/100*(60/100))</f>
        <v>0.30882457514720008</v>
      </c>
      <c r="J19" s="1">
        <f ca="1">('Profiles, Pc, Summer, S1'!J19*(RANDBETWEEN(90,100))/100*(40/100))+('Profiles, Pc, Winter, S1'!J19*(RANDBETWEEN(90,100))/100*(60/100))</f>
        <v>0.32980505530268406</v>
      </c>
      <c r="K19" s="1">
        <f ca="1">('Profiles, Pc, Summer, S1'!K19*(RANDBETWEEN(90,100))/100*(40/100))+('Profiles, Pc, Winter, S1'!K19*(RANDBETWEEN(90,100))/100*(60/100))</f>
        <v>0.34443885846411937</v>
      </c>
      <c r="L19" s="1">
        <f ca="1">('Profiles, Pc, Summer, S1'!L19*(RANDBETWEEN(90,100))/100*(40/100))+('Profiles, Pc, Winter, S1'!L19*(RANDBETWEEN(90,100))/100*(60/100))</f>
        <v>0.34681846190823862</v>
      </c>
      <c r="M19" s="1">
        <f ca="1">('Profiles, Pc, Summer, S1'!M19*(RANDBETWEEN(90,100))/100*(40/100))+('Profiles, Pc, Winter, S1'!M19*(RANDBETWEEN(90,100))/100*(60/100))</f>
        <v>0.39072291620428246</v>
      </c>
      <c r="N19" s="1">
        <f ca="1">('Profiles, Pc, Summer, S1'!N19*(RANDBETWEEN(90,100))/100*(40/100))+('Profiles, Pc, Winter, S1'!N19*(RANDBETWEEN(90,100))/100*(60/100))</f>
        <v>0.38432529798426751</v>
      </c>
      <c r="O19" s="1">
        <f ca="1">('Profiles, Pc, Summer, S1'!O19*(RANDBETWEEN(90,100))/100*(40/100))+('Profiles, Pc, Winter, S1'!O19*(RANDBETWEEN(90,100))/100*(60/100))</f>
        <v>0.36979628142435117</v>
      </c>
      <c r="P19" s="1">
        <f ca="1">('Profiles, Pc, Summer, S1'!P19*(RANDBETWEEN(90,100))/100*(40/100))+('Profiles, Pc, Winter, S1'!P19*(RANDBETWEEN(90,100))/100*(60/100))</f>
        <v>0.34656459678919327</v>
      </c>
      <c r="Q19" s="1">
        <f ca="1">('Profiles, Pc, Summer, S1'!Q19*(RANDBETWEEN(90,100))/100*(40/100))+('Profiles, Pc, Winter, S1'!Q19*(RANDBETWEEN(90,100))/100*(60/100))</f>
        <v>0.3601840700767126</v>
      </c>
      <c r="R19" s="1">
        <f ca="1">('Profiles, Pc, Summer, S1'!R19*(RANDBETWEEN(90,100))/100*(40/100))+('Profiles, Pc, Winter, S1'!R19*(RANDBETWEEN(90,100))/100*(60/100))</f>
        <v>0.37932474572925867</v>
      </c>
      <c r="S19" s="1">
        <f ca="1">('Profiles, Pc, Summer, S1'!S19*(RANDBETWEEN(90,100))/100*(40/100))+('Profiles, Pc, Winter, S1'!S19*(RANDBETWEEN(90,100))/100*(60/100))</f>
        <v>0.38636858105000188</v>
      </c>
      <c r="T19" s="1">
        <f ca="1">('Profiles, Pc, Summer, S1'!T19*(RANDBETWEEN(90,100))/100*(40/100))+('Profiles, Pc, Winter, S1'!T19*(RANDBETWEEN(90,100))/100*(60/100))</f>
        <v>0.38972057674541705</v>
      </c>
      <c r="U19" s="1">
        <f ca="1">('Profiles, Pc, Summer, S1'!U19*(RANDBETWEEN(90,100))/100*(40/100))+('Profiles, Pc, Winter, S1'!U19*(RANDBETWEEN(90,100))/100*(60/100))</f>
        <v>0.40336127723205573</v>
      </c>
      <c r="V19" s="1">
        <f ca="1">('Profiles, Pc, Summer, S1'!V19*(RANDBETWEEN(90,100))/100*(40/100))+('Profiles, Pc, Winter, S1'!V19*(RANDBETWEEN(90,100))/100*(60/100))</f>
        <v>0.40791382262280607</v>
      </c>
      <c r="W19" s="1">
        <f ca="1">('Profiles, Pc, Summer, S1'!W19*(RANDBETWEEN(90,100))/100*(40/100))+('Profiles, Pc, Winter, S1'!W19*(RANDBETWEEN(90,100))/100*(60/100))</f>
        <v>0.36179397294223259</v>
      </c>
      <c r="X19" s="1">
        <f ca="1">('Profiles, Pc, Summer, S1'!X19*(RANDBETWEEN(90,100))/100*(40/100))+('Profiles, Pc, Winter, S1'!X19*(RANDBETWEEN(90,100))/100*(60/100))</f>
        <v>0.34811887098108524</v>
      </c>
      <c r="Y19" s="1">
        <f ca="1">('Profiles, Pc, Summer, S1'!Y19*(RANDBETWEEN(90,100))/100*(40/100))+('Profiles, Pc, Winter, S1'!Y19*(RANDBETWEEN(90,100))/100*(60/100))</f>
        <v>0.30842344008170064</v>
      </c>
    </row>
    <row r="20" spans="1:25" x14ac:dyDescent="0.3">
      <c r="A20">
        <v>19</v>
      </c>
      <c r="B20" s="1">
        <f ca="1">('Profiles, Pc, Summer, S1'!B20*(RANDBETWEEN(90,100))/100*(40/100))+('Profiles, Pc, Winter, S1'!B20*(RANDBETWEEN(90,100))/100*(60/100))</f>
        <v>0.43759003498930527</v>
      </c>
      <c r="C20" s="1">
        <f ca="1">('Profiles, Pc, Summer, S1'!C20*(RANDBETWEEN(90,100))/100*(40/100))+('Profiles, Pc, Winter, S1'!C20*(RANDBETWEEN(90,100))/100*(60/100))</f>
        <v>0.39804294178130167</v>
      </c>
      <c r="D20" s="1">
        <f ca="1">('Profiles, Pc, Summer, S1'!D20*(RANDBETWEEN(90,100))/100*(40/100))+('Profiles, Pc, Winter, S1'!D20*(RANDBETWEEN(90,100))/100*(60/100))</f>
        <v>0.38674356496455609</v>
      </c>
      <c r="E20" s="1">
        <f ca="1">('Profiles, Pc, Summer, S1'!E20*(RANDBETWEEN(90,100))/100*(40/100))+('Profiles, Pc, Winter, S1'!E20*(RANDBETWEEN(90,100))/100*(60/100))</f>
        <v>0.38330604813107072</v>
      </c>
      <c r="F20" s="1">
        <f ca="1">('Profiles, Pc, Summer, S1'!F20*(RANDBETWEEN(90,100))/100*(40/100))+('Profiles, Pc, Winter, S1'!F20*(RANDBETWEEN(90,100))/100*(60/100))</f>
        <v>0.39501260814273498</v>
      </c>
      <c r="G20" s="1">
        <f ca="1">('Profiles, Pc, Summer, S1'!G20*(RANDBETWEEN(90,100))/100*(40/100))+('Profiles, Pc, Winter, S1'!G20*(RANDBETWEEN(90,100))/100*(60/100))</f>
        <v>0.43268117707406994</v>
      </c>
      <c r="H20" s="1">
        <f ca="1">('Profiles, Pc, Summer, S1'!H20*(RANDBETWEEN(90,100))/100*(40/100))+('Profiles, Pc, Winter, S1'!H20*(RANDBETWEEN(90,100))/100*(60/100))</f>
        <v>0.47271228816491168</v>
      </c>
      <c r="I20" s="1">
        <f ca="1">('Profiles, Pc, Summer, S1'!I20*(RANDBETWEEN(90,100))/100*(40/100))+('Profiles, Pc, Winter, S1'!I20*(RANDBETWEEN(90,100))/100*(60/100))</f>
        <v>0.56408340548126934</v>
      </c>
      <c r="J20" s="1">
        <f ca="1">('Profiles, Pc, Summer, S1'!J20*(RANDBETWEEN(90,100))/100*(40/100))+('Profiles, Pc, Winter, S1'!J20*(RANDBETWEEN(90,100))/100*(60/100))</f>
        <v>0.60299189023970357</v>
      </c>
      <c r="K20" s="1">
        <f ca="1">('Profiles, Pc, Summer, S1'!K20*(RANDBETWEEN(90,100))/100*(40/100))+('Profiles, Pc, Winter, S1'!K20*(RANDBETWEEN(90,100))/100*(60/100))</f>
        <v>0.58816330434339448</v>
      </c>
      <c r="L20" s="1">
        <f ca="1">('Profiles, Pc, Summer, S1'!L20*(RANDBETWEEN(90,100))/100*(40/100))+('Profiles, Pc, Winter, S1'!L20*(RANDBETWEEN(90,100))/100*(60/100))</f>
        <v>0.63013330411382318</v>
      </c>
      <c r="M20" s="1">
        <f ca="1">('Profiles, Pc, Summer, S1'!M20*(RANDBETWEEN(90,100))/100*(40/100))+('Profiles, Pc, Winter, S1'!M20*(RANDBETWEEN(90,100))/100*(60/100))</f>
        <v>0.61308843536772906</v>
      </c>
      <c r="N20" s="1">
        <f ca="1">('Profiles, Pc, Summer, S1'!N20*(RANDBETWEEN(90,100))/100*(40/100))+('Profiles, Pc, Winter, S1'!N20*(RANDBETWEEN(90,100))/100*(60/100))</f>
        <v>0.63418960347220998</v>
      </c>
      <c r="O20" s="1">
        <f ca="1">('Profiles, Pc, Summer, S1'!O20*(RANDBETWEEN(90,100))/100*(40/100))+('Profiles, Pc, Winter, S1'!O20*(RANDBETWEEN(90,100))/100*(60/100))</f>
        <v>0.59496666159741074</v>
      </c>
      <c r="P20" s="1">
        <f ca="1">('Profiles, Pc, Summer, S1'!P20*(RANDBETWEEN(90,100))/100*(40/100))+('Profiles, Pc, Winter, S1'!P20*(RANDBETWEEN(90,100))/100*(60/100))</f>
        <v>0.57261597654943941</v>
      </c>
      <c r="Q20" s="1">
        <f ca="1">('Profiles, Pc, Summer, S1'!Q20*(RANDBETWEEN(90,100))/100*(40/100))+('Profiles, Pc, Winter, S1'!Q20*(RANDBETWEEN(90,100))/100*(60/100))</f>
        <v>0.56159953515205674</v>
      </c>
      <c r="R20" s="1">
        <f ca="1">('Profiles, Pc, Summer, S1'!R20*(RANDBETWEEN(90,100))/100*(40/100))+('Profiles, Pc, Winter, S1'!R20*(RANDBETWEEN(90,100))/100*(60/100))</f>
        <v>0.5578998214203772</v>
      </c>
      <c r="S20" s="1">
        <f ca="1">('Profiles, Pc, Summer, S1'!S20*(RANDBETWEEN(90,100))/100*(40/100))+('Profiles, Pc, Winter, S1'!S20*(RANDBETWEEN(90,100))/100*(60/100))</f>
        <v>0.58686183980012396</v>
      </c>
      <c r="T20" s="1">
        <f ca="1">('Profiles, Pc, Summer, S1'!T20*(RANDBETWEEN(90,100))/100*(40/100))+('Profiles, Pc, Winter, S1'!T20*(RANDBETWEEN(90,100))/100*(60/100))</f>
        <v>0.53586206859005192</v>
      </c>
      <c r="U20" s="1">
        <f ca="1">('Profiles, Pc, Summer, S1'!U20*(RANDBETWEEN(90,100))/100*(40/100))+('Profiles, Pc, Winter, S1'!U20*(RANDBETWEEN(90,100))/100*(60/100))</f>
        <v>0.53233149777320099</v>
      </c>
      <c r="V20" s="1">
        <f ca="1">('Profiles, Pc, Summer, S1'!V20*(RANDBETWEEN(90,100))/100*(40/100))+('Profiles, Pc, Winter, S1'!V20*(RANDBETWEEN(90,100))/100*(60/100))</f>
        <v>0.53561528824060056</v>
      </c>
      <c r="W20" s="1">
        <f ca="1">('Profiles, Pc, Summer, S1'!W20*(RANDBETWEEN(90,100))/100*(40/100))+('Profiles, Pc, Winter, S1'!W20*(RANDBETWEEN(90,100))/100*(60/100))</f>
        <v>0.517977133689702</v>
      </c>
      <c r="X20" s="1">
        <f ca="1">('Profiles, Pc, Summer, S1'!X20*(RANDBETWEEN(90,100))/100*(40/100))+('Profiles, Pc, Winter, S1'!X20*(RANDBETWEEN(90,100))/100*(60/100))</f>
        <v>0.44690331533527472</v>
      </c>
      <c r="Y20" s="1">
        <f ca="1">('Profiles, Pc, Summer, S1'!Y20*(RANDBETWEEN(90,100))/100*(40/100))+('Profiles, Pc, Winter, S1'!Y20*(RANDBETWEEN(90,100))/100*(60/100))</f>
        <v>0.43668414169709774</v>
      </c>
    </row>
    <row r="21" spans="1:25" x14ac:dyDescent="0.3">
      <c r="A21">
        <v>20</v>
      </c>
      <c r="B21" s="1">
        <f ca="1">('Profiles, Pc, Summer, S1'!B21*(RANDBETWEEN(90,100))/100*(40/100))+('Profiles, Pc, Winter, S1'!B21*(RANDBETWEEN(90,100))/100*(60/100))</f>
        <v>0.20402869128741469</v>
      </c>
      <c r="C21" s="1">
        <f ca="1">('Profiles, Pc, Summer, S1'!C21*(RANDBETWEEN(90,100))/100*(40/100))+('Profiles, Pc, Winter, S1'!C21*(RANDBETWEEN(90,100))/100*(60/100))</f>
        <v>0.17890526807162088</v>
      </c>
      <c r="D21" s="1">
        <f ca="1">('Profiles, Pc, Summer, S1'!D21*(RANDBETWEEN(90,100))/100*(40/100))+('Profiles, Pc, Winter, S1'!D21*(RANDBETWEEN(90,100))/100*(60/100))</f>
        <v>0.1762320101831911</v>
      </c>
      <c r="E21" s="1">
        <f ca="1">('Profiles, Pc, Summer, S1'!E21*(RANDBETWEEN(90,100))/100*(40/100))+('Profiles, Pc, Winter, S1'!E21*(RANDBETWEEN(90,100))/100*(60/100))</f>
        <v>0.17828632627240909</v>
      </c>
      <c r="F21" s="1">
        <f ca="1">('Profiles, Pc, Summer, S1'!F21*(RANDBETWEEN(90,100))/100*(40/100))+('Profiles, Pc, Winter, S1'!F21*(RANDBETWEEN(90,100))/100*(60/100))</f>
        <v>0.18909259159566111</v>
      </c>
      <c r="G21" s="1">
        <f ca="1">('Profiles, Pc, Summer, S1'!G21*(RANDBETWEEN(90,100))/100*(40/100))+('Profiles, Pc, Winter, S1'!G21*(RANDBETWEEN(90,100))/100*(60/100))</f>
        <v>0.20896504518579512</v>
      </c>
      <c r="H21" s="1">
        <f ca="1">('Profiles, Pc, Summer, S1'!H21*(RANDBETWEEN(90,100))/100*(40/100))+('Profiles, Pc, Winter, S1'!H21*(RANDBETWEEN(90,100))/100*(60/100))</f>
        <v>0.25993792282748801</v>
      </c>
      <c r="I21" s="1">
        <f ca="1">('Profiles, Pc, Summer, S1'!I21*(RANDBETWEEN(90,100))/100*(40/100))+('Profiles, Pc, Winter, S1'!I21*(RANDBETWEEN(90,100))/100*(60/100))</f>
        <v>0.31996197504580198</v>
      </c>
      <c r="J21" s="1">
        <f ca="1">('Profiles, Pc, Summer, S1'!J21*(RANDBETWEEN(90,100))/100*(40/100))+('Profiles, Pc, Winter, S1'!J21*(RANDBETWEEN(90,100))/100*(60/100))</f>
        <v>0.36165259714860315</v>
      </c>
      <c r="K21" s="1">
        <f ca="1">('Profiles, Pc, Summer, S1'!K21*(RANDBETWEEN(90,100))/100*(40/100))+('Profiles, Pc, Winter, S1'!K21*(RANDBETWEEN(90,100))/100*(60/100))</f>
        <v>0.3781730123906063</v>
      </c>
      <c r="L21" s="1">
        <f ca="1">('Profiles, Pc, Summer, S1'!L21*(RANDBETWEEN(90,100))/100*(40/100))+('Profiles, Pc, Winter, S1'!L21*(RANDBETWEEN(90,100))/100*(60/100))</f>
        <v>0.36754834841207018</v>
      </c>
      <c r="M21" s="1">
        <f ca="1">('Profiles, Pc, Summer, S1'!M21*(RANDBETWEEN(90,100))/100*(40/100))+('Profiles, Pc, Winter, S1'!M21*(RANDBETWEEN(90,100))/100*(60/100))</f>
        <v>0.37254013166733296</v>
      </c>
      <c r="N21" s="1">
        <f ca="1">('Profiles, Pc, Summer, S1'!N21*(RANDBETWEEN(90,100))/100*(40/100))+('Profiles, Pc, Winter, S1'!N21*(RANDBETWEEN(90,100))/100*(60/100))</f>
        <v>0.35619419176069506</v>
      </c>
      <c r="O21" s="1">
        <f ca="1">('Profiles, Pc, Summer, S1'!O21*(RANDBETWEEN(90,100))/100*(40/100))+('Profiles, Pc, Winter, S1'!O21*(RANDBETWEEN(90,100))/100*(60/100))</f>
        <v>0.35657205140246667</v>
      </c>
      <c r="P21" s="1">
        <f ca="1">('Profiles, Pc, Summer, S1'!P21*(RANDBETWEEN(90,100))/100*(40/100))+('Profiles, Pc, Winter, S1'!P21*(RANDBETWEEN(90,100))/100*(60/100))</f>
        <v>0.34824216428024107</v>
      </c>
      <c r="Q21" s="1">
        <f ca="1">('Profiles, Pc, Summer, S1'!Q21*(RANDBETWEEN(90,100))/100*(40/100))+('Profiles, Pc, Winter, S1'!Q21*(RANDBETWEEN(90,100))/100*(60/100))</f>
        <v>0.33727046690628493</v>
      </c>
      <c r="R21" s="1">
        <f ca="1">('Profiles, Pc, Summer, S1'!R21*(RANDBETWEEN(90,100))/100*(40/100))+('Profiles, Pc, Winter, S1'!R21*(RANDBETWEEN(90,100))/100*(60/100))</f>
        <v>0.35489934106196436</v>
      </c>
      <c r="S21" s="1">
        <f ca="1">('Profiles, Pc, Summer, S1'!S21*(RANDBETWEEN(90,100))/100*(40/100))+('Profiles, Pc, Winter, S1'!S21*(RANDBETWEEN(90,100))/100*(60/100))</f>
        <v>0.35371286122126622</v>
      </c>
      <c r="T21" s="1">
        <f ca="1">('Profiles, Pc, Summer, S1'!T21*(RANDBETWEEN(90,100))/100*(40/100))+('Profiles, Pc, Winter, S1'!T21*(RANDBETWEEN(90,100))/100*(60/100))</f>
        <v>0.34677027106721869</v>
      </c>
      <c r="U21" s="1">
        <f ca="1">('Profiles, Pc, Summer, S1'!U21*(RANDBETWEEN(90,100))/100*(40/100))+('Profiles, Pc, Winter, S1'!U21*(RANDBETWEEN(90,100))/100*(60/100))</f>
        <v>0.33234097415986918</v>
      </c>
      <c r="V21" s="1">
        <f ca="1">('Profiles, Pc, Summer, S1'!V21*(RANDBETWEEN(90,100))/100*(40/100))+('Profiles, Pc, Winter, S1'!V21*(RANDBETWEEN(90,100))/100*(60/100))</f>
        <v>0.33830238363428822</v>
      </c>
      <c r="W21" s="1">
        <f ca="1">('Profiles, Pc, Summer, S1'!W21*(RANDBETWEEN(90,100))/100*(40/100))+('Profiles, Pc, Winter, S1'!W21*(RANDBETWEEN(90,100))/100*(60/100))</f>
        <v>0.2619481198182898</v>
      </c>
      <c r="X21" s="1">
        <f ca="1">('Profiles, Pc, Summer, S1'!X21*(RANDBETWEEN(90,100))/100*(40/100))+('Profiles, Pc, Winter, S1'!X21*(RANDBETWEEN(90,100))/100*(60/100))</f>
        <v>0.24707733818604993</v>
      </c>
      <c r="Y21" s="1">
        <f ca="1">('Profiles, Pc, Summer, S1'!Y21*(RANDBETWEEN(90,100))/100*(40/100))+('Profiles, Pc, Winter, S1'!Y21*(RANDBETWEEN(90,100))/100*(60/100))</f>
        <v>0.22368815917807988</v>
      </c>
    </row>
    <row r="22" spans="1:25" x14ac:dyDescent="0.3">
      <c r="A22">
        <v>21</v>
      </c>
      <c r="B22" s="1">
        <f ca="1">('Profiles, Pc, Summer, S1'!B22*(RANDBETWEEN(90,100))/100*(40/100))+('Profiles, Pc, Winter, S1'!B22*(RANDBETWEEN(90,100))/100*(60/100))</f>
        <v>0.13978286613603522</v>
      </c>
      <c r="C22" s="1">
        <f ca="1">('Profiles, Pc, Summer, S1'!C22*(RANDBETWEEN(90,100))/100*(40/100))+('Profiles, Pc, Winter, S1'!C22*(RANDBETWEEN(90,100))/100*(60/100))</f>
        <v>0.1302825250969242</v>
      </c>
      <c r="D22" s="1">
        <f ca="1">('Profiles, Pc, Summer, S1'!D22*(RANDBETWEEN(90,100))/100*(40/100))+('Profiles, Pc, Winter, S1'!D22*(RANDBETWEEN(90,100))/100*(60/100))</f>
        <v>0.12501633641596943</v>
      </c>
      <c r="E22" s="1">
        <f ca="1">('Profiles, Pc, Summer, S1'!E22*(RANDBETWEEN(90,100))/100*(40/100))+('Profiles, Pc, Winter, S1'!E22*(RANDBETWEEN(90,100))/100*(60/100))</f>
        <v>0.12504901734542428</v>
      </c>
      <c r="F22" s="1">
        <f ca="1">('Profiles, Pc, Summer, S1'!F22*(RANDBETWEEN(90,100))/100*(40/100))+('Profiles, Pc, Winter, S1'!F22*(RANDBETWEEN(90,100))/100*(60/100))</f>
        <v>0.13432878957418887</v>
      </c>
      <c r="G22" s="1">
        <f ca="1">('Profiles, Pc, Summer, S1'!G22*(RANDBETWEEN(90,100))/100*(40/100))+('Profiles, Pc, Winter, S1'!G22*(RANDBETWEEN(90,100))/100*(60/100))</f>
        <v>0.15942948997201856</v>
      </c>
      <c r="H22" s="1">
        <f ca="1">('Profiles, Pc, Summer, S1'!H22*(RANDBETWEEN(90,100))/100*(40/100))+('Profiles, Pc, Winter, S1'!H22*(RANDBETWEEN(90,100))/100*(60/100))</f>
        <v>0.25477237047326579</v>
      </c>
      <c r="I22" s="1">
        <f ca="1">('Profiles, Pc, Summer, S1'!I22*(RANDBETWEEN(90,100))/100*(40/100))+('Profiles, Pc, Winter, S1'!I22*(RANDBETWEEN(90,100))/100*(60/100))</f>
        <v>0.31040988065547526</v>
      </c>
      <c r="J22" s="1">
        <f ca="1">('Profiles, Pc, Summer, S1'!J22*(RANDBETWEEN(90,100))/100*(40/100))+('Profiles, Pc, Winter, S1'!J22*(RANDBETWEEN(90,100))/100*(60/100))</f>
        <v>0.31392801386451719</v>
      </c>
      <c r="K22" s="1">
        <f ca="1">('Profiles, Pc, Summer, S1'!K22*(RANDBETWEEN(90,100))/100*(40/100))+('Profiles, Pc, Winter, S1'!K22*(RANDBETWEEN(90,100))/100*(60/100))</f>
        <v>0.3032890337608275</v>
      </c>
      <c r="L22" s="1">
        <f ca="1">('Profiles, Pc, Summer, S1'!L22*(RANDBETWEEN(90,100))/100*(40/100))+('Profiles, Pc, Winter, S1'!L22*(RANDBETWEEN(90,100))/100*(60/100))</f>
        <v>0.32197738730332265</v>
      </c>
      <c r="M22" s="1">
        <f ca="1">('Profiles, Pc, Summer, S1'!M22*(RANDBETWEEN(90,100))/100*(40/100))+('Profiles, Pc, Winter, S1'!M22*(RANDBETWEEN(90,100))/100*(60/100))</f>
        <v>0.34097399617827062</v>
      </c>
      <c r="N22" s="1">
        <f ca="1">('Profiles, Pc, Summer, S1'!N22*(RANDBETWEEN(90,100))/100*(40/100))+('Profiles, Pc, Winter, S1'!N22*(RANDBETWEEN(90,100))/100*(60/100))</f>
        <v>0.32563036594648864</v>
      </c>
      <c r="O22" s="1">
        <f ca="1">('Profiles, Pc, Summer, S1'!O22*(RANDBETWEEN(90,100))/100*(40/100))+('Profiles, Pc, Winter, S1'!O22*(RANDBETWEEN(90,100))/100*(60/100))</f>
        <v>0.31865911209226588</v>
      </c>
      <c r="P22" s="1">
        <f ca="1">('Profiles, Pc, Summer, S1'!P22*(RANDBETWEEN(90,100))/100*(40/100))+('Profiles, Pc, Winter, S1'!P22*(RANDBETWEEN(90,100))/100*(60/100))</f>
        <v>0.27528200065028208</v>
      </c>
      <c r="Q22" s="1">
        <f ca="1">('Profiles, Pc, Summer, S1'!Q22*(RANDBETWEEN(90,100))/100*(40/100))+('Profiles, Pc, Winter, S1'!Q22*(RANDBETWEEN(90,100))/100*(60/100))</f>
        <v>0.26046266916799676</v>
      </c>
      <c r="R22" s="1">
        <f ca="1">('Profiles, Pc, Summer, S1'!R22*(RANDBETWEEN(90,100))/100*(40/100))+('Profiles, Pc, Winter, S1'!R22*(RANDBETWEEN(90,100))/100*(60/100))</f>
        <v>0.24633896812296574</v>
      </c>
      <c r="S22" s="1">
        <f ca="1">('Profiles, Pc, Summer, S1'!S22*(RANDBETWEEN(90,100))/100*(40/100))+('Profiles, Pc, Winter, S1'!S22*(RANDBETWEEN(90,100))/100*(60/100))</f>
        <v>0.26400618068335679</v>
      </c>
      <c r="T22" s="1">
        <f ca="1">('Profiles, Pc, Summer, S1'!T22*(RANDBETWEEN(90,100))/100*(40/100))+('Profiles, Pc, Winter, S1'!T22*(RANDBETWEEN(90,100))/100*(60/100))</f>
        <v>0.25183303531286716</v>
      </c>
      <c r="U22" s="1">
        <f ca="1">('Profiles, Pc, Summer, S1'!U22*(RANDBETWEEN(90,100))/100*(40/100))+('Profiles, Pc, Winter, S1'!U22*(RANDBETWEEN(90,100))/100*(60/100))</f>
        <v>0.25164816159934345</v>
      </c>
      <c r="V22" s="1">
        <f ca="1">('Profiles, Pc, Summer, S1'!V22*(RANDBETWEEN(90,100))/100*(40/100))+('Profiles, Pc, Winter, S1'!V22*(RANDBETWEEN(90,100))/100*(60/100))</f>
        <v>0.24752587382302713</v>
      </c>
      <c r="W22" s="1">
        <f ca="1">('Profiles, Pc, Summer, S1'!W22*(RANDBETWEEN(90,100))/100*(40/100))+('Profiles, Pc, Winter, S1'!W22*(RANDBETWEEN(90,100))/100*(60/100))</f>
        <v>0.22437609379534096</v>
      </c>
      <c r="X22" s="1">
        <f ca="1">('Profiles, Pc, Summer, S1'!X22*(RANDBETWEEN(90,100))/100*(40/100))+('Profiles, Pc, Winter, S1'!X22*(RANDBETWEEN(90,100))/100*(60/100))</f>
        <v>0.18444434115561251</v>
      </c>
      <c r="Y22" s="1">
        <f ca="1">('Profiles, Pc, Summer, S1'!Y22*(RANDBETWEEN(90,100))/100*(40/100))+('Profiles, Pc, Winter, S1'!Y22*(RANDBETWEEN(90,100))/100*(60/100))</f>
        <v>0.1590564077860438</v>
      </c>
    </row>
    <row r="23" spans="1:25" x14ac:dyDescent="0.3">
      <c r="A23">
        <v>22</v>
      </c>
      <c r="B23" s="1">
        <f ca="1">('Profiles, Pc, Summer, S1'!B23*(RANDBETWEEN(90,100))/100*(40/100))+('Profiles, Pc, Winter, S1'!B23*(RANDBETWEEN(90,100))/100*(60/100))</f>
        <v>0.14542008421480992</v>
      </c>
      <c r="C23" s="1">
        <f ca="1">('Profiles, Pc, Summer, S1'!C23*(RANDBETWEEN(90,100))/100*(40/100))+('Profiles, Pc, Winter, S1'!C23*(RANDBETWEEN(90,100))/100*(60/100))</f>
        <v>0.13381382207530718</v>
      </c>
      <c r="D23" s="1">
        <f ca="1">('Profiles, Pc, Summer, S1'!D23*(RANDBETWEEN(90,100))/100*(40/100))+('Profiles, Pc, Winter, S1'!D23*(RANDBETWEEN(90,100))/100*(60/100))</f>
        <v>0.13112602511205518</v>
      </c>
      <c r="E23" s="1">
        <f ca="1">('Profiles, Pc, Summer, S1'!E23*(RANDBETWEEN(90,100))/100*(40/100))+('Profiles, Pc, Winter, S1'!E23*(RANDBETWEEN(90,100))/100*(60/100))</f>
        <v>0.13380015459911804</v>
      </c>
      <c r="F23" s="1">
        <f ca="1">('Profiles, Pc, Summer, S1'!F23*(RANDBETWEEN(90,100))/100*(40/100))+('Profiles, Pc, Winter, S1'!F23*(RANDBETWEEN(90,100))/100*(60/100))</f>
        <v>0.13039381675225964</v>
      </c>
      <c r="G23" s="1">
        <f ca="1">('Profiles, Pc, Summer, S1'!G23*(RANDBETWEEN(90,100))/100*(40/100))+('Profiles, Pc, Winter, S1'!G23*(RANDBETWEEN(90,100))/100*(60/100))</f>
        <v>0.1379397669207339</v>
      </c>
      <c r="H23" s="1">
        <f ca="1">('Profiles, Pc, Summer, S1'!H23*(RANDBETWEEN(90,100))/100*(40/100))+('Profiles, Pc, Winter, S1'!H23*(RANDBETWEEN(90,100))/100*(60/100))</f>
        <v>0.13159822773927329</v>
      </c>
      <c r="I23" s="1">
        <f ca="1">('Profiles, Pc, Summer, S1'!I23*(RANDBETWEEN(90,100))/100*(40/100))+('Profiles, Pc, Winter, S1'!I23*(RANDBETWEEN(90,100))/100*(60/100))</f>
        <v>0.13518112507678523</v>
      </c>
      <c r="J23" s="1">
        <f ca="1">('Profiles, Pc, Summer, S1'!J23*(RANDBETWEEN(90,100))/100*(40/100))+('Profiles, Pc, Winter, S1'!J23*(RANDBETWEEN(90,100))/100*(60/100))</f>
        <v>0.12963606572577696</v>
      </c>
      <c r="K23" s="1">
        <f ca="1">('Profiles, Pc, Summer, S1'!K23*(RANDBETWEEN(90,100))/100*(40/100))+('Profiles, Pc, Winter, S1'!K23*(RANDBETWEEN(90,100))/100*(60/100))</f>
        <v>0.13537757142232254</v>
      </c>
      <c r="L23" s="1">
        <f ca="1">('Profiles, Pc, Summer, S1'!L23*(RANDBETWEEN(90,100))/100*(40/100))+('Profiles, Pc, Winter, S1'!L23*(RANDBETWEEN(90,100))/100*(60/100))</f>
        <v>0.13556567118292265</v>
      </c>
      <c r="M23" s="1">
        <f ca="1">('Profiles, Pc, Summer, S1'!M23*(RANDBETWEEN(90,100))/100*(40/100))+('Profiles, Pc, Winter, S1'!M23*(RANDBETWEEN(90,100))/100*(60/100))</f>
        <v>0.13827785483156244</v>
      </c>
      <c r="N23" s="1">
        <f ca="1">('Profiles, Pc, Summer, S1'!N23*(RANDBETWEEN(90,100))/100*(40/100))+('Profiles, Pc, Winter, S1'!N23*(RANDBETWEEN(90,100))/100*(60/100))</f>
        <v>0.1440136820587441</v>
      </c>
      <c r="O23" s="1">
        <f ca="1">('Profiles, Pc, Summer, S1'!O23*(RANDBETWEEN(90,100))/100*(40/100))+('Profiles, Pc, Winter, S1'!O23*(RANDBETWEEN(90,100))/100*(60/100))</f>
        <v>0.14785417457562372</v>
      </c>
      <c r="P23" s="1">
        <f ca="1">('Profiles, Pc, Summer, S1'!P23*(RANDBETWEEN(90,100))/100*(40/100))+('Profiles, Pc, Winter, S1'!P23*(RANDBETWEEN(90,100))/100*(60/100))</f>
        <v>0.14809061630038367</v>
      </c>
      <c r="Q23" s="1">
        <f ca="1">('Profiles, Pc, Summer, S1'!Q23*(RANDBETWEEN(90,100))/100*(40/100))+('Profiles, Pc, Winter, S1'!Q23*(RANDBETWEEN(90,100))/100*(60/100))</f>
        <v>0.14097059201645848</v>
      </c>
      <c r="R23" s="1">
        <f ca="1">('Profiles, Pc, Summer, S1'!R23*(RANDBETWEEN(90,100))/100*(40/100))+('Profiles, Pc, Winter, S1'!R23*(RANDBETWEEN(90,100))/100*(60/100))</f>
        <v>0.15117734569793134</v>
      </c>
      <c r="S23" s="1">
        <f ca="1">('Profiles, Pc, Summer, S1'!S23*(RANDBETWEEN(90,100))/100*(40/100))+('Profiles, Pc, Winter, S1'!S23*(RANDBETWEEN(90,100))/100*(60/100))</f>
        <v>0.15130840121324271</v>
      </c>
      <c r="T23" s="1">
        <f ca="1">('Profiles, Pc, Summer, S1'!T23*(RANDBETWEEN(90,100))/100*(40/100))+('Profiles, Pc, Winter, S1'!T23*(RANDBETWEEN(90,100))/100*(60/100))</f>
        <v>0.14954963849704525</v>
      </c>
      <c r="U23" s="1">
        <f ca="1">('Profiles, Pc, Summer, S1'!U23*(RANDBETWEEN(90,100))/100*(40/100))+('Profiles, Pc, Winter, S1'!U23*(RANDBETWEEN(90,100))/100*(60/100))</f>
        <v>0.1525655297158125</v>
      </c>
      <c r="V23" s="1">
        <f ca="1">('Profiles, Pc, Summer, S1'!V23*(RANDBETWEEN(90,100))/100*(40/100))+('Profiles, Pc, Winter, S1'!V23*(RANDBETWEEN(90,100))/100*(60/100))</f>
        <v>0.15115936162300858</v>
      </c>
      <c r="W23" s="1">
        <f ca="1">('Profiles, Pc, Summer, S1'!W23*(RANDBETWEEN(90,100))/100*(40/100))+('Profiles, Pc, Winter, S1'!W23*(RANDBETWEEN(90,100))/100*(60/100))</f>
        <v>0.14495062630823669</v>
      </c>
      <c r="X23" s="1">
        <f ca="1">('Profiles, Pc, Summer, S1'!X23*(RANDBETWEEN(90,100))/100*(40/100))+('Profiles, Pc, Winter, S1'!X23*(RANDBETWEEN(90,100))/100*(60/100))</f>
        <v>0.13785248592506055</v>
      </c>
      <c r="Y23" s="1">
        <f ca="1">('Profiles, Pc, Summer, S1'!Y23*(RANDBETWEEN(90,100))/100*(40/100))+('Profiles, Pc, Winter, S1'!Y23*(RANDBETWEEN(90,100))/100*(60/100))</f>
        <v>0.14294337129819012</v>
      </c>
    </row>
    <row r="24" spans="1:25" x14ac:dyDescent="0.3">
      <c r="A24">
        <v>23</v>
      </c>
      <c r="B24" s="1">
        <f ca="1">('Profiles, Pc, Summer, S1'!B24*(RANDBETWEEN(90,100))/100*(40/100))+('Profiles, Pc, Winter, S1'!B24*(RANDBETWEEN(90,100))/100*(60/100))</f>
        <v>0.17686965759858636</v>
      </c>
      <c r="C24" s="1">
        <f ca="1">('Profiles, Pc, Summer, S1'!C24*(RANDBETWEEN(90,100))/100*(40/100))+('Profiles, Pc, Winter, S1'!C24*(RANDBETWEEN(90,100))/100*(60/100))</f>
        <v>0.16502471036533406</v>
      </c>
      <c r="D24" s="1">
        <f ca="1">('Profiles, Pc, Summer, S1'!D24*(RANDBETWEEN(90,100))/100*(40/100))+('Profiles, Pc, Winter, S1'!D24*(RANDBETWEEN(90,100))/100*(60/100))</f>
        <v>0.15396329290277105</v>
      </c>
      <c r="E24" s="1">
        <f ca="1">('Profiles, Pc, Summer, S1'!E24*(RANDBETWEEN(90,100))/100*(40/100))+('Profiles, Pc, Winter, S1'!E24*(RANDBETWEEN(90,100))/100*(60/100))</f>
        <v>0.15460692126345607</v>
      </c>
      <c r="F24" s="1">
        <f ca="1">('Profiles, Pc, Summer, S1'!F24*(RANDBETWEEN(90,100))/100*(40/100))+('Profiles, Pc, Winter, S1'!F24*(RANDBETWEEN(90,100))/100*(60/100))</f>
        <v>0.16382212307954674</v>
      </c>
      <c r="G24" s="1">
        <f ca="1">('Profiles, Pc, Summer, S1'!G24*(RANDBETWEEN(90,100))/100*(40/100))+('Profiles, Pc, Winter, S1'!G24*(RANDBETWEEN(90,100))/100*(60/100))</f>
        <v>0.1819075687125985</v>
      </c>
      <c r="H24" s="1">
        <f ca="1">('Profiles, Pc, Summer, S1'!H24*(RANDBETWEEN(90,100))/100*(40/100))+('Profiles, Pc, Winter, S1'!H24*(RANDBETWEEN(90,100))/100*(60/100))</f>
        <v>0.21626966127708458</v>
      </c>
      <c r="I24" s="1">
        <f ca="1">('Profiles, Pc, Summer, S1'!I24*(RANDBETWEEN(90,100))/100*(40/100))+('Profiles, Pc, Winter, S1'!I24*(RANDBETWEEN(90,100))/100*(60/100))</f>
        <v>0.25060224439183876</v>
      </c>
      <c r="J24" s="1">
        <f ca="1">('Profiles, Pc, Summer, S1'!J24*(RANDBETWEEN(90,100))/100*(40/100))+('Profiles, Pc, Winter, S1'!J24*(RANDBETWEEN(90,100))/100*(60/100))</f>
        <v>0.28208376239222038</v>
      </c>
      <c r="K24" s="1">
        <f ca="1">('Profiles, Pc, Summer, S1'!K24*(RANDBETWEEN(90,100))/100*(40/100))+('Profiles, Pc, Winter, S1'!K24*(RANDBETWEEN(90,100))/100*(60/100))</f>
        <v>0.29731869128400379</v>
      </c>
      <c r="L24" s="1">
        <f ca="1">('Profiles, Pc, Summer, S1'!L24*(RANDBETWEEN(90,100))/100*(40/100))+('Profiles, Pc, Winter, S1'!L24*(RANDBETWEEN(90,100))/100*(60/100))</f>
        <v>0.28256737391048986</v>
      </c>
      <c r="M24" s="1">
        <f ca="1">('Profiles, Pc, Summer, S1'!M24*(RANDBETWEEN(90,100))/100*(40/100))+('Profiles, Pc, Winter, S1'!M24*(RANDBETWEEN(90,100))/100*(60/100))</f>
        <v>0.30086424863989258</v>
      </c>
      <c r="N24" s="1">
        <f ca="1">('Profiles, Pc, Summer, S1'!N24*(RANDBETWEEN(90,100))/100*(40/100))+('Profiles, Pc, Winter, S1'!N24*(RANDBETWEEN(90,100))/100*(60/100))</f>
        <v>0.30418505289455139</v>
      </c>
      <c r="O24" s="1">
        <f ca="1">('Profiles, Pc, Summer, S1'!O24*(RANDBETWEEN(90,100))/100*(40/100))+('Profiles, Pc, Winter, S1'!O24*(RANDBETWEEN(90,100))/100*(60/100))</f>
        <v>0.28647800391983425</v>
      </c>
      <c r="P24" s="1">
        <f ca="1">('Profiles, Pc, Summer, S1'!P24*(RANDBETWEEN(90,100))/100*(40/100))+('Profiles, Pc, Winter, S1'!P24*(RANDBETWEEN(90,100))/100*(60/100))</f>
        <v>0.26378940678896778</v>
      </c>
      <c r="Q24" s="1">
        <f ca="1">('Profiles, Pc, Summer, S1'!Q24*(RANDBETWEEN(90,100))/100*(40/100))+('Profiles, Pc, Winter, S1'!Q24*(RANDBETWEEN(90,100))/100*(60/100))</f>
        <v>0.25419390738191205</v>
      </c>
      <c r="R24" s="1">
        <f ca="1">('Profiles, Pc, Summer, S1'!R24*(RANDBETWEEN(90,100))/100*(40/100))+('Profiles, Pc, Winter, S1'!R24*(RANDBETWEEN(90,100))/100*(60/100))</f>
        <v>0.26098800541842304</v>
      </c>
      <c r="S24" s="1">
        <f ca="1">('Profiles, Pc, Summer, S1'!S24*(RANDBETWEEN(90,100))/100*(40/100))+('Profiles, Pc, Winter, S1'!S24*(RANDBETWEEN(90,100))/100*(60/100))</f>
        <v>0.29509458101336317</v>
      </c>
      <c r="T24" s="1">
        <f ca="1">('Profiles, Pc, Summer, S1'!T24*(RANDBETWEEN(90,100))/100*(40/100))+('Profiles, Pc, Winter, S1'!T24*(RANDBETWEEN(90,100))/100*(60/100))</f>
        <v>0.27538789499895622</v>
      </c>
      <c r="U24" s="1">
        <f ca="1">('Profiles, Pc, Summer, S1'!U24*(RANDBETWEEN(90,100))/100*(40/100))+('Profiles, Pc, Winter, S1'!U24*(RANDBETWEEN(90,100))/100*(60/100))</f>
        <v>0.28206277851444012</v>
      </c>
      <c r="V24" s="1">
        <f ca="1">('Profiles, Pc, Summer, S1'!V24*(RANDBETWEEN(90,100))/100*(40/100))+('Profiles, Pc, Winter, S1'!V24*(RANDBETWEEN(90,100))/100*(60/100))</f>
        <v>0.28453576682704507</v>
      </c>
      <c r="W24" s="1">
        <f ca="1">('Profiles, Pc, Summer, S1'!W24*(RANDBETWEEN(90,100))/100*(40/100))+('Profiles, Pc, Winter, S1'!W24*(RANDBETWEEN(90,100))/100*(60/100))</f>
        <v>0.2689690306073354</v>
      </c>
      <c r="X24" s="1">
        <f ca="1">('Profiles, Pc, Summer, S1'!X24*(RANDBETWEEN(90,100))/100*(40/100))+('Profiles, Pc, Winter, S1'!X24*(RANDBETWEEN(90,100))/100*(60/100))</f>
        <v>0.23293601514366002</v>
      </c>
      <c r="Y24" s="1">
        <f ca="1">('Profiles, Pc, Summer, S1'!Y24*(RANDBETWEEN(90,100))/100*(40/100))+('Profiles, Pc, Winter, S1'!Y24*(RANDBETWEEN(90,100))/100*(60/100))</f>
        <v>0.20380665085933847</v>
      </c>
    </row>
    <row r="25" spans="1:25" x14ac:dyDescent="0.3">
      <c r="A25">
        <v>24</v>
      </c>
      <c r="B25" s="1">
        <f ca="1">('Profiles, Pc, Summer, S1'!B25*(RANDBETWEEN(90,100))/100*(40/100))+('Profiles, Pc, Winter, S1'!B25*(RANDBETWEEN(90,100))/100*(60/100))</f>
        <v>6.3969198914031619E-2</v>
      </c>
      <c r="C25" s="1">
        <f ca="1">('Profiles, Pc, Summer, S1'!C25*(RANDBETWEEN(90,100))/100*(40/100))+('Profiles, Pc, Winter, S1'!C25*(RANDBETWEEN(90,100))/100*(60/100))</f>
        <v>5.485891162422947E-2</v>
      </c>
      <c r="D25" s="1">
        <f ca="1">('Profiles, Pc, Summer, S1'!D25*(RANDBETWEEN(90,100))/100*(40/100))+('Profiles, Pc, Winter, S1'!D25*(RANDBETWEEN(90,100))/100*(60/100))</f>
        <v>5.2813863392234726E-2</v>
      </c>
      <c r="E25" s="1">
        <f ca="1">('Profiles, Pc, Summer, S1'!E25*(RANDBETWEEN(90,100))/100*(40/100))+('Profiles, Pc, Winter, S1'!E25*(RANDBETWEEN(90,100))/100*(60/100))</f>
        <v>5.3584910691411893E-2</v>
      </c>
      <c r="F25" s="1">
        <f ca="1">('Profiles, Pc, Summer, S1'!F25*(RANDBETWEEN(90,100))/100*(40/100))+('Profiles, Pc, Winter, S1'!F25*(RANDBETWEEN(90,100))/100*(60/100))</f>
        <v>5.4909668585914659E-2</v>
      </c>
      <c r="G25" s="1">
        <f ca="1">('Profiles, Pc, Summer, S1'!G25*(RANDBETWEEN(90,100))/100*(40/100))+('Profiles, Pc, Winter, S1'!G25*(RANDBETWEEN(90,100))/100*(60/100))</f>
        <v>6.6023596565434661E-2</v>
      </c>
      <c r="H25" s="1">
        <f ca="1">('Profiles, Pc, Summer, S1'!H25*(RANDBETWEEN(90,100))/100*(40/100))+('Profiles, Pc, Winter, S1'!H25*(RANDBETWEEN(90,100))/100*(60/100))</f>
        <v>8.2216659413347715E-2</v>
      </c>
      <c r="I25" s="1">
        <f ca="1">('Profiles, Pc, Summer, S1'!I25*(RANDBETWEEN(90,100))/100*(40/100))+('Profiles, Pc, Winter, S1'!I25*(RANDBETWEEN(90,100))/100*(60/100))</f>
        <v>8.9950822477832981E-2</v>
      </c>
      <c r="J25" s="1">
        <f ca="1">('Profiles, Pc, Summer, S1'!J25*(RANDBETWEEN(90,100))/100*(40/100))+('Profiles, Pc, Winter, S1'!J25*(RANDBETWEEN(90,100))/100*(60/100))</f>
        <v>8.4022586108752961E-2</v>
      </c>
      <c r="K25" s="1">
        <f ca="1">('Profiles, Pc, Summer, S1'!K25*(RANDBETWEEN(90,100))/100*(40/100))+('Profiles, Pc, Winter, S1'!K25*(RANDBETWEEN(90,100))/100*(60/100))</f>
        <v>7.1730022652038955E-2</v>
      </c>
      <c r="L25" s="1">
        <f ca="1">('Profiles, Pc, Summer, S1'!L25*(RANDBETWEEN(90,100))/100*(40/100))+('Profiles, Pc, Winter, S1'!L25*(RANDBETWEEN(90,100))/100*(60/100))</f>
        <v>0.10342629216998583</v>
      </c>
      <c r="M25" s="1">
        <f ca="1">('Profiles, Pc, Summer, S1'!M25*(RANDBETWEEN(90,100))/100*(40/100))+('Profiles, Pc, Winter, S1'!M25*(RANDBETWEEN(90,100))/100*(60/100))</f>
        <v>0.10573871855769591</v>
      </c>
      <c r="N25" s="1">
        <f ca="1">('Profiles, Pc, Summer, S1'!N25*(RANDBETWEEN(90,100))/100*(40/100))+('Profiles, Pc, Winter, S1'!N25*(RANDBETWEEN(90,100))/100*(60/100))</f>
        <v>0.10245770209168568</v>
      </c>
      <c r="O25" s="1">
        <f ca="1">('Profiles, Pc, Summer, S1'!O25*(RANDBETWEEN(90,100))/100*(40/100))+('Profiles, Pc, Winter, S1'!O25*(RANDBETWEEN(90,100))/100*(60/100))</f>
        <v>9.4168889484607499E-2</v>
      </c>
      <c r="P25" s="1">
        <f ca="1">('Profiles, Pc, Summer, S1'!P25*(RANDBETWEEN(90,100))/100*(40/100))+('Profiles, Pc, Winter, S1'!P25*(RANDBETWEEN(90,100))/100*(60/100))</f>
        <v>9.2921174695269643E-2</v>
      </c>
      <c r="Q25" s="1">
        <f ca="1">('Profiles, Pc, Summer, S1'!Q25*(RANDBETWEEN(90,100))/100*(40/100))+('Profiles, Pc, Winter, S1'!Q25*(RANDBETWEEN(90,100))/100*(60/100))</f>
        <v>8.7570191884744769E-2</v>
      </c>
      <c r="R25" s="1">
        <f ca="1">('Profiles, Pc, Summer, S1'!R25*(RANDBETWEEN(90,100))/100*(40/100))+('Profiles, Pc, Winter, S1'!R25*(RANDBETWEEN(90,100))/100*(60/100))</f>
        <v>9.4162649131865089E-2</v>
      </c>
      <c r="S25" s="1">
        <f ca="1">('Profiles, Pc, Summer, S1'!S25*(RANDBETWEEN(90,100))/100*(40/100))+('Profiles, Pc, Winter, S1'!S25*(RANDBETWEEN(90,100))/100*(60/100))</f>
        <v>0.11269466873724182</v>
      </c>
      <c r="T25" s="1">
        <f ca="1">('Profiles, Pc, Summer, S1'!T25*(RANDBETWEEN(90,100))/100*(40/100))+('Profiles, Pc, Winter, S1'!T25*(RANDBETWEEN(90,100))/100*(60/100))</f>
        <v>0.10453756494366162</v>
      </c>
      <c r="U25" s="1">
        <f ca="1">('Profiles, Pc, Summer, S1'!U25*(RANDBETWEEN(90,100))/100*(40/100))+('Profiles, Pc, Winter, S1'!U25*(RANDBETWEEN(90,100))/100*(60/100))</f>
        <v>0.10685222651986354</v>
      </c>
      <c r="V25" s="1">
        <f ca="1">('Profiles, Pc, Summer, S1'!V25*(RANDBETWEEN(90,100))/100*(40/100))+('Profiles, Pc, Winter, S1'!V25*(RANDBETWEEN(90,100))/100*(60/100))</f>
        <v>0.10939037467602766</v>
      </c>
      <c r="W25" s="1">
        <f ca="1">('Profiles, Pc, Summer, S1'!W25*(RANDBETWEEN(90,100))/100*(40/100))+('Profiles, Pc, Winter, S1'!W25*(RANDBETWEEN(90,100))/100*(60/100))</f>
        <v>0.1007764684667402</v>
      </c>
      <c r="X25" s="1">
        <f ca="1">('Profiles, Pc, Summer, S1'!X25*(RANDBETWEEN(90,100))/100*(40/100))+('Profiles, Pc, Winter, S1'!X25*(RANDBETWEEN(90,100))/100*(60/100))</f>
        <v>9.1702622656746391E-2</v>
      </c>
      <c r="Y25" s="1">
        <f ca="1">('Profiles, Pc, Summer, S1'!Y25*(RANDBETWEEN(90,100))/100*(40/100))+('Profiles, Pc, Winter, S1'!Y25*(RANDBETWEEN(90,100))/100*(60/100))</f>
        <v>7.7524304698165097E-2</v>
      </c>
    </row>
    <row r="26" spans="1:25" x14ac:dyDescent="0.3">
      <c r="A26">
        <v>25</v>
      </c>
      <c r="B26" s="1">
        <f ca="1">('Profiles, Pc, Summer, S1'!B26*(RANDBETWEEN(90,100))/100*(40/100))+('Profiles, Pc, Winter, S1'!B26*(RANDBETWEEN(90,100))/100*(60/100))</f>
        <v>0.3426541247726495</v>
      </c>
      <c r="C26" s="1">
        <f ca="1">('Profiles, Pc, Summer, S1'!C26*(RANDBETWEEN(90,100))/100*(40/100))+('Profiles, Pc, Winter, S1'!C26*(RANDBETWEEN(90,100))/100*(60/100))</f>
        <v>0.34509136868633394</v>
      </c>
      <c r="D26" s="1">
        <f ca="1">('Profiles, Pc, Summer, S1'!D26*(RANDBETWEEN(90,100))/100*(40/100))+('Profiles, Pc, Winter, S1'!D26*(RANDBETWEEN(90,100))/100*(60/100))</f>
        <v>0.34690190439352175</v>
      </c>
      <c r="E26" s="1">
        <f ca="1">('Profiles, Pc, Summer, S1'!E26*(RANDBETWEEN(90,100))/100*(40/100))+('Profiles, Pc, Winter, S1'!E26*(RANDBETWEEN(90,100))/100*(60/100))</f>
        <v>0.33940098371404714</v>
      </c>
      <c r="F26" s="1">
        <f ca="1">('Profiles, Pc, Summer, S1'!F26*(RANDBETWEEN(90,100))/100*(40/100))+('Profiles, Pc, Winter, S1'!F26*(RANDBETWEEN(90,100))/100*(60/100))</f>
        <v>0.34937347579125644</v>
      </c>
      <c r="G26" s="1">
        <f ca="1">('Profiles, Pc, Summer, S1'!G26*(RANDBETWEEN(90,100))/100*(40/100))+('Profiles, Pc, Winter, S1'!G26*(RANDBETWEEN(90,100))/100*(60/100))</f>
        <v>0.34646718087928363</v>
      </c>
      <c r="H26" s="1">
        <f ca="1">('Profiles, Pc, Summer, S1'!H26*(RANDBETWEEN(90,100))/100*(40/100))+('Profiles, Pc, Winter, S1'!H26*(RANDBETWEEN(90,100))/100*(60/100))</f>
        <v>0.33668470886844093</v>
      </c>
      <c r="I26" s="1">
        <f ca="1">('Profiles, Pc, Summer, S1'!I26*(RANDBETWEEN(90,100))/100*(40/100))+('Profiles, Pc, Winter, S1'!I26*(RANDBETWEEN(90,100))/100*(60/100))</f>
        <v>0.35266711629558978</v>
      </c>
      <c r="J26" s="1">
        <f ca="1">('Profiles, Pc, Summer, S1'!J26*(RANDBETWEEN(90,100))/100*(40/100))+('Profiles, Pc, Winter, S1'!J26*(RANDBETWEEN(90,100))/100*(60/100))</f>
        <v>0.31161624348615241</v>
      </c>
      <c r="K26" s="1">
        <f ca="1">('Profiles, Pc, Summer, S1'!K26*(RANDBETWEEN(90,100))/100*(40/100))+('Profiles, Pc, Winter, S1'!K26*(RANDBETWEEN(90,100))/100*(60/100))</f>
        <v>0.27605591326282919</v>
      </c>
      <c r="L26" s="1">
        <f ca="1">('Profiles, Pc, Summer, S1'!L26*(RANDBETWEEN(90,100))/100*(40/100))+('Profiles, Pc, Winter, S1'!L26*(RANDBETWEEN(90,100))/100*(60/100))</f>
        <v>0.37590378163578042</v>
      </c>
      <c r="M26" s="1">
        <f ca="1">('Profiles, Pc, Summer, S1'!M26*(RANDBETWEEN(90,100))/100*(40/100))+('Profiles, Pc, Winter, S1'!M26*(RANDBETWEEN(90,100))/100*(60/100))</f>
        <v>0.37275423661073032</v>
      </c>
      <c r="N26" s="1">
        <f ca="1">('Profiles, Pc, Summer, S1'!N26*(RANDBETWEEN(90,100))/100*(40/100))+('Profiles, Pc, Winter, S1'!N26*(RANDBETWEEN(90,100))/100*(60/100))</f>
        <v>0.3605529387035894</v>
      </c>
      <c r="O26" s="1">
        <f ca="1">('Profiles, Pc, Summer, S1'!O26*(RANDBETWEEN(90,100))/100*(40/100))+('Profiles, Pc, Winter, S1'!O26*(RANDBETWEEN(90,100))/100*(60/100))</f>
        <v>0.37743281441967114</v>
      </c>
      <c r="P26" s="1">
        <f ca="1">('Profiles, Pc, Summer, S1'!P26*(RANDBETWEEN(90,100))/100*(40/100))+('Profiles, Pc, Winter, S1'!P26*(RANDBETWEEN(90,100))/100*(60/100))</f>
        <v>0.33559455856563625</v>
      </c>
      <c r="Q26" s="1">
        <f ca="1">('Profiles, Pc, Summer, S1'!Q26*(RANDBETWEEN(90,100))/100*(40/100))+('Profiles, Pc, Winter, S1'!Q26*(RANDBETWEEN(90,100))/100*(60/100))</f>
        <v>0.40533078703739056</v>
      </c>
      <c r="R26" s="1">
        <f ca="1">('Profiles, Pc, Summer, S1'!R26*(RANDBETWEEN(90,100))/100*(40/100))+('Profiles, Pc, Winter, S1'!R26*(RANDBETWEEN(90,100))/100*(60/100))</f>
        <v>0.40809888851596288</v>
      </c>
      <c r="S26" s="1">
        <f ca="1">('Profiles, Pc, Summer, S1'!S26*(RANDBETWEEN(90,100))/100*(40/100))+('Profiles, Pc, Winter, S1'!S26*(RANDBETWEEN(90,100))/100*(60/100))</f>
        <v>0.41112680511733529</v>
      </c>
      <c r="T26" s="1">
        <f ca="1">('Profiles, Pc, Summer, S1'!T26*(RANDBETWEEN(90,100))/100*(40/100))+('Profiles, Pc, Winter, S1'!T26*(RANDBETWEEN(90,100))/100*(60/100))</f>
        <v>0.40733428142722233</v>
      </c>
      <c r="U26" s="1">
        <f ca="1">('Profiles, Pc, Summer, S1'!U26*(RANDBETWEEN(90,100))/100*(40/100))+('Profiles, Pc, Winter, S1'!U26*(RANDBETWEEN(90,100))/100*(60/100))</f>
        <v>0.39784206257050925</v>
      </c>
      <c r="V26" s="1">
        <f ca="1">('Profiles, Pc, Summer, S1'!V26*(RANDBETWEEN(90,100))/100*(40/100))+('Profiles, Pc, Winter, S1'!V26*(RANDBETWEEN(90,100))/100*(60/100))</f>
        <v>0.43588626209342762</v>
      </c>
      <c r="W26" s="1">
        <f ca="1">('Profiles, Pc, Summer, S1'!W26*(RANDBETWEEN(90,100))/100*(40/100))+('Profiles, Pc, Winter, S1'!W26*(RANDBETWEEN(90,100))/100*(60/100))</f>
        <v>0.42273365623567899</v>
      </c>
      <c r="X26" s="1">
        <f ca="1">('Profiles, Pc, Summer, S1'!X26*(RANDBETWEEN(90,100))/100*(40/100))+('Profiles, Pc, Winter, S1'!X26*(RANDBETWEEN(90,100))/100*(60/100))</f>
        <v>0.41497163939837522</v>
      </c>
      <c r="Y26" s="1">
        <f ca="1">('Profiles, Pc, Summer, S1'!Y26*(RANDBETWEEN(90,100))/100*(40/100))+('Profiles, Pc, Winter, S1'!Y26*(RANDBETWEEN(90,100))/100*(60/100))</f>
        <v>0.42955121684516029</v>
      </c>
    </row>
    <row r="27" spans="1:25" x14ac:dyDescent="0.3">
      <c r="A27">
        <v>26</v>
      </c>
      <c r="B27" s="1">
        <f ca="1">('Profiles, Pc, Summer, S1'!B27*(RANDBETWEEN(90,100))/100*(40/100))+('Profiles, Pc, Winter, S1'!B27*(RANDBETWEEN(90,100))/100*(60/100))</f>
        <v>0.73165188863137853</v>
      </c>
      <c r="C27" s="1">
        <f ca="1">('Profiles, Pc, Summer, S1'!C27*(RANDBETWEEN(90,100))/100*(40/100))+('Profiles, Pc, Winter, S1'!C27*(RANDBETWEEN(90,100))/100*(60/100))</f>
        <v>0.67395490461757857</v>
      </c>
      <c r="D27" s="1">
        <f ca="1">('Profiles, Pc, Summer, S1'!D27*(RANDBETWEEN(90,100))/100*(40/100))+('Profiles, Pc, Winter, S1'!D27*(RANDBETWEEN(90,100))/100*(60/100))</f>
        <v>0.69860711665867337</v>
      </c>
      <c r="E27" s="1">
        <f ca="1">('Profiles, Pc, Summer, S1'!E27*(RANDBETWEEN(90,100))/100*(40/100))+('Profiles, Pc, Winter, S1'!E27*(RANDBETWEEN(90,100))/100*(60/100))</f>
        <v>0.6862332589269422</v>
      </c>
      <c r="F27" s="1">
        <f ca="1">('Profiles, Pc, Summer, S1'!F27*(RANDBETWEEN(90,100))/100*(40/100))+('Profiles, Pc, Winter, S1'!F27*(RANDBETWEEN(90,100))/100*(60/100))</f>
        <v>0.68477238309814847</v>
      </c>
      <c r="G27" s="1">
        <f ca="1">('Profiles, Pc, Summer, S1'!G27*(RANDBETWEEN(90,100))/100*(40/100))+('Profiles, Pc, Winter, S1'!G27*(RANDBETWEEN(90,100))/100*(60/100))</f>
        <v>0.68852166217999944</v>
      </c>
      <c r="H27" s="1">
        <f ca="1">('Profiles, Pc, Summer, S1'!H27*(RANDBETWEEN(90,100))/100*(40/100))+('Profiles, Pc, Winter, S1'!H27*(RANDBETWEEN(90,100))/100*(60/100))</f>
        <v>0.86534935827780046</v>
      </c>
      <c r="I27" s="1">
        <f ca="1">('Profiles, Pc, Summer, S1'!I27*(RANDBETWEEN(90,100))/100*(40/100))+('Profiles, Pc, Winter, S1'!I27*(RANDBETWEEN(90,100))/100*(60/100))</f>
        <v>0.86292208667195469</v>
      </c>
      <c r="J27" s="1">
        <f ca="1">('Profiles, Pc, Summer, S1'!J27*(RANDBETWEEN(90,100))/100*(40/100))+('Profiles, Pc, Winter, S1'!J27*(RANDBETWEEN(90,100))/100*(60/100))</f>
        <v>0.96158667412097698</v>
      </c>
      <c r="K27" s="1">
        <f ca="1">('Profiles, Pc, Summer, S1'!K27*(RANDBETWEEN(90,100))/100*(40/100))+('Profiles, Pc, Winter, S1'!K27*(RANDBETWEEN(90,100))/100*(60/100))</f>
        <v>0.92875629013346583</v>
      </c>
      <c r="L27" s="1">
        <f ca="1">('Profiles, Pc, Summer, S1'!L27*(RANDBETWEEN(90,100))/100*(40/100))+('Profiles, Pc, Winter, S1'!L27*(RANDBETWEEN(90,100))/100*(60/100))</f>
        <v>0.88653635387016416</v>
      </c>
      <c r="M27" s="1">
        <f ca="1">('Profiles, Pc, Summer, S1'!M27*(RANDBETWEEN(90,100))/100*(40/100))+('Profiles, Pc, Winter, S1'!M27*(RANDBETWEEN(90,100))/100*(60/100))</f>
        <v>0.92322432034405466</v>
      </c>
      <c r="N27" s="1">
        <f ca="1">('Profiles, Pc, Summer, S1'!N27*(RANDBETWEEN(90,100))/100*(40/100))+('Profiles, Pc, Winter, S1'!N27*(RANDBETWEEN(90,100))/100*(60/100))</f>
        <v>0.94267458135330284</v>
      </c>
      <c r="O27" s="1">
        <f ca="1">('Profiles, Pc, Summer, S1'!O27*(RANDBETWEEN(90,100))/100*(40/100))+('Profiles, Pc, Winter, S1'!O27*(RANDBETWEEN(90,100))/100*(60/100))</f>
        <v>0.9190181174212293</v>
      </c>
      <c r="P27" s="1">
        <f ca="1">('Profiles, Pc, Summer, S1'!P27*(RANDBETWEEN(90,100))/100*(40/100))+('Profiles, Pc, Winter, S1'!P27*(RANDBETWEEN(90,100))/100*(60/100))</f>
        <v>0.93325348497435656</v>
      </c>
      <c r="Q27" s="1">
        <f ca="1">('Profiles, Pc, Summer, S1'!Q27*(RANDBETWEEN(90,100))/100*(40/100))+('Profiles, Pc, Winter, S1'!Q27*(RANDBETWEEN(90,100))/100*(60/100))</f>
        <v>0.87928357262920231</v>
      </c>
      <c r="R27" s="1">
        <f ca="1">('Profiles, Pc, Summer, S1'!R27*(RANDBETWEEN(90,100))/100*(40/100))+('Profiles, Pc, Winter, S1'!R27*(RANDBETWEEN(90,100))/100*(60/100))</f>
        <v>0.88944264177850529</v>
      </c>
      <c r="S27" s="1">
        <f ca="1">('Profiles, Pc, Summer, S1'!S27*(RANDBETWEEN(90,100))/100*(40/100))+('Profiles, Pc, Winter, S1'!S27*(RANDBETWEEN(90,100))/100*(60/100))</f>
        <v>0.93003606579218079</v>
      </c>
      <c r="T27" s="1">
        <f ca="1">('Profiles, Pc, Summer, S1'!T27*(RANDBETWEEN(90,100))/100*(40/100))+('Profiles, Pc, Winter, S1'!T27*(RANDBETWEEN(90,100))/100*(60/100))</f>
        <v>0.85149900818921287</v>
      </c>
      <c r="U27" s="1">
        <f ca="1">('Profiles, Pc, Summer, S1'!U27*(RANDBETWEEN(90,100))/100*(40/100))+('Profiles, Pc, Winter, S1'!U27*(RANDBETWEEN(90,100))/100*(60/100))</f>
        <v>0.84081876363901786</v>
      </c>
      <c r="V27" s="1">
        <f ca="1">('Profiles, Pc, Summer, S1'!V27*(RANDBETWEEN(90,100))/100*(40/100))+('Profiles, Pc, Winter, S1'!V27*(RANDBETWEEN(90,100))/100*(60/100))</f>
        <v>0.89571375987888591</v>
      </c>
      <c r="W27" s="1">
        <f ca="1">('Profiles, Pc, Summer, S1'!W27*(RANDBETWEEN(90,100))/100*(40/100))+('Profiles, Pc, Winter, S1'!W27*(RANDBETWEEN(90,100))/100*(60/100))</f>
        <v>0.8376733141331163</v>
      </c>
      <c r="X27" s="1">
        <f ca="1">('Profiles, Pc, Summer, S1'!X27*(RANDBETWEEN(90,100))/100*(40/100))+('Profiles, Pc, Winter, S1'!X27*(RANDBETWEEN(90,100))/100*(60/100))</f>
        <v>0.71894459470494743</v>
      </c>
      <c r="Y27" s="1">
        <f ca="1">('Profiles, Pc, Summer, S1'!Y27*(RANDBETWEEN(90,100))/100*(40/100))+('Profiles, Pc, Winter, S1'!Y27*(RANDBETWEEN(90,100))/100*(60/100))</f>
        <v>0.73254806343773504</v>
      </c>
    </row>
    <row r="28" spans="1:25" x14ac:dyDescent="0.3">
      <c r="A28">
        <v>27</v>
      </c>
      <c r="B28" s="1">
        <f ca="1">('Profiles, Pc, Summer, S1'!B28*(RANDBETWEEN(90,100))/100*(40/100))+('Profiles, Pc, Winter, S1'!B28*(RANDBETWEEN(90,100))/100*(60/100))</f>
        <v>0.38437431310464371</v>
      </c>
      <c r="C28" s="1">
        <f ca="1">('Profiles, Pc, Summer, S1'!C28*(RANDBETWEEN(90,100))/100*(40/100))+('Profiles, Pc, Winter, S1'!C28*(RANDBETWEEN(90,100))/100*(60/100))</f>
        <v>0.38357161917978178</v>
      </c>
      <c r="D28" s="1">
        <f ca="1">('Profiles, Pc, Summer, S1'!D28*(RANDBETWEEN(90,100))/100*(40/100))+('Profiles, Pc, Winter, S1'!D28*(RANDBETWEEN(90,100))/100*(60/100))</f>
        <v>0.3868482676186154</v>
      </c>
      <c r="E28" s="1">
        <f ca="1">('Profiles, Pc, Summer, S1'!E28*(RANDBETWEEN(90,100))/100*(40/100))+('Profiles, Pc, Winter, S1'!E28*(RANDBETWEEN(90,100))/100*(60/100))</f>
        <v>0.39743317494983521</v>
      </c>
      <c r="F28" s="1">
        <f ca="1">('Profiles, Pc, Summer, S1'!F28*(RANDBETWEEN(90,100))/100*(40/100))+('Profiles, Pc, Winter, S1'!F28*(RANDBETWEEN(90,100))/100*(60/100))</f>
        <v>0.37651418986740248</v>
      </c>
      <c r="G28" s="1">
        <f ca="1">('Profiles, Pc, Summer, S1'!G28*(RANDBETWEEN(90,100))/100*(40/100))+('Profiles, Pc, Winter, S1'!G28*(RANDBETWEEN(90,100))/100*(60/100))</f>
        <v>0.39588841430333332</v>
      </c>
      <c r="H28" s="1">
        <f ca="1">('Profiles, Pc, Summer, S1'!H28*(RANDBETWEEN(90,100))/100*(40/100))+('Profiles, Pc, Winter, S1'!H28*(RANDBETWEEN(90,100))/100*(60/100))</f>
        <v>0.37286986486530876</v>
      </c>
      <c r="I28" s="1">
        <f ca="1">('Profiles, Pc, Summer, S1'!I28*(RANDBETWEEN(90,100))/100*(40/100))+('Profiles, Pc, Winter, S1'!I28*(RANDBETWEEN(90,100))/100*(60/100))</f>
        <v>0.48720604179668658</v>
      </c>
      <c r="J28" s="1">
        <f ca="1">('Profiles, Pc, Summer, S1'!J28*(RANDBETWEEN(90,100))/100*(40/100))+('Profiles, Pc, Winter, S1'!J28*(RANDBETWEEN(90,100))/100*(60/100))</f>
        <v>0.49145844368577729</v>
      </c>
      <c r="K28" s="1">
        <f ca="1">('Profiles, Pc, Summer, S1'!K28*(RANDBETWEEN(90,100))/100*(40/100))+('Profiles, Pc, Winter, S1'!K28*(RANDBETWEEN(90,100))/100*(60/100))</f>
        <v>0.48229830803651808</v>
      </c>
      <c r="L28" s="1">
        <f ca="1">('Profiles, Pc, Summer, S1'!L28*(RANDBETWEEN(90,100))/100*(40/100))+('Profiles, Pc, Winter, S1'!L28*(RANDBETWEEN(90,100))/100*(60/100))</f>
        <v>0.47324609693891173</v>
      </c>
      <c r="M28" s="1">
        <f ca="1">('Profiles, Pc, Summer, S1'!M28*(RANDBETWEEN(90,100))/100*(40/100))+('Profiles, Pc, Winter, S1'!M28*(RANDBETWEEN(90,100))/100*(60/100))</f>
        <v>0.4974323584847628</v>
      </c>
      <c r="N28" s="1">
        <f ca="1">('Profiles, Pc, Summer, S1'!N28*(RANDBETWEEN(90,100))/100*(40/100))+('Profiles, Pc, Winter, S1'!N28*(RANDBETWEEN(90,100))/100*(60/100))</f>
        <v>0.48928447628211758</v>
      </c>
      <c r="O28" s="1">
        <f ca="1">('Profiles, Pc, Summer, S1'!O28*(RANDBETWEEN(90,100))/100*(40/100))+('Profiles, Pc, Winter, S1'!O28*(RANDBETWEEN(90,100))/100*(60/100))</f>
        <v>0.48200208116657095</v>
      </c>
      <c r="P28" s="1">
        <f ca="1">('Profiles, Pc, Summer, S1'!P28*(RANDBETWEEN(90,100))/100*(40/100))+('Profiles, Pc, Winter, S1'!P28*(RANDBETWEEN(90,100))/100*(60/100))</f>
        <v>0.46191291324092765</v>
      </c>
      <c r="Q28" s="1">
        <f ca="1">('Profiles, Pc, Summer, S1'!Q28*(RANDBETWEEN(90,100))/100*(40/100))+('Profiles, Pc, Winter, S1'!Q28*(RANDBETWEEN(90,100))/100*(60/100))</f>
        <v>0.47433211989770119</v>
      </c>
      <c r="R28" s="1">
        <f ca="1">('Profiles, Pc, Summer, S1'!R28*(RANDBETWEEN(90,100))/100*(40/100))+('Profiles, Pc, Winter, S1'!R28*(RANDBETWEEN(90,100))/100*(60/100))</f>
        <v>0.49462720238868674</v>
      </c>
      <c r="S28" s="1">
        <f ca="1">('Profiles, Pc, Summer, S1'!S28*(RANDBETWEEN(90,100))/100*(40/100))+('Profiles, Pc, Winter, S1'!S28*(RANDBETWEEN(90,100))/100*(60/100))</f>
        <v>0.46751261333175054</v>
      </c>
      <c r="T28" s="1">
        <f ca="1">('Profiles, Pc, Summer, S1'!T28*(RANDBETWEEN(90,100))/100*(40/100))+('Profiles, Pc, Winter, S1'!T28*(RANDBETWEEN(90,100))/100*(60/100))</f>
        <v>0.45334264542705938</v>
      </c>
      <c r="U28" s="1">
        <f ca="1">('Profiles, Pc, Summer, S1'!U28*(RANDBETWEEN(90,100))/100*(40/100))+('Profiles, Pc, Winter, S1'!U28*(RANDBETWEEN(90,100))/100*(60/100))</f>
        <v>0.41961851641185233</v>
      </c>
      <c r="V28" s="1">
        <f ca="1">('Profiles, Pc, Summer, S1'!V28*(RANDBETWEEN(90,100))/100*(40/100))+('Profiles, Pc, Winter, S1'!V28*(RANDBETWEEN(90,100))/100*(60/100))</f>
        <v>0.41571657281794772</v>
      </c>
      <c r="W28" s="1">
        <f ca="1">('Profiles, Pc, Summer, S1'!W28*(RANDBETWEEN(90,100))/100*(40/100))+('Profiles, Pc, Winter, S1'!W28*(RANDBETWEEN(90,100))/100*(60/100))</f>
        <v>0.41486809063415148</v>
      </c>
      <c r="X28" s="1">
        <f ca="1">('Profiles, Pc, Summer, S1'!X28*(RANDBETWEEN(90,100))/100*(40/100))+('Profiles, Pc, Winter, S1'!X28*(RANDBETWEEN(90,100))/100*(60/100))</f>
        <v>0.39354363878875742</v>
      </c>
      <c r="Y28" s="1">
        <f ca="1">('Profiles, Pc, Summer, S1'!Y28*(RANDBETWEEN(90,100))/100*(40/100))+('Profiles, Pc, Winter, S1'!Y28*(RANDBETWEEN(90,100))/100*(60/100))</f>
        <v>0.3738418163679148</v>
      </c>
    </row>
    <row r="29" spans="1:25" x14ac:dyDescent="0.3">
      <c r="A29">
        <v>28</v>
      </c>
      <c r="B29" s="1">
        <f ca="1">('Profiles, Pc, Summer, S1'!B29*(RANDBETWEEN(90,100))/100*(40/100))+('Profiles, Pc, Winter, S1'!B29*(RANDBETWEEN(90,100))/100*(60/100))</f>
        <v>0.11401966871810347</v>
      </c>
      <c r="C29" s="1">
        <f ca="1">('Profiles, Pc, Summer, S1'!C29*(RANDBETWEEN(90,100))/100*(40/100))+('Profiles, Pc, Winter, S1'!C29*(RANDBETWEEN(90,100))/100*(60/100))</f>
        <v>0.11157933149995508</v>
      </c>
      <c r="D29" s="1">
        <f ca="1">('Profiles, Pc, Summer, S1'!D29*(RANDBETWEEN(90,100))/100*(40/100))+('Profiles, Pc, Winter, S1'!D29*(RANDBETWEEN(90,100))/100*(60/100))</f>
        <v>0.1040252646825239</v>
      </c>
      <c r="E29" s="1">
        <f ca="1">('Profiles, Pc, Summer, S1'!E29*(RANDBETWEEN(90,100))/100*(40/100))+('Profiles, Pc, Winter, S1'!E29*(RANDBETWEEN(90,100))/100*(60/100))</f>
        <v>0.10034973259741363</v>
      </c>
      <c r="F29" s="1">
        <f ca="1">('Profiles, Pc, Summer, S1'!F29*(RANDBETWEEN(90,100))/100*(40/100))+('Profiles, Pc, Winter, S1'!F29*(RANDBETWEEN(90,100))/100*(60/100))</f>
        <v>9.8974472991881876E-2</v>
      </c>
      <c r="G29" s="1">
        <f ca="1">('Profiles, Pc, Summer, S1'!G29*(RANDBETWEEN(90,100))/100*(40/100))+('Profiles, Pc, Winter, S1'!G29*(RANDBETWEEN(90,100))/100*(60/100))</f>
        <v>0.10877773108564083</v>
      </c>
      <c r="H29" s="1">
        <f ca="1">('Profiles, Pc, Summer, S1'!H29*(RANDBETWEEN(90,100))/100*(40/100))+('Profiles, Pc, Winter, S1'!H29*(RANDBETWEEN(90,100))/100*(60/100))</f>
        <v>0.11728560869475753</v>
      </c>
      <c r="I29" s="1">
        <f ca="1">('Profiles, Pc, Summer, S1'!I29*(RANDBETWEEN(90,100))/100*(40/100))+('Profiles, Pc, Winter, S1'!I29*(RANDBETWEEN(90,100))/100*(60/100))</f>
        <v>0.14751928187449984</v>
      </c>
      <c r="J29" s="1">
        <f ca="1">('Profiles, Pc, Summer, S1'!J29*(RANDBETWEEN(90,100))/100*(40/100))+('Profiles, Pc, Winter, S1'!J29*(RANDBETWEEN(90,100))/100*(60/100))</f>
        <v>0.16203870786735236</v>
      </c>
      <c r="K29" s="1">
        <f ca="1">('Profiles, Pc, Summer, S1'!K29*(RANDBETWEEN(90,100))/100*(40/100))+('Profiles, Pc, Winter, S1'!K29*(RANDBETWEEN(90,100))/100*(60/100))</f>
        <v>0.16351403423856531</v>
      </c>
      <c r="L29" s="1">
        <f ca="1">('Profiles, Pc, Summer, S1'!L29*(RANDBETWEEN(90,100))/100*(40/100))+('Profiles, Pc, Winter, S1'!L29*(RANDBETWEEN(90,100))/100*(60/100))</f>
        <v>0.1648589267457789</v>
      </c>
      <c r="M29" s="1">
        <f ca="1">('Profiles, Pc, Summer, S1'!M29*(RANDBETWEEN(90,100))/100*(40/100))+('Profiles, Pc, Winter, S1'!M29*(RANDBETWEEN(90,100))/100*(60/100))</f>
        <v>0.16489575293356074</v>
      </c>
      <c r="N29" s="1">
        <f ca="1">('Profiles, Pc, Summer, S1'!N29*(RANDBETWEEN(90,100))/100*(40/100))+('Profiles, Pc, Winter, S1'!N29*(RANDBETWEEN(90,100))/100*(60/100))</f>
        <v>0.15659679579176602</v>
      </c>
      <c r="O29" s="1">
        <f ca="1">('Profiles, Pc, Summer, S1'!O29*(RANDBETWEEN(90,100))/100*(40/100))+('Profiles, Pc, Winter, S1'!O29*(RANDBETWEEN(90,100))/100*(60/100))</f>
        <v>0.15658400422026075</v>
      </c>
      <c r="P29" s="1">
        <f ca="1">('Profiles, Pc, Summer, S1'!P29*(RANDBETWEEN(90,100))/100*(40/100))+('Profiles, Pc, Winter, S1'!P29*(RANDBETWEEN(90,100))/100*(60/100))</f>
        <v>0.13212916209750353</v>
      </c>
      <c r="Q29" s="1">
        <f ca="1">('Profiles, Pc, Summer, S1'!Q29*(RANDBETWEEN(90,100))/100*(40/100))+('Profiles, Pc, Winter, S1'!Q29*(RANDBETWEEN(90,100))/100*(60/100))</f>
        <v>0.14856302641826419</v>
      </c>
      <c r="R29" s="1">
        <f ca="1">('Profiles, Pc, Summer, S1'!R29*(RANDBETWEEN(90,100))/100*(40/100))+('Profiles, Pc, Winter, S1'!R29*(RANDBETWEEN(90,100))/100*(60/100))</f>
        <v>0.15611859908054243</v>
      </c>
      <c r="S29" s="1">
        <f ca="1">('Profiles, Pc, Summer, S1'!S29*(RANDBETWEEN(90,100))/100*(40/100))+('Profiles, Pc, Winter, S1'!S29*(RANDBETWEEN(90,100))/100*(60/100))</f>
        <v>0.1738323900573627</v>
      </c>
      <c r="T29" s="1">
        <f ca="1">('Profiles, Pc, Summer, S1'!T29*(RANDBETWEEN(90,100))/100*(40/100))+('Profiles, Pc, Winter, S1'!T29*(RANDBETWEEN(90,100))/100*(60/100))</f>
        <v>0.174471788199831</v>
      </c>
      <c r="U29" s="1">
        <f ca="1">('Profiles, Pc, Summer, S1'!U29*(RANDBETWEEN(90,100))/100*(40/100))+('Profiles, Pc, Winter, S1'!U29*(RANDBETWEEN(90,100))/100*(60/100))</f>
        <v>0.16947410529918561</v>
      </c>
      <c r="V29" s="1">
        <f ca="1">('Profiles, Pc, Summer, S1'!V29*(RANDBETWEEN(90,100))/100*(40/100))+('Profiles, Pc, Winter, S1'!V29*(RANDBETWEEN(90,100))/100*(60/100))</f>
        <v>0.16936152599903942</v>
      </c>
      <c r="W29" s="1">
        <f ca="1">('Profiles, Pc, Summer, S1'!W29*(RANDBETWEEN(90,100))/100*(40/100))+('Profiles, Pc, Winter, S1'!W29*(RANDBETWEEN(90,100))/100*(60/100))</f>
        <v>0.14739453025128804</v>
      </c>
      <c r="X29" s="1">
        <f ca="1">('Profiles, Pc, Summer, S1'!X29*(RANDBETWEEN(90,100))/100*(40/100))+('Profiles, Pc, Winter, S1'!X29*(RANDBETWEEN(90,100))/100*(60/100))</f>
        <v>0.13608460469324674</v>
      </c>
      <c r="Y29" s="1">
        <f ca="1">('Profiles, Pc, Summer, S1'!Y29*(RANDBETWEEN(90,100))/100*(40/100))+('Profiles, Pc, Winter, S1'!Y29*(RANDBETWEEN(90,100))/100*(60/100))</f>
        <v>0.12586048985510023</v>
      </c>
    </row>
    <row r="30" spans="1:25" x14ac:dyDescent="0.3">
      <c r="A30">
        <v>29</v>
      </c>
      <c r="B30" s="1">
        <f ca="1">('Profiles, Pc, Summer, S1'!B30*(RANDBETWEEN(90,100))/100*(40/100))+('Profiles, Pc, Winter, S1'!B30*(RANDBETWEEN(90,100))/100*(60/100))</f>
        <v>0.26392431768932856</v>
      </c>
      <c r="C30" s="1">
        <f ca="1">('Profiles, Pc, Summer, S1'!C30*(RANDBETWEEN(90,100))/100*(40/100))+('Profiles, Pc, Winter, S1'!C30*(RANDBETWEEN(90,100))/100*(60/100))</f>
        <v>0.2428436545411703</v>
      </c>
      <c r="D30" s="1">
        <f ca="1">('Profiles, Pc, Summer, S1'!D30*(RANDBETWEEN(90,100))/100*(40/100))+('Profiles, Pc, Winter, S1'!D30*(RANDBETWEEN(90,100))/100*(60/100))</f>
        <v>0.24275339122003625</v>
      </c>
      <c r="E30" s="1">
        <f ca="1">('Profiles, Pc, Summer, S1'!E30*(RANDBETWEEN(90,100))/100*(40/100))+('Profiles, Pc, Winter, S1'!E30*(RANDBETWEEN(90,100))/100*(60/100))</f>
        <v>0.23327297679484793</v>
      </c>
      <c r="F30" s="1">
        <f ca="1">('Profiles, Pc, Summer, S1'!F30*(RANDBETWEEN(90,100))/100*(40/100))+('Profiles, Pc, Winter, S1'!F30*(RANDBETWEEN(90,100))/100*(60/100))</f>
        <v>0.24015776892094653</v>
      </c>
      <c r="G30" s="1">
        <f ca="1">('Profiles, Pc, Summer, S1'!G30*(RANDBETWEEN(90,100))/100*(40/100))+('Profiles, Pc, Winter, S1'!G30*(RANDBETWEEN(90,100))/100*(60/100))</f>
        <v>0.27340933787178962</v>
      </c>
      <c r="H30" s="1">
        <f ca="1">('Profiles, Pc, Summer, S1'!H30*(RANDBETWEEN(90,100))/100*(40/100))+('Profiles, Pc, Winter, S1'!H30*(RANDBETWEEN(90,100))/100*(60/100))</f>
        <v>0.38595216795176179</v>
      </c>
      <c r="I30" s="1">
        <f ca="1">('Profiles, Pc, Summer, S1'!I30*(RANDBETWEEN(90,100))/100*(40/100))+('Profiles, Pc, Winter, S1'!I30*(RANDBETWEEN(90,100))/100*(60/100))</f>
        <v>0.4824149087824402</v>
      </c>
      <c r="J30" s="1">
        <f ca="1">('Profiles, Pc, Summer, S1'!J30*(RANDBETWEEN(90,100))/100*(40/100))+('Profiles, Pc, Winter, S1'!J30*(RANDBETWEEN(90,100))/100*(60/100))</f>
        <v>0.52105517511671784</v>
      </c>
      <c r="K30" s="1">
        <f ca="1">('Profiles, Pc, Summer, S1'!K30*(RANDBETWEEN(90,100))/100*(40/100))+('Profiles, Pc, Winter, S1'!K30*(RANDBETWEEN(90,100))/100*(60/100))</f>
        <v>0.4939610143528837</v>
      </c>
      <c r="L30" s="1">
        <f ca="1">('Profiles, Pc, Summer, S1'!L30*(RANDBETWEEN(90,100))/100*(40/100))+('Profiles, Pc, Winter, S1'!L30*(RANDBETWEEN(90,100))/100*(60/100))</f>
        <v>0.46966702143222422</v>
      </c>
      <c r="M30" s="1">
        <f ca="1">('Profiles, Pc, Summer, S1'!M30*(RANDBETWEEN(90,100))/100*(40/100))+('Profiles, Pc, Winter, S1'!M30*(RANDBETWEEN(90,100))/100*(60/100))</f>
        <v>0.4840791680754552</v>
      </c>
      <c r="N30" s="1">
        <f ca="1">('Profiles, Pc, Summer, S1'!N30*(RANDBETWEEN(90,100))/100*(40/100))+('Profiles, Pc, Winter, S1'!N30*(RANDBETWEEN(90,100))/100*(60/100))</f>
        <v>0.49342760008992825</v>
      </c>
      <c r="O30" s="1">
        <f ca="1">('Profiles, Pc, Summer, S1'!O30*(RANDBETWEEN(90,100))/100*(40/100))+('Profiles, Pc, Winter, S1'!O30*(RANDBETWEEN(90,100))/100*(60/100))</f>
        <v>0.45532480604918152</v>
      </c>
      <c r="P30" s="1">
        <f ca="1">('Profiles, Pc, Summer, S1'!P30*(RANDBETWEEN(90,100))/100*(40/100))+('Profiles, Pc, Winter, S1'!P30*(RANDBETWEEN(90,100))/100*(60/100))</f>
        <v>0.41316453755389282</v>
      </c>
      <c r="Q30" s="1">
        <f ca="1">('Profiles, Pc, Summer, S1'!Q30*(RANDBETWEEN(90,100))/100*(40/100))+('Profiles, Pc, Winter, S1'!Q30*(RANDBETWEEN(90,100))/100*(60/100))</f>
        <v>0.41914311483139766</v>
      </c>
      <c r="R30" s="1">
        <f ca="1">('Profiles, Pc, Summer, S1'!R30*(RANDBETWEEN(90,100))/100*(40/100))+('Profiles, Pc, Winter, S1'!R30*(RANDBETWEEN(90,100))/100*(60/100))</f>
        <v>0.42282619466681604</v>
      </c>
      <c r="S30" s="1">
        <f ca="1">('Profiles, Pc, Summer, S1'!S30*(RANDBETWEEN(90,100))/100*(40/100))+('Profiles, Pc, Winter, S1'!S30*(RANDBETWEEN(90,100))/100*(60/100))</f>
        <v>0.43961001477218031</v>
      </c>
      <c r="T30" s="1">
        <f ca="1">('Profiles, Pc, Summer, S1'!T30*(RANDBETWEEN(90,100))/100*(40/100))+('Profiles, Pc, Winter, S1'!T30*(RANDBETWEEN(90,100))/100*(60/100))</f>
        <v>0.39521688815258083</v>
      </c>
      <c r="U30" s="1">
        <f ca="1">('Profiles, Pc, Summer, S1'!U30*(RANDBETWEEN(90,100))/100*(40/100))+('Profiles, Pc, Winter, S1'!U30*(RANDBETWEEN(90,100))/100*(60/100))</f>
        <v>0.43959825785688356</v>
      </c>
      <c r="V30" s="1">
        <f ca="1">('Profiles, Pc, Summer, S1'!V30*(RANDBETWEEN(90,100))/100*(40/100))+('Profiles, Pc, Winter, S1'!V30*(RANDBETWEEN(90,100))/100*(60/100))</f>
        <v>0.44139489034943136</v>
      </c>
      <c r="W30" s="1">
        <f ca="1">('Profiles, Pc, Summer, S1'!W30*(RANDBETWEEN(90,100))/100*(40/100))+('Profiles, Pc, Winter, S1'!W30*(RANDBETWEEN(90,100))/100*(60/100))</f>
        <v>0.39185364586183624</v>
      </c>
      <c r="X30" s="1">
        <f ca="1">('Profiles, Pc, Summer, S1'!X30*(RANDBETWEEN(90,100))/100*(40/100))+('Profiles, Pc, Winter, S1'!X30*(RANDBETWEEN(90,100))/100*(60/100))</f>
        <v>0.33885086056230068</v>
      </c>
      <c r="Y30" s="1">
        <f ca="1">('Profiles, Pc, Summer, S1'!Y30*(RANDBETWEEN(90,100))/100*(40/100))+('Profiles, Pc, Winter, S1'!Y30*(RANDBETWEEN(90,100))/100*(60/100))</f>
        <v>0.29153479187707831</v>
      </c>
    </row>
    <row r="31" spans="1:25" x14ac:dyDescent="0.3">
      <c r="A31">
        <v>30</v>
      </c>
      <c r="B31" s="1">
        <f ca="1">('Profiles, Pc, Summer, S1'!B31*(RANDBETWEEN(90,100))/100*(40/100))+('Profiles, Pc, Winter, S1'!B31*(RANDBETWEEN(90,100))/100*(60/100))</f>
        <v>2.7470003666036351E-2</v>
      </c>
      <c r="C31" s="1">
        <f ca="1">('Profiles, Pc, Summer, S1'!C31*(RANDBETWEEN(90,100))/100*(40/100))+('Profiles, Pc, Winter, S1'!C31*(RANDBETWEEN(90,100))/100*(60/100))</f>
        <v>1.8020549655967645E-2</v>
      </c>
      <c r="D31" s="1">
        <f ca="1">('Profiles, Pc, Summer, S1'!D31*(RANDBETWEEN(90,100))/100*(40/100))+('Profiles, Pc, Winter, S1'!D31*(RANDBETWEEN(90,100))/100*(60/100))</f>
        <v>1.6250670623456295E-2</v>
      </c>
      <c r="E31" s="1">
        <f ca="1">('Profiles, Pc, Summer, S1'!E31*(RANDBETWEEN(90,100))/100*(40/100))+('Profiles, Pc, Winter, S1'!E31*(RANDBETWEEN(90,100))/100*(60/100))</f>
        <v>1.5543133540780098E-2</v>
      </c>
      <c r="F31" s="1">
        <f ca="1">('Profiles, Pc, Summer, S1'!F31*(RANDBETWEEN(90,100))/100*(40/100))+('Profiles, Pc, Winter, S1'!F31*(RANDBETWEEN(90,100))/100*(60/100))</f>
        <v>1.49015531160645E-2</v>
      </c>
      <c r="G31" s="1">
        <f ca="1">('Profiles, Pc, Summer, S1'!G31*(RANDBETWEEN(90,100))/100*(40/100))+('Profiles, Pc, Winter, S1'!G31*(RANDBETWEEN(90,100))/100*(60/100))</f>
        <v>2.4068103474397098E-2</v>
      </c>
      <c r="H31" s="1">
        <f ca="1">('Profiles, Pc, Summer, S1'!H31*(RANDBETWEEN(90,100))/100*(40/100))+('Profiles, Pc, Winter, S1'!H31*(RANDBETWEEN(90,100))/100*(60/100))</f>
        <v>5.2228277573473154E-2</v>
      </c>
      <c r="I31" s="1">
        <f ca="1">('Profiles, Pc, Summer, S1'!I31*(RANDBETWEEN(90,100))/100*(40/100))+('Profiles, Pc, Winter, S1'!I31*(RANDBETWEEN(90,100))/100*(60/100))</f>
        <v>6.8822484848804266E-2</v>
      </c>
      <c r="J31" s="1">
        <f ca="1">('Profiles, Pc, Summer, S1'!J31*(RANDBETWEEN(90,100))/100*(40/100))+('Profiles, Pc, Winter, S1'!J31*(RANDBETWEEN(90,100))/100*(60/100))</f>
        <v>7.8854420904312938E-2</v>
      </c>
      <c r="K31" s="1">
        <f ca="1">('Profiles, Pc, Summer, S1'!K31*(RANDBETWEEN(90,100))/100*(40/100))+('Profiles, Pc, Winter, S1'!K31*(RANDBETWEEN(90,100))/100*(60/100))</f>
        <v>7.8342179208716417E-2</v>
      </c>
      <c r="L31" s="1">
        <f ca="1">('Profiles, Pc, Summer, S1'!L31*(RANDBETWEEN(90,100))/100*(40/100))+('Profiles, Pc, Winter, S1'!L31*(RANDBETWEEN(90,100))/100*(60/100))</f>
        <v>7.5987581894256279E-2</v>
      </c>
      <c r="M31" s="1">
        <f ca="1">('Profiles, Pc, Summer, S1'!M31*(RANDBETWEEN(90,100))/100*(40/100))+('Profiles, Pc, Winter, S1'!M31*(RANDBETWEEN(90,100))/100*(60/100))</f>
        <v>6.8084084385261645E-2</v>
      </c>
      <c r="N31" s="1">
        <f ca="1">('Profiles, Pc, Summer, S1'!N31*(RANDBETWEEN(90,100))/100*(40/100))+('Profiles, Pc, Winter, S1'!N31*(RANDBETWEEN(90,100))/100*(60/100))</f>
        <v>7.7521884353897286E-2</v>
      </c>
      <c r="O31" s="1">
        <f ca="1">('Profiles, Pc, Summer, S1'!O31*(RANDBETWEEN(90,100))/100*(40/100))+('Profiles, Pc, Winter, S1'!O31*(RANDBETWEEN(90,100))/100*(60/100))</f>
        <v>7.0723981888919027E-2</v>
      </c>
      <c r="P31" s="1">
        <f ca="1">('Profiles, Pc, Summer, S1'!P31*(RANDBETWEEN(90,100))/100*(40/100))+('Profiles, Pc, Winter, S1'!P31*(RANDBETWEEN(90,100))/100*(60/100))</f>
        <v>6.7678669166156558E-2</v>
      </c>
      <c r="Q31" s="1">
        <f ca="1">('Profiles, Pc, Summer, S1'!Q31*(RANDBETWEEN(90,100))/100*(40/100))+('Profiles, Pc, Winter, S1'!Q31*(RANDBETWEEN(90,100))/100*(60/100))</f>
        <v>6.3199543579184531E-2</v>
      </c>
      <c r="R31" s="1">
        <f ca="1">('Profiles, Pc, Summer, S1'!R31*(RANDBETWEEN(90,100))/100*(40/100))+('Profiles, Pc, Winter, S1'!R31*(RANDBETWEEN(90,100))/100*(60/100))</f>
        <v>7.206946208420896E-2</v>
      </c>
      <c r="S31" s="1">
        <f ca="1">('Profiles, Pc, Summer, S1'!S31*(RANDBETWEEN(90,100))/100*(40/100))+('Profiles, Pc, Winter, S1'!S31*(RANDBETWEEN(90,100))/100*(60/100))</f>
        <v>9.2609641971571358E-2</v>
      </c>
      <c r="T31" s="1">
        <f ca="1">('Profiles, Pc, Summer, S1'!T31*(RANDBETWEEN(90,100))/100*(40/100))+('Profiles, Pc, Winter, S1'!T31*(RANDBETWEEN(90,100))/100*(60/100))</f>
        <v>9.6004707979498477E-2</v>
      </c>
      <c r="U31" s="1">
        <f ca="1">('Profiles, Pc, Summer, S1'!U31*(RANDBETWEEN(90,100))/100*(40/100))+('Profiles, Pc, Winter, S1'!U31*(RANDBETWEEN(90,100))/100*(60/100))</f>
        <v>8.2086938139240659E-2</v>
      </c>
      <c r="V31" s="1">
        <f ca="1">('Profiles, Pc, Summer, S1'!V31*(RANDBETWEEN(90,100))/100*(40/100))+('Profiles, Pc, Winter, S1'!V31*(RANDBETWEEN(90,100))/100*(60/100))</f>
        <v>8.9079793632883181E-2</v>
      </c>
      <c r="W31" s="1">
        <f ca="1">('Profiles, Pc, Summer, S1'!W31*(RANDBETWEEN(90,100))/100*(40/100))+('Profiles, Pc, Winter, S1'!W31*(RANDBETWEEN(90,100))/100*(60/100))</f>
        <v>8.2799863337302937E-2</v>
      </c>
      <c r="X31" s="1">
        <f ca="1">('Profiles, Pc, Summer, S1'!X31*(RANDBETWEEN(90,100))/100*(40/100))+('Profiles, Pc, Winter, S1'!X31*(RANDBETWEEN(90,100))/100*(60/100))</f>
        <v>6.2491567253271242E-2</v>
      </c>
      <c r="Y31" s="1">
        <f ca="1">('Profiles, Pc, Summer, S1'!Y31*(RANDBETWEEN(90,100))/100*(40/100))+('Profiles, Pc, Winter, S1'!Y31*(RANDBETWEEN(90,100))/100*(60/100))</f>
        <v>4.7066233135266658E-2</v>
      </c>
    </row>
    <row r="32" spans="1:25" x14ac:dyDescent="0.3">
      <c r="A32">
        <v>31</v>
      </c>
      <c r="B32" s="1">
        <f ca="1">('Profiles, Pc, Summer, S1'!B32*(RANDBETWEEN(90,100))/100*(40/100))+('Profiles, Pc, Winter, S1'!B32*(RANDBETWEEN(90,100))/100*(60/100))</f>
        <v>0.24529411510898652</v>
      </c>
      <c r="C32" s="1">
        <f ca="1">('Profiles, Pc, Summer, S1'!C32*(RANDBETWEEN(90,100))/100*(40/100))+('Profiles, Pc, Winter, S1'!C32*(RANDBETWEEN(90,100))/100*(60/100))</f>
        <v>0.22693269885648593</v>
      </c>
      <c r="D32" s="1">
        <f ca="1">('Profiles, Pc, Summer, S1'!D32*(RANDBETWEEN(90,100))/100*(40/100))+('Profiles, Pc, Winter, S1'!D32*(RANDBETWEEN(90,100))/100*(60/100))</f>
        <v>0.20786212604775262</v>
      </c>
      <c r="E32" s="1">
        <f ca="1">('Profiles, Pc, Summer, S1'!E32*(RANDBETWEEN(90,100))/100*(40/100))+('Profiles, Pc, Winter, S1'!E32*(RANDBETWEEN(90,100))/100*(60/100))</f>
        <v>0.20355607716270213</v>
      </c>
      <c r="F32" s="1">
        <f ca="1">('Profiles, Pc, Summer, S1'!F32*(RANDBETWEEN(90,100))/100*(40/100))+('Profiles, Pc, Winter, S1'!F32*(RANDBETWEEN(90,100))/100*(60/100))</f>
        <v>0.212984631729637</v>
      </c>
      <c r="G32" s="1">
        <f ca="1">('Profiles, Pc, Summer, S1'!G32*(RANDBETWEEN(90,100))/100*(40/100))+('Profiles, Pc, Winter, S1'!G32*(RANDBETWEEN(90,100))/100*(60/100))</f>
        <v>0.23745996036381822</v>
      </c>
      <c r="H32" s="1">
        <f ca="1">('Profiles, Pc, Summer, S1'!H32*(RANDBETWEEN(90,100))/100*(40/100))+('Profiles, Pc, Winter, S1'!H32*(RANDBETWEEN(90,100))/100*(60/100))</f>
        <v>0.28484361418721482</v>
      </c>
      <c r="I32" s="1">
        <f ca="1">('Profiles, Pc, Summer, S1'!I32*(RANDBETWEEN(90,100))/100*(40/100))+('Profiles, Pc, Winter, S1'!I32*(RANDBETWEEN(90,100))/100*(60/100))</f>
        <v>0.32194268908264051</v>
      </c>
      <c r="J32" s="1">
        <f ca="1">('Profiles, Pc, Summer, S1'!J32*(RANDBETWEEN(90,100))/100*(40/100))+('Profiles, Pc, Winter, S1'!J32*(RANDBETWEEN(90,100))/100*(60/100))</f>
        <v>0.34164036113083651</v>
      </c>
      <c r="K32" s="1">
        <f ca="1">('Profiles, Pc, Summer, S1'!K32*(RANDBETWEEN(90,100))/100*(40/100))+('Profiles, Pc, Winter, S1'!K32*(RANDBETWEEN(90,100))/100*(60/100))</f>
        <v>0.3517813247227296</v>
      </c>
      <c r="L32" s="1">
        <f ca="1">('Profiles, Pc, Summer, S1'!L32*(RANDBETWEEN(90,100))/100*(40/100))+('Profiles, Pc, Winter, S1'!L32*(RANDBETWEEN(90,100))/100*(60/100))</f>
        <v>0.37203696914117868</v>
      </c>
      <c r="M32" s="1">
        <f ca="1">('Profiles, Pc, Summer, S1'!M32*(RANDBETWEEN(90,100))/100*(40/100))+('Profiles, Pc, Winter, S1'!M32*(RANDBETWEEN(90,100))/100*(60/100))</f>
        <v>0.38128439055570462</v>
      </c>
      <c r="N32" s="1">
        <f ca="1">('Profiles, Pc, Summer, S1'!N32*(RANDBETWEEN(90,100))/100*(40/100))+('Profiles, Pc, Winter, S1'!N32*(RANDBETWEEN(90,100))/100*(60/100))</f>
        <v>0.38047643534948428</v>
      </c>
      <c r="O32" s="1">
        <f ca="1">('Profiles, Pc, Summer, S1'!O32*(RANDBETWEEN(90,100))/100*(40/100))+('Profiles, Pc, Winter, S1'!O32*(RANDBETWEEN(90,100))/100*(60/100))</f>
        <v>0.35325425739429384</v>
      </c>
      <c r="P32" s="1">
        <f ca="1">('Profiles, Pc, Summer, S1'!P32*(RANDBETWEEN(90,100))/100*(40/100))+('Profiles, Pc, Winter, S1'!P32*(RANDBETWEEN(90,100))/100*(60/100))</f>
        <v>0.35182742601217387</v>
      </c>
      <c r="Q32" s="1">
        <f ca="1">('Profiles, Pc, Summer, S1'!Q32*(RANDBETWEEN(90,100))/100*(40/100))+('Profiles, Pc, Winter, S1'!Q32*(RANDBETWEEN(90,100))/100*(60/100))</f>
        <v>0.34394039566231799</v>
      </c>
      <c r="R32" s="1">
        <f ca="1">('Profiles, Pc, Summer, S1'!R32*(RANDBETWEEN(90,100))/100*(40/100))+('Profiles, Pc, Winter, S1'!R32*(RANDBETWEEN(90,100))/100*(60/100))</f>
        <v>0.3646394284260196</v>
      </c>
      <c r="S32" s="1">
        <f ca="1">('Profiles, Pc, Summer, S1'!S32*(RANDBETWEEN(90,100))/100*(40/100))+('Profiles, Pc, Winter, S1'!S32*(RANDBETWEEN(90,100))/100*(60/100))</f>
        <v>0.39344594860352922</v>
      </c>
      <c r="T32" s="1">
        <f ca="1">('Profiles, Pc, Summer, S1'!T32*(RANDBETWEEN(90,100))/100*(40/100))+('Profiles, Pc, Winter, S1'!T32*(RANDBETWEEN(90,100))/100*(60/100))</f>
        <v>0.3973797687443068</v>
      </c>
      <c r="U32" s="1">
        <f ca="1">('Profiles, Pc, Summer, S1'!U32*(RANDBETWEEN(90,100))/100*(40/100))+('Profiles, Pc, Winter, S1'!U32*(RANDBETWEEN(90,100))/100*(60/100))</f>
        <v>0.39285961089494092</v>
      </c>
      <c r="V32" s="1">
        <f ca="1">('Profiles, Pc, Summer, S1'!V32*(RANDBETWEEN(90,100))/100*(40/100))+('Profiles, Pc, Winter, S1'!V32*(RANDBETWEEN(90,100))/100*(60/100))</f>
        <v>0.40366208276504079</v>
      </c>
      <c r="W32" s="1">
        <f ca="1">('Profiles, Pc, Summer, S1'!W32*(RANDBETWEEN(90,100))/100*(40/100))+('Profiles, Pc, Winter, S1'!W32*(RANDBETWEEN(90,100))/100*(60/100))</f>
        <v>0.39624270545525636</v>
      </c>
      <c r="X32" s="1">
        <f ca="1">('Profiles, Pc, Summer, S1'!X32*(RANDBETWEEN(90,100))/100*(40/100))+('Profiles, Pc, Winter, S1'!X32*(RANDBETWEEN(90,100))/100*(60/100))</f>
        <v>0.34110674315604506</v>
      </c>
      <c r="Y32" s="1">
        <f ca="1">('Profiles, Pc, Summer, S1'!Y32*(RANDBETWEEN(90,100))/100*(40/100))+('Profiles, Pc, Winter, S1'!Y32*(RANDBETWEEN(90,100))/100*(60/100))</f>
        <v>0.30451564662187725</v>
      </c>
    </row>
    <row r="33" spans="1:25" x14ac:dyDescent="0.3">
      <c r="A33">
        <v>32</v>
      </c>
      <c r="B33" s="1">
        <f ca="1">('Profiles, Pc, Summer, S1'!B33*(RANDBETWEEN(90,100))/100*(40/100))+('Profiles, Pc, Winter, S1'!B33*(RANDBETWEEN(90,100))/100*(60/100))</f>
        <v>0.40215400633070081</v>
      </c>
      <c r="C33" s="1">
        <f ca="1">('Profiles, Pc, Summer, S1'!C33*(RANDBETWEEN(90,100))/100*(40/100))+('Profiles, Pc, Winter, S1'!C33*(RANDBETWEEN(90,100))/100*(60/100))</f>
        <v>0.41480828013260757</v>
      </c>
      <c r="D33" s="1">
        <f ca="1">('Profiles, Pc, Summer, S1'!D33*(RANDBETWEEN(90,100))/100*(40/100))+('Profiles, Pc, Winter, S1'!D33*(RANDBETWEEN(90,100))/100*(60/100))</f>
        <v>0.39693373190578812</v>
      </c>
      <c r="E33" s="1">
        <f ca="1">('Profiles, Pc, Summer, S1'!E33*(RANDBETWEEN(90,100))/100*(40/100))+('Profiles, Pc, Winter, S1'!E33*(RANDBETWEEN(90,100))/100*(60/100))</f>
        <v>0.36865948954819217</v>
      </c>
      <c r="F33" s="1">
        <f ca="1">('Profiles, Pc, Summer, S1'!F33*(RANDBETWEEN(90,100))/100*(40/100))+('Profiles, Pc, Winter, S1'!F33*(RANDBETWEEN(90,100))/100*(60/100))</f>
        <v>0.39757234674553288</v>
      </c>
      <c r="G33" s="1">
        <f ca="1">('Profiles, Pc, Summer, S1'!G33*(RANDBETWEEN(90,100))/100*(40/100))+('Profiles, Pc, Winter, S1'!G33*(RANDBETWEEN(90,100))/100*(60/100))</f>
        <v>0.4221107448356109</v>
      </c>
      <c r="H33" s="1">
        <f ca="1">('Profiles, Pc, Summer, S1'!H33*(RANDBETWEEN(90,100))/100*(40/100))+('Profiles, Pc, Winter, S1'!H33*(RANDBETWEEN(90,100))/100*(60/100))</f>
        <v>0.45138096674233386</v>
      </c>
      <c r="I33" s="1">
        <f ca="1">('Profiles, Pc, Summer, S1'!I33*(RANDBETWEEN(90,100))/100*(40/100))+('Profiles, Pc, Winter, S1'!I33*(RANDBETWEEN(90,100))/100*(60/100))</f>
        <v>0.57134559353806913</v>
      </c>
      <c r="J33" s="1">
        <f ca="1">('Profiles, Pc, Summer, S1'!J33*(RANDBETWEEN(90,100))/100*(40/100))+('Profiles, Pc, Winter, S1'!J33*(RANDBETWEEN(90,100))/100*(60/100))</f>
        <v>0.6077410518162536</v>
      </c>
      <c r="K33" s="1">
        <f ca="1">('Profiles, Pc, Summer, S1'!K33*(RANDBETWEEN(90,100))/100*(40/100))+('Profiles, Pc, Winter, S1'!K33*(RANDBETWEEN(90,100))/100*(60/100))</f>
        <v>0.61240045683040456</v>
      </c>
      <c r="L33" s="1">
        <f ca="1">('Profiles, Pc, Summer, S1'!L33*(RANDBETWEEN(90,100))/100*(40/100))+('Profiles, Pc, Winter, S1'!L33*(RANDBETWEEN(90,100))/100*(60/100))</f>
        <v>0.57306362066784233</v>
      </c>
      <c r="M33" s="1">
        <f ca="1">('Profiles, Pc, Summer, S1'!M33*(RANDBETWEEN(90,100))/100*(40/100))+('Profiles, Pc, Winter, S1'!M33*(RANDBETWEEN(90,100))/100*(60/100))</f>
        <v>0.61846322189736869</v>
      </c>
      <c r="N33" s="1">
        <f ca="1">('Profiles, Pc, Summer, S1'!N33*(RANDBETWEEN(90,100))/100*(40/100))+('Profiles, Pc, Winter, S1'!N33*(RANDBETWEEN(90,100))/100*(60/100))</f>
        <v>0.60115344192892883</v>
      </c>
      <c r="O33" s="1">
        <f ca="1">('Profiles, Pc, Summer, S1'!O33*(RANDBETWEEN(90,100))/100*(40/100))+('Profiles, Pc, Winter, S1'!O33*(RANDBETWEEN(90,100))/100*(60/100))</f>
        <v>0.59032721216733064</v>
      </c>
      <c r="P33" s="1">
        <f ca="1">('Profiles, Pc, Summer, S1'!P33*(RANDBETWEEN(90,100))/100*(40/100))+('Profiles, Pc, Winter, S1'!P33*(RANDBETWEEN(90,100))/100*(60/100))</f>
        <v>0.5401909951807764</v>
      </c>
      <c r="Q33" s="1">
        <f ca="1">('Profiles, Pc, Summer, S1'!Q33*(RANDBETWEEN(90,100))/100*(40/100))+('Profiles, Pc, Winter, S1'!Q33*(RANDBETWEEN(90,100))/100*(60/100))</f>
        <v>0.56218297276359031</v>
      </c>
      <c r="R33" s="1">
        <f ca="1">('Profiles, Pc, Summer, S1'!R33*(RANDBETWEEN(90,100))/100*(40/100))+('Profiles, Pc, Winter, S1'!R33*(RANDBETWEEN(90,100))/100*(60/100))</f>
        <v>0.5736221650222898</v>
      </c>
      <c r="S33" s="1">
        <f ca="1">('Profiles, Pc, Summer, S1'!S33*(RANDBETWEEN(90,100))/100*(40/100))+('Profiles, Pc, Winter, S1'!S33*(RANDBETWEEN(90,100))/100*(60/100))</f>
        <v>0.57004037007180353</v>
      </c>
      <c r="T33" s="1">
        <f ca="1">('Profiles, Pc, Summer, S1'!T33*(RANDBETWEEN(90,100))/100*(40/100))+('Profiles, Pc, Winter, S1'!T33*(RANDBETWEEN(90,100))/100*(60/100))</f>
        <v>0.53175932640857271</v>
      </c>
      <c r="U33" s="1">
        <f ca="1">('Profiles, Pc, Summer, S1'!U33*(RANDBETWEEN(90,100))/100*(40/100))+('Profiles, Pc, Winter, S1'!U33*(RANDBETWEEN(90,100))/100*(60/100))</f>
        <v>0.5636316892241362</v>
      </c>
      <c r="V33" s="1">
        <f ca="1">('Profiles, Pc, Summer, S1'!V33*(RANDBETWEEN(90,100))/100*(40/100))+('Profiles, Pc, Winter, S1'!V33*(RANDBETWEEN(90,100))/100*(60/100))</f>
        <v>0.54045811939482169</v>
      </c>
      <c r="W33" s="1">
        <f ca="1">('Profiles, Pc, Summer, S1'!W33*(RANDBETWEEN(90,100))/100*(40/100))+('Profiles, Pc, Winter, S1'!W33*(RANDBETWEEN(90,100))/100*(60/100))</f>
        <v>0.48919780934535206</v>
      </c>
      <c r="X33" s="1">
        <f ca="1">('Profiles, Pc, Summer, S1'!X33*(RANDBETWEEN(90,100))/100*(40/100))+('Profiles, Pc, Winter, S1'!X33*(RANDBETWEEN(90,100))/100*(60/100))</f>
        <v>0.46630808140225855</v>
      </c>
      <c r="Y33" s="1">
        <f ca="1">('Profiles, Pc, Summer, S1'!Y33*(RANDBETWEEN(90,100))/100*(40/100))+('Profiles, Pc, Winter, S1'!Y33*(RANDBETWEEN(90,100))/100*(60/100))</f>
        <v>0.41615350953125674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B366-ED39-425D-9ADD-2C9DF2EE3361}">
  <dimension ref="A1:Y40"/>
  <sheetViews>
    <sheetView workbookViewId="0">
      <selection activeCell="I10" sqref="I10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Pc, Summer, S1'!B2*(RANDBETWEEN(90,100))/100*(40/100))+('Profiles, Pc, Winter, S1'!B2*(RANDBETWEEN(90,100))/100*(60/100))</f>
        <v>0.40169577915684418</v>
      </c>
      <c r="C2" s="1">
        <f ca="1">('Profiles, Pc, Summer, S1'!C2*(RANDBETWEEN(90,100))/100*(40/100))+('Profiles, Pc, Winter, S1'!C2*(RANDBETWEEN(90,100))/100*(60/100))</f>
        <v>0.38169194669407719</v>
      </c>
      <c r="D2" s="1">
        <f ca="1">('Profiles, Pc, Summer, S1'!D2*(RANDBETWEEN(90,100))/100*(40/100))+('Profiles, Pc, Winter, S1'!D2*(RANDBETWEEN(90,100))/100*(60/100))</f>
        <v>0.3734107039608825</v>
      </c>
      <c r="E2" s="1">
        <f ca="1">('Profiles, Pc, Summer, S1'!E2*(RANDBETWEEN(90,100))/100*(40/100))+('Profiles, Pc, Winter, S1'!E2*(RANDBETWEEN(90,100))/100*(60/100))</f>
        <v>0.38837562819791432</v>
      </c>
      <c r="F2" s="1">
        <f ca="1">('Profiles, Pc, Summer, S1'!F2*(RANDBETWEEN(90,100))/100*(40/100))+('Profiles, Pc, Winter, S1'!F2*(RANDBETWEEN(90,100))/100*(60/100))</f>
        <v>0.37982558545131112</v>
      </c>
      <c r="G2" s="1">
        <f ca="1">('Profiles, Pc, Summer, S1'!G2*(RANDBETWEEN(90,100))/100*(40/100))+('Profiles, Pc, Winter, S1'!G2*(RANDBETWEEN(90,100))/100*(60/100))</f>
        <v>0.37235151712267045</v>
      </c>
      <c r="H2" s="1">
        <f ca="1">('Profiles, Pc, Summer, S1'!H2*(RANDBETWEEN(90,100))/100*(40/100))+('Profiles, Pc, Winter, S1'!H2*(RANDBETWEEN(90,100))/100*(60/100))</f>
        <v>0.38328639785799812</v>
      </c>
      <c r="I2" s="1">
        <f ca="1">('Profiles, Pc, Summer, S1'!I2*(RANDBETWEEN(90,100))/100*(40/100))+('Profiles, Pc, Winter, S1'!I2*(RANDBETWEEN(90,100))/100*(60/100))</f>
        <v>0.49507434776184694</v>
      </c>
      <c r="J2" s="1">
        <f ca="1">('Profiles, Pc, Summer, S1'!J2*(RANDBETWEEN(90,100))/100*(40/100))+('Profiles, Pc, Winter, S1'!J2*(RANDBETWEEN(90,100))/100*(60/100))</f>
        <v>0.51934831560641781</v>
      </c>
      <c r="K2" s="1">
        <f ca="1">('Profiles, Pc, Summer, S1'!K2*(RANDBETWEEN(90,100))/100*(40/100))+('Profiles, Pc, Winter, S1'!K2*(RANDBETWEEN(90,100))/100*(60/100))</f>
        <v>0.5090095333560466</v>
      </c>
      <c r="L2" s="1">
        <f ca="1">('Profiles, Pc, Summer, S1'!L2*(RANDBETWEEN(90,100))/100*(40/100))+('Profiles, Pc, Winter, S1'!L2*(RANDBETWEEN(90,100))/100*(60/100))</f>
        <v>0.49174365434813555</v>
      </c>
      <c r="M2" s="1">
        <f ca="1">('Profiles, Pc, Summer, S1'!M2*(RANDBETWEEN(90,100))/100*(40/100))+('Profiles, Pc, Winter, S1'!M2*(RANDBETWEEN(90,100))/100*(60/100))</f>
        <v>0.49873130233332974</v>
      </c>
      <c r="N2" s="1">
        <f ca="1">('Profiles, Pc, Summer, S1'!N2*(RANDBETWEEN(90,100))/100*(40/100))+('Profiles, Pc, Winter, S1'!N2*(RANDBETWEEN(90,100))/100*(60/100))</f>
        <v>0.48489503860234873</v>
      </c>
      <c r="O2" s="1">
        <f ca="1">('Profiles, Pc, Summer, S1'!O2*(RANDBETWEEN(90,100))/100*(40/100))+('Profiles, Pc, Winter, S1'!O2*(RANDBETWEEN(90,100))/100*(60/100))</f>
        <v>0.4947786075361898</v>
      </c>
      <c r="P2" s="1">
        <f ca="1">('Profiles, Pc, Summer, S1'!P2*(RANDBETWEEN(90,100))/100*(40/100))+('Profiles, Pc, Winter, S1'!P2*(RANDBETWEEN(90,100))/100*(60/100))</f>
        <v>0.45416847824988144</v>
      </c>
      <c r="Q2" s="1">
        <f ca="1">('Profiles, Pc, Summer, S1'!Q2*(RANDBETWEEN(90,100))/100*(40/100))+('Profiles, Pc, Winter, S1'!Q2*(RANDBETWEEN(90,100))/100*(60/100))</f>
        <v>0.45469902843230581</v>
      </c>
      <c r="R2" s="1">
        <f ca="1">('Profiles, Pc, Summer, S1'!R2*(RANDBETWEEN(90,100))/100*(40/100))+('Profiles, Pc, Winter, S1'!R2*(RANDBETWEEN(90,100))/100*(60/100))</f>
        <v>0.49308463141498854</v>
      </c>
      <c r="S2" s="1">
        <f ca="1">('Profiles, Pc, Summer, S1'!S2*(RANDBETWEEN(90,100))/100*(40/100))+('Profiles, Pc, Winter, S1'!S2*(RANDBETWEEN(90,100))/100*(60/100))</f>
        <v>0.48611375855949213</v>
      </c>
      <c r="T2" s="1">
        <f ca="1">('Profiles, Pc, Summer, S1'!T2*(RANDBETWEEN(90,100))/100*(40/100))+('Profiles, Pc, Winter, S1'!T2*(RANDBETWEEN(90,100))/100*(60/100))</f>
        <v>0.45154069228708527</v>
      </c>
      <c r="U2" s="1">
        <f ca="1">('Profiles, Pc, Summer, S1'!U2*(RANDBETWEEN(90,100))/100*(40/100))+('Profiles, Pc, Winter, S1'!U2*(RANDBETWEEN(90,100))/100*(60/100))</f>
        <v>0.43807659924998676</v>
      </c>
      <c r="V2" s="1">
        <f ca="1">('Profiles, Pc, Summer, S1'!V2*(RANDBETWEEN(90,100))/100*(40/100))+('Profiles, Pc, Winter, S1'!V2*(RANDBETWEEN(90,100))/100*(60/100))</f>
        <v>0.43284134159026483</v>
      </c>
      <c r="W2" s="1">
        <f ca="1">('Profiles, Pc, Summer, S1'!W2*(RANDBETWEEN(90,100))/100*(40/100))+('Profiles, Pc, Winter, S1'!W2*(RANDBETWEEN(90,100))/100*(60/100))</f>
        <v>0.41320078039369013</v>
      </c>
      <c r="X2" s="1">
        <f ca="1">('Profiles, Pc, Summer, S1'!X2*(RANDBETWEEN(90,100))/100*(40/100))+('Profiles, Pc, Winter, S1'!X2*(RANDBETWEEN(90,100))/100*(60/100))</f>
        <v>0.3885568357810536</v>
      </c>
      <c r="Y2" s="1">
        <f ca="1">('Profiles, Pc, Summer, S1'!Y2*(RANDBETWEEN(90,100))/100*(40/100))+('Profiles, Pc, Winter, S1'!Y2*(RANDBETWEEN(90,100))/100*(60/100))</f>
        <v>0.36190724664632812</v>
      </c>
    </row>
    <row r="3" spans="1:25" x14ac:dyDescent="0.3">
      <c r="A3">
        <v>2</v>
      </c>
      <c r="B3" s="1">
        <f ca="1">('Profiles, Pc, Summer, S1'!B3*(RANDBETWEEN(90,100))/100*(40/100))+('Profiles, Pc, Winter, S1'!B3*(RANDBETWEEN(90,100))/100*(60/100))</f>
        <v>0.11215609255119545</v>
      </c>
      <c r="C3" s="1">
        <f ca="1">('Profiles, Pc, Summer, S1'!C3*(RANDBETWEEN(90,100))/100*(40/100))+('Profiles, Pc, Winter, S1'!C3*(RANDBETWEEN(90,100))/100*(60/100))</f>
        <v>0.10607396870814453</v>
      </c>
      <c r="D3" s="1">
        <f ca="1">('Profiles, Pc, Summer, S1'!D3*(RANDBETWEEN(90,100))/100*(40/100))+('Profiles, Pc, Winter, S1'!D3*(RANDBETWEEN(90,100))/100*(60/100))</f>
        <v>0.1040252646825239</v>
      </c>
      <c r="E3" s="1">
        <f ca="1">('Profiles, Pc, Summer, S1'!E3*(RANDBETWEEN(90,100))/100*(40/100))+('Profiles, Pc, Winter, S1'!E3*(RANDBETWEEN(90,100))/100*(60/100))</f>
        <v>9.8161844734019191E-2</v>
      </c>
      <c r="F3" s="1">
        <f ca="1">('Profiles, Pc, Summer, S1'!F3*(RANDBETWEEN(90,100))/100*(40/100))+('Profiles, Pc, Winter, S1'!F3*(RANDBETWEEN(90,100))/100*(60/100))</f>
        <v>9.7914226432627233E-2</v>
      </c>
      <c r="G3" s="1">
        <f ca="1">('Profiles, Pc, Summer, S1'!G3*(RANDBETWEEN(90,100))/100*(40/100))+('Profiles, Pc, Winter, S1'!G3*(RANDBETWEEN(90,100))/100*(60/100))</f>
        <v>0.10591177442165522</v>
      </c>
      <c r="H3" s="1">
        <f ca="1">('Profiles, Pc, Summer, S1'!H3*(RANDBETWEEN(90,100))/100*(40/100))+('Profiles, Pc, Winter, S1'!H3*(RANDBETWEEN(90,100))/100*(60/100))</f>
        <v>0.12299622552452</v>
      </c>
      <c r="I3" s="1">
        <f ca="1">('Profiles, Pc, Summer, S1'!I3*(RANDBETWEEN(90,100))/100*(40/100))+('Profiles, Pc, Winter, S1'!I3*(RANDBETWEEN(90,100))/100*(60/100))</f>
        <v>0.14400245891649233</v>
      </c>
      <c r="J3" s="1">
        <f ca="1">('Profiles, Pc, Summer, S1'!J3*(RANDBETWEEN(90,100))/100*(40/100))+('Profiles, Pc, Winter, S1'!J3*(RANDBETWEEN(90,100))/100*(60/100))</f>
        <v>0.1590104204274097</v>
      </c>
      <c r="K3" s="1">
        <f ca="1">('Profiles, Pc, Summer, S1'!K3*(RANDBETWEEN(90,100))/100*(40/100))+('Profiles, Pc, Winter, S1'!K3*(RANDBETWEEN(90,100))/100*(60/100))</f>
        <v>0.16479879004066617</v>
      </c>
      <c r="L3" s="1">
        <f ca="1">('Profiles, Pc, Summer, S1'!L3*(RANDBETWEEN(90,100))/100*(40/100))+('Profiles, Pc, Winter, S1'!L3*(RANDBETWEEN(90,100))/100*(60/100))</f>
        <v>0.16864073414911609</v>
      </c>
      <c r="M3" s="1">
        <f ca="1">('Profiles, Pc, Summer, S1'!M3*(RANDBETWEEN(90,100))/100*(40/100))+('Profiles, Pc, Winter, S1'!M3*(RANDBETWEEN(90,100))/100*(60/100))</f>
        <v>0.15819672499970353</v>
      </c>
      <c r="N3" s="1">
        <f ca="1">('Profiles, Pc, Summer, S1'!N3*(RANDBETWEEN(90,100))/100*(40/100))+('Profiles, Pc, Winter, S1'!N3*(RANDBETWEEN(90,100))/100*(60/100))</f>
        <v>0.16245407126734934</v>
      </c>
      <c r="O3" s="1">
        <f ca="1">('Profiles, Pc, Summer, S1'!O3*(RANDBETWEEN(90,100))/100*(40/100))+('Profiles, Pc, Winter, S1'!O3*(RANDBETWEEN(90,100))/100*(60/100))</f>
        <v>0.15981254038975065</v>
      </c>
      <c r="P3" s="1">
        <f ca="1">('Profiles, Pc, Summer, S1'!P3*(RANDBETWEEN(90,100))/100*(40/100))+('Profiles, Pc, Winter, S1'!P3*(RANDBETWEEN(90,100))/100*(60/100))</f>
        <v>0.13535511933178884</v>
      </c>
      <c r="Q3" s="1">
        <f ca="1">('Profiles, Pc, Summer, S1'!Q3*(RANDBETWEEN(90,100))/100*(40/100))+('Profiles, Pc, Winter, S1'!Q3*(RANDBETWEEN(90,100))/100*(60/100))</f>
        <v>0.14554932171778409</v>
      </c>
      <c r="R3" s="1">
        <f ca="1">('Profiles, Pc, Summer, S1'!R3*(RANDBETWEEN(90,100))/100*(40/100))+('Profiles, Pc, Winter, S1'!R3*(RANDBETWEEN(90,100))/100*(60/100))</f>
        <v>0.15679911137086663</v>
      </c>
      <c r="S3" s="1">
        <f ca="1">('Profiles, Pc, Summer, S1'!S3*(RANDBETWEEN(90,100))/100*(40/100))+('Profiles, Pc, Winter, S1'!S3*(RANDBETWEEN(90,100))/100*(60/100))</f>
        <v>0.17016604453856432</v>
      </c>
      <c r="T3" s="1">
        <f ca="1">('Profiles, Pc, Summer, S1'!T3*(RANDBETWEEN(90,100))/100*(40/100))+('Profiles, Pc, Winter, S1'!T3*(RANDBETWEEN(90,100))/100*(60/100))</f>
        <v>0.17582451154489959</v>
      </c>
      <c r="U3" s="1">
        <f ca="1">('Profiles, Pc, Summer, S1'!U3*(RANDBETWEEN(90,100))/100*(40/100))+('Profiles, Pc, Winter, S1'!U3*(RANDBETWEEN(90,100))/100*(60/100))</f>
        <v>0.16886145252021267</v>
      </c>
      <c r="V3" s="1">
        <f ca="1">('Profiles, Pc, Summer, S1'!V3*(RANDBETWEEN(90,100))/100*(40/100))+('Profiles, Pc, Winter, S1'!V3*(RANDBETWEEN(90,100))/100*(60/100))</f>
        <v>0.1671785192618862</v>
      </c>
      <c r="W3" s="1">
        <f ca="1">('Profiles, Pc, Summer, S1'!W3*(RANDBETWEEN(90,100))/100*(40/100))+('Profiles, Pc, Winter, S1'!W3*(RANDBETWEEN(90,100))/100*(60/100))</f>
        <v>0.14970592885160128</v>
      </c>
      <c r="X3" s="1">
        <f ca="1">('Profiles, Pc, Summer, S1'!X3*(RANDBETWEEN(90,100))/100*(40/100))+('Profiles, Pc, Winter, S1'!X3*(RANDBETWEEN(90,100))/100*(60/100))</f>
        <v>0.1357028418043752</v>
      </c>
      <c r="Y3" s="1">
        <f ca="1">('Profiles, Pc, Summer, S1'!Y3*(RANDBETWEEN(90,100))/100*(40/100))+('Profiles, Pc, Winter, S1'!Y3*(RANDBETWEEN(90,100))/100*(60/100))</f>
        <v>0.12662394708179134</v>
      </c>
    </row>
    <row r="4" spans="1:25" x14ac:dyDescent="0.3">
      <c r="A4">
        <v>3</v>
      </c>
      <c r="B4" s="1">
        <f ca="1">('Profiles, Pc, Summer, S1'!B4*(RANDBETWEEN(90,100))/100*(40/100))+('Profiles, Pc, Winter, S1'!B4*(RANDBETWEEN(90,100))/100*(60/100))</f>
        <v>0.2683052352709458</v>
      </c>
      <c r="C4" s="1">
        <f ca="1">('Profiles, Pc, Summer, S1'!C4*(RANDBETWEEN(90,100))/100*(40/100))+('Profiles, Pc, Winter, S1'!C4*(RANDBETWEEN(90,100))/100*(60/100))</f>
        <v>0.24845751340874234</v>
      </c>
      <c r="D4" s="1">
        <f ca="1">('Profiles, Pc, Summer, S1'!D4*(RANDBETWEEN(90,100))/100*(40/100))+('Profiles, Pc, Winter, S1'!D4*(RANDBETWEEN(90,100))/100*(60/100))</f>
        <v>0.2361145149223004</v>
      </c>
      <c r="E4" s="1">
        <f ca="1">('Profiles, Pc, Summer, S1'!E4*(RANDBETWEEN(90,100))/100*(40/100))+('Profiles, Pc, Winter, S1'!E4*(RANDBETWEEN(90,100))/100*(60/100))</f>
        <v>0.24311379945425829</v>
      </c>
      <c r="F4" s="1">
        <f ca="1">('Profiles, Pc, Summer, S1'!F4*(RANDBETWEEN(90,100))/100*(40/100))+('Profiles, Pc, Winter, S1'!F4*(RANDBETWEEN(90,100))/100*(60/100))</f>
        <v>0.25013873219136107</v>
      </c>
      <c r="G4" s="1">
        <f ca="1">('Profiles, Pc, Summer, S1'!G4*(RANDBETWEEN(90,100))/100*(40/100))+('Profiles, Pc, Winter, S1'!G4*(RANDBETWEEN(90,100))/100*(60/100))</f>
        <v>0.25094306594190735</v>
      </c>
      <c r="H4" s="1">
        <f ca="1">('Profiles, Pc, Summer, S1'!H4*(RANDBETWEEN(90,100))/100*(40/100))+('Profiles, Pc, Winter, S1'!H4*(RANDBETWEEN(90,100))/100*(60/100))</f>
        <v>0.39177530717436815</v>
      </c>
      <c r="I4" s="1">
        <f ca="1">('Profiles, Pc, Summer, S1'!I4*(RANDBETWEEN(90,100))/100*(40/100))+('Profiles, Pc, Winter, S1'!I4*(RANDBETWEEN(90,100))/100*(60/100))</f>
        <v>0.4946274221414263</v>
      </c>
      <c r="J4" s="1">
        <f ca="1">('Profiles, Pc, Summer, S1'!J4*(RANDBETWEEN(90,100))/100*(40/100))+('Profiles, Pc, Winter, S1'!J4*(RANDBETWEEN(90,100))/100*(60/100))</f>
        <v>0.50681513051125959</v>
      </c>
      <c r="K4" s="1">
        <f ca="1">('Profiles, Pc, Summer, S1'!K4*(RANDBETWEEN(90,100))/100*(40/100))+('Profiles, Pc, Winter, S1'!K4*(RANDBETWEEN(90,100))/100*(60/100))</f>
        <v>0.51001202826927894</v>
      </c>
      <c r="L4" s="1">
        <f ca="1">('Profiles, Pc, Summer, S1'!L4*(RANDBETWEEN(90,100))/100*(40/100))+('Profiles, Pc, Winter, S1'!L4*(RANDBETWEEN(90,100))/100*(60/100))</f>
        <v>0.48539861076810564</v>
      </c>
      <c r="M4" s="1">
        <f ca="1">('Profiles, Pc, Summer, S1'!M4*(RANDBETWEEN(90,100))/100*(40/100))+('Profiles, Pc, Winter, S1'!M4*(RANDBETWEEN(90,100))/100*(60/100))</f>
        <v>0.49818351224604956</v>
      </c>
      <c r="N4" s="1">
        <f ca="1">('Profiles, Pc, Summer, S1'!N4*(RANDBETWEEN(90,100))/100*(40/100))+('Profiles, Pc, Winter, S1'!N4*(RANDBETWEEN(90,100))/100*(60/100))</f>
        <v>0.48509630290324679</v>
      </c>
      <c r="O4" s="1">
        <f ca="1">('Profiles, Pc, Summer, S1'!O4*(RANDBETWEEN(90,100))/100*(40/100))+('Profiles, Pc, Winter, S1'!O4*(RANDBETWEEN(90,100))/100*(60/100))</f>
        <v>0.46320688737412863</v>
      </c>
      <c r="P4" s="1">
        <f ca="1">('Profiles, Pc, Summer, S1'!P4*(RANDBETWEEN(90,100))/100*(40/100))+('Profiles, Pc, Winter, S1'!P4*(RANDBETWEEN(90,100))/100*(60/100))</f>
        <v>0.4318079695996716</v>
      </c>
      <c r="Q4" s="1">
        <f ca="1">('Profiles, Pc, Summer, S1'!Q4*(RANDBETWEEN(90,100))/100*(40/100))+('Profiles, Pc, Winter, S1'!Q4*(RANDBETWEEN(90,100))/100*(60/100))</f>
        <v>0.41486270985728013</v>
      </c>
      <c r="R4" s="1">
        <f ca="1">('Profiles, Pc, Summer, S1'!R4*(RANDBETWEEN(90,100))/100*(40/100))+('Profiles, Pc, Winter, S1'!R4*(RANDBETWEEN(90,100))/100*(60/100))</f>
        <v>0.42358826618231993</v>
      </c>
      <c r="S4" s="1">
        <f ca="1">('Profiles, Pc, Summer, S1'!S4*(RANDBETWEEN(90,100))/100*(40/100))+('Profiles, Pc, Winter, S1'!S4*(RANDBETWEEN(90,100))/100*(60/100))</f>
        <v>0.43522368623260921</v>
      </c>
      <c r="T4" s="1">
        <f ca="1">('Profiles, Pc, Summer, S1'!T4*(RANDBETWEEN(90,100))/100*(40/100))+('Profiles, Pc, Winter, S1'!T4*(RANDBETWEEN(90,100))/100*(60/100))</f>
        <v>0.41286044443613684</v>
      </c>
      <c r="U4" s="1">
        <f ca="1">('Profiles, Pc, Summer, S1'!U4*(RANDBETWEEN(90,100))/100*(40/100))+('Profiles, Pc, Winter, S1'!U4*(RANDBETWEEN(90,100))/100*(60/100))</f>
        <v>0.44590440648631913</v>
      </c>
      <c r="V4" s="1">
        <f ca="1">('Profiles, Pc, Summer, S1'!V4*(RANDBETWEEN(90,100))/100*(40/100))+('Profiles, Pc, Winter, S1'!V4*(RANDBETWEEN(90,100))/100*(60/100))</f>
        <v>0.43728069630688127</v>
      </c>
      <c r="W4" s="1">
        <f ca="1">('Profiles, Pc, Summer, S1'!W4*(RANDBETWEEN(90,100))/100*(40/100))+('Profiles, Pc, Winter, S1'!W4*(RANDBETWEEN(90,100))/100*(60/100))</f>
        <v>0.39374659704865667</v>
      </c>
      <c r="X4" s="1">
        <f ca="1">('Profiles, Pc, Summer, S1'!X4*(RANDBETWEEN(90,100))/100*(40/100))+('Profiles, Pc, Winter, S1'!X4*(RANDBETWEEN(90,100))/100*(60/100))</f>
        <v>0.3378401114902515</v>
      </c>
      <c r="Y4" s="1">
        <f ca="1">('Profiles, Pc, Summer, S1'!Y4*(RANDBETWEEN(90,100))/100*(40/100))+('Profiles, Pc, Winter, S1'!Y4*(RANDBETWEEN(90,100))/100*(60/100))</f>
        <v>0.29389372702819438</v>
      </c>
    </row>
    <row r="5" spans="1:25" x14ac:dyDescent="0.3">
      <c r="A5">
        <v>4</v>
      </c>
      <c r="B5" s="1">
        <f ca="1">('Profiles, Pc, Summer, S1'!B5*(RANDBETWEEN(90,100))/100*(40/100))+('Profiles, Pc, Winter, S1'!B5*(RANDBETWEEN(90,100))/100*(60/100))</f>
        <v>2.6515922573206174E-2</v>
      </c>
      <c r="C5" s="1">
        <f ca="1">('Profiles, Pc, Summer, S1'!C5*(RANDBETWEEN(90,100))/100*(40/100))+('Profiles, Pc, Winter, S1'!C5*(RANDBETWEEN(90,100))/100*(60/100))</f>
        <v>1.9121514066455479E-2</v>
      </c>
      <c r="D5" s="1">
        <f ca="1">('Profiles, Pc, Summer, S1'!D5*(RANDBETWEEN(90,100))/100*(40/100))+('Profiles, Pc, Winter, S1'!D5*(RANDBETWEEN(90,100))/100*(60/100))</f>
        <v>1.6826675123962749E-2</v>
      </c>
      <c r="E5" s="1">
        <f ca="1">('Profiles, Pc, Summer, S1'!E5*(RANDBETWEEN(90,100))/100*(40/100))+('Profiles, Pc, Winter, S1'!E5*(RANDBETWEEN(90,100))/100*(60/100))</f>
        <v>1.5456330462256009E-2</v>
      </c>
      <c r="F5" s="1">
        <f ca="1">('Profiles, Pc, Summer, S1'!F5*(RANDBETWEEN(90,100))/100*(40/100))+('Profiles, Pc, Winter, S1'!F5*(RANDBETWEEN(90,100))/100*(60/100))</f>
        <v>1.5906388219406965E-2</v>
      </c>
      <c r="G5" s="1">
        <f ca="1">('Profiles, Pc, Summer, S1'!G5*(RANDBETWEEN(90,100))/100*(40/100))+('Profiles, Pc, Winter, S1'!G5*(RANDBETWEEN(90,100))/100*(60/100))</f>
        <v>2.4195300467153721E-2</v>
      </c>
      <c r="H5" s="1">
        <f ca="1">('Profiles, Pc, Summer, S1'!H5*(RANDBETWEEN(90,100))/100*(40/100))+('Profiles, Pc, Winter, S1'!H5*(RANDBETWEEN(90,100))/100*(60/100))</f>
        <v>5.3396370509770953E-2</v>
      </c>
      <c r="I5" s="1">
        <f ca="1">('Profiles, Pc, Summer, S1'!I5*(RANDBETWEEN(90,100))/100*(40/100))+('Profiles, Pc, Winter, S1'!I5*(RANDBETWEEN(90,100))/100*(60/100))</f>
        <v>7.2090055549468318E-2</v>
      </c>
      <c r="J5" s="1">
        <f ca="1">('Profiles, Pc, Summer, S1'!J5*(RANDBETWEEN(90,100))/100*(40/100))+('Profiles, Pc, Winter, S1'!J5*(RANDBETWEEN(90,100))/100*(60/100))</f>
        <v>8.0045833891799978E-2</v>
      </c>
      <c r="K5" s="1">
        <f ca="1">('Profiles, Pc, Summer, S1'!K5*(RANDBETWEEN(90,100))/100*(40/100))+('Profiles, Pc, Winter, S1'!K5*(RANDBETWEEN(90,100))/100*(60/100))</f>
        <v>7.9183986391995864E-2</v>
      </c>
      <c r="L5" s="1">
        <f ca="1">('Profiles, Pc, Summer, S1'!L5*(RANDBETWEEN(90,100))/100*(40/100))+('Profiles, Pc, Winter, S1'!L5*(RANDBETWEEN(90,100))/100*(60/100))</f>
        <v>7.682650408233406E-2</v>
      </c>
      <c r="M5" s="1">
        <f ca="1">('Profiles, Pc, Summer, S1'!M5*(RANDBETWEEN(90,100))/100*(40/100))+('Profiles, Pc, Winter, S1'!M5*(RANDBETWEEN(90,100))/100*(60/100))</f>
        <v>7.5136752141878316E-2</v>
      </c>
      <c r="N5" s="1">
        <f ca="1">('Profiles, Pc, Summer, S1'!N5*(RANDBETWEEN(90,100))/100*(40/100))+('Profiles, Pc, Winter, S1'!N5*(RANDBETWEEN(90,100))/100*(60/100))</f>
        <v>7.5066665130420512E-2</v>
      </c>
      <c r="O5" s="1">
        <f ca="1">('Profiles, Pc, Summer, S1'!O5*(RANDBETWEEN(90,100))/100*(40/100))+('Profiles, Pc, Winter, S1'!O5*(RANDBETWEEN(90,100))/100*(60/100))</f>
        <v>6.956662726136624E-2</v>
      </c>
      <c r="P5" s="1">
        <f ca="1">('Profiles, Pc, Summer, S1'!P5*(RANDBETWEEN(90,100))/100*(40/100))+('Profiles, Pc, Winter, S1'!P5*(RANDBETWEEN(90,100))/100*(60/100))</f>
        <v>6.8366370304741159E-2</v>
      </c>
      <c r="Q5" s="1">
        <f ca="1">('Profiles, Pc, Summer, S1'!Q5*(RANDBETWEEN(90,100))/100*(40/100))+('Profiles, Pc, Winter, S1'!Q5*(RANDBETWEEN(90,100))/100*(60/100))</f>
        <v>6.3546244408422492E-2</v>
      </c>
      <c r="R5" s="1">
        <f ca="1">('Profiles, Pc, Summer, S1'!R5*(RANDBETWEEN(90,100))/100*(40/100))+('Profiles, Pc, Winter, S1'!R5*(RANDBETWEEN(90,100))/100*(60/100))</f>
        <v>7.3396043691882809E-2</v>
      </c>
      <c r="S5" s="1">
        <f ca="1">('Profiles, Pc, Summer, S1'!S5*(RANDBETWEEN(90,100))/100*(40/100))+('Profiles, Pc, Winter, S1'!S5*(RANDBETWEEN(90,100))/100*(60/100))</f>
        <v>9.2188119110833966E-2</v>
      </c>
      <c r="T5" s="1">
        <f ca="1">('Profiles, Pc, Summer, S1'!T5*(RANDBETWEEN(90,100))/100*(40/100))+('Profiles, Pc, Winter, S1'!T5*(RANDBETWEEN(90,100))/100*(60/100))</f>
        <v>8.776517080439114E-2</v>
      </c>
      <c r="U5" s="1">
        <f ca="1">('Profiles, Pc, Summer, S1'!U5*(RANDBETWEEN(90,100))/100*(40/100))+('Profiles, Pc, Winter, S1'!U5*(RANDBETWEEN(90,100))/100*(60/100))</f>
        <v>8.9323513928607629E-2</v>
      </c>
      <c r="V5" s="1">
        <f ca="1">('Profiles, Pc, Summer, S1'!V5*(RANDBETWEEN(90,100))/100*(40/100))+('Profiles, Pc, Winter, S1'!V5*(RANDBETWEEN(90,100))/100*(60/100))</f>
        <v>8.9731461616886249E-2</v>
      </c>
      <c r="W5" s="1">
        <f ca="1">('Profiles, Pc, Summer, S1'!W5*(RANDBETWEEN(90,100))/100*(40/100))+('Profiles, Pc, Winter, S1'!W5*(RANDBETWEEN(90,100))/100*(60/100))</f>
        <v>8.2967270063381754E-2</v>
      </c>
      <c r="X5" s="1">
        <f ca="1">('Profiles, Pc, Summer, S1'!X5*(RANDBETWEEN(90,100))/100*(40/100))+('Profiles, Pc, Winter, S1'!X5*(RANDBETWEEN(90,100))/100*(60/100))</f>
        <v>6.1208425928296048E-2</v>
      </c>
      <c r="Y5" s="1">
        <f ca="1">('Profiles, Pc, Summer, S1'!Y5*(RANDBETWEEN(90,100))/100*(40/100))+('Profiles, Pc, Winter, S1'!Y5*(RANDBETWEEN(90,100))/100*(60/100))</f>
        <v>4.5752807919442362E-2</v>
      </c>
    </row>
    <row r="6" spans="1:25" x14ac:dyDescent="0.3">
      <c r="A6">
        <v>5</v>
      </c>
      <c r="B6" s="1">
        <f ca="1">('Profiles, Pc, Summer, S1'!B6*(RANDBETWEEN(90,100))/100*(40/100))+('Profiles, Pc, Winter, S1'!B6*(RANDBETWEEN(90,100))/100*(60/100))</f>
        <v>0.24965056776112993</v>
      </c>
      <c r="C6" s="1">
        <f ca="1">('Profiles, Pc, Summer, S1'!C6*(RANDBETWEEN(90,100))/100*(40/100))+('Profiles, Pc, Winter, S1'!C6*(RANDBETWEEN(90,100))/100*(60/100))</f>
        <v>0.23092050849742746</v>
      </c>
      <c r="D6" s="1">
        <f ca="1">('Profiles, Pc, Summer, S1'!D6*(RANDBETWEEN(90,100))/100*(40/100))+('Profiles, Pc, Winter, S1'!D6*(RANDBETWEEN(90,100))/100*(60/100))</f>
        <v>0.21780425756262095</v>
      </c>
      <c r="E6" s="1">
        <f ca="1">('Profiles, Pc, Summer, S1'!E6*(RANDBETWEEN(90,100))/100*(40/100))+('Profiles, Pc, Winter, S1'!E6*(RANDBETWEEN(90,100))/100*(60/100))</f>
        <v>0.21494585820997253</v>
      </c>
      <c r="F6" s="1">
        <f ca="1">('Profiles, Pc, Summer, S1'!F6*(RANDBETWEEN(90,100))/100*(40/100))+('Profiles, Pc, Winter, S1'!F6*(RANDBETWEEN(90,100))/100*(60/100))</f>
        <v>0.20750191388424333</v>
      </c>
      <c r="G6" s="1">
        <f ca="1">('Profiles, Pc, Summer, S1'!G6*(RANDBETWEEN(90,100))/100*(40/100))+('Profiles, Pc, Winter, S1'!G6*(RANDBETWEEN(90,100))/100*(60/100))</f>
        <v>0.23267059070198343</v>
      </c>
      <c r="H6" s="1">
        <f ca="1">('Profiles, Pc, Summer, S1'!H6*(RANDBETWEEN(90,100))/100*(40/100))+('Profiles, Pc, Winter, S1'!H6*(RANDBETWEEN(90,100))/100*(60/100))</f>
        <v>0.2741340920593256</v>
      </c>
      <c r="I6" s="1">
        <f ca="1">('Profiles, Pc, Summer, S1'!I6*(RANDBETWEEN(90,100))/100*(40/100))+('Profiles, Pc, Winter, S1'!I6*(RANDBETWEEN(90,100))/100*(60/100))</f>
        <v>0.32410578742900537</v>
      </c>
      <c r="J6" s="1">
        <f ca="1">('Profiles, Pc, Summer, S1'!J6*(RANDBETWEEN(90,100))/100*(40/100))+('Profiles, Pc, Winter, S1'!J6*(RANDBETWEEN(90,100))/100*(60/100))</f>
        <v>0.33596307656397684</v>
      </c>
      <c r="K6" s="1">
        <f ca="1">('Profiles, Pc, Summer, S1'!K6*(RANDBETWEEN(90,100))/100*(40/100))+('Profiles, Pc, Winter, S1'!K6*(RANDBETWEEN(90,100))/100*(60/100))</f>
        <v>0.3476883528798439</v>
      </c>
      <c r="L6" s="1">
        <f ca="1">('Profiles, Pc, Summer, S1'!L6*(RANDBETWEEN(90,100))/100*(40/100))+('Profiles, Pc, Winter, S1'!L6*(RANDBETWEEN(90,100))/100*(60/100))</f>
        <v>0.35540366985282767</v>
      </c>
      <c r="M6" s="1">
        <f ca="1">('Profiles, Pc, Summer, S1'!M6*(RANDBETWEEN(90,100))/100*(40/100))+('Profiles, Pc, Winter, S1'!M6*(RANDBETWEEN(90,100))/100*(60/100))</f>
        <v>0.37730591488479076</v>
      </c>
      <c r="N6" s="1">
        <f ca="1">('Profiles, Pc, Summer, S1'!N6*(RANDBETWEEN(90,100))/100*(40/100))+('Profiles, Pc, Winter, S1'!N6*(RANDBETWEEN(90,100))/100*(60/100))</f>
        <v>0.37178667168229873</v>
      </c>
      <c r="O6" s="1">
        <f ca="1">('Profiles, Pc, Summer, S1'!O6*(RANDBETWEEN(90,100))/100*(40/100))+('Profiles, Pc, Winter, S1'!O6*(RANDBETWEEN(90,100))/100*(60/100))</f>
        <v>0.365430104050182</v>
      </c>
      <c r="P6" s="1">
        <f ca="1">('Profiles, Pc, Summer, S1'!P6*(RANDBETWEEN(90,100))/100*(40/100))+('Profiles, Pc, Winter, S1'!P6*(RANDBETWEEN(90,100))/100*(60/100))</f>
        <v>0.36147089059165033</v>
      </c>
      <c r="Q6" s="1">
        <f ca="1">('Profiles, Pc, Summer, S1'!Q6*(RANDBETWEEN(90,100))/100*(40/100))+('Profiles, Pc, Winter, S1'!Q6*(RANDBETWEEN(90,100))/100*(60/100))</f>
        <v>0.35215776910427171</v>
      </c>
      <c r="R6" s="1">
        <f ca="1">('Profiles, Pc, Summer, S1'!R6*(RANDBETWEEN(90,100))/100*(40/100))+('Profiles, Pc, Winter, S1'!R6*(RANDBETWEEN(90,100))/100*(60/100))</f>
        <v>0.35978256993312024</v>
      </c>
      <c r="S6" s="1">
        <f ca="1">('Profiles, Pc, Summer, S1'!S6*(RANDBETWEEN(90,100))/100*(40/100))+('Profiles, Pc, Winter, S1'!S6*(RANDBETWEEN(90,100))/100*(60/100))</f>
        <v>0.39780382311886631</v>
      </c>
      <c r="T6" s="1">
        <f ca="1">('Profiles, Pc, Summer, S1'!T6*(RANDBETWEEN(90,100))/100*(40/100))+('Profiles, Pc, Winter, S1'!T6*(RANDBETWEEN(90,100))/100*(60/100))</f>
        <v>0.39858623286771577</v>
      </c>
      <c r="U6" s="1">
        <f ca="1">('Profiles, Pc, Summer, S1'!U6*(RANDBETWEEN(90,100))/100*(40/100))+('Profiles, Pc, Winter, S1'!U6*(RANDBETWEEN(90,100))/100*(60/100))</f>
        <v>0.39285961089494092</v>
      </c>
      <c r="V6" s="1">
        <f ca="1">('Profiles, Pc, Summer, S1'!V6*(RANDBETWEEN(90,100))/100*(40/100))+('Profiles, Pc, Winter, S1'!V6*(RANDBETWEEN(90,100))/100*(60/100))</f>
        <v>0.39376175157359861</v>
      </c>
      <c r="W6" s="1">
        <f ca="1">('Profiles, Pc, Summer, S1'!W6*(RANDBETWEEN(90,100))/100*(40/100))+('Profiles, Pc, Winter, S1'!W6*(RANDBETWEEN(90,100))/100*(60/100))</f>
        <v>0.3633673045615049</v>
      </c>
      <c r="X6" s="1">
        <f ca="1">('Profiles, Pc, Summer, S1'!X6*(RANDBETWEEN(90,100))/100*(40/100))+('Profiles, Pc, Winter, S1'!X6*(RANDBETWEEN(90,100))/100*(60/100))</f>
        <v>0.34907962575838836</v>
      </c>
      <c r="Y6" s="1">
        <f ca="1">('Profiles, Pc, Summer, S1'!Y6*(RANDBETWEEN(90,100))/100*(40/100))+('Profiles, Pc, Winter, S1'!Y6*(RANDBETWEEN(90,100))/100*(60/100))</f>
        <v>0.32540910306354887</v>
      </c>
    </row>
    <row r="7" spans="1:25" x14ac:dyDescent="0.3">
      <c r="A7">
        <v>6</v>
      </c>
      <c r="B7" s="1">
        <f ca="1">('Profiles, Pc, Summer, S1'!B7*(RANDBETWEEN(90,100))/100*(40/100))+('Profiles, Pc, Winter, S1'!B7*(RANDBETWEEN(90,100))/100*(60/100))</f>
        <v>0.44105794117277441</v>
      </c>
      <c r="C7" s="1">
        <f ca="1">('Profiles, Pc, Summer, S1'!C7*(RANDBETWEEN(90,100))/100*(40/100))+('Profiles, Pc, Winter, S1'!C7*(RANDBETWEEN(90,100))/100*(60/100))</f>
        <v>0.39308903744236817</v>
      </c>
      <c r="D7" s="1">
        <f ca="1">('Profiles, Pc, Summer, S1'!D7*(RANDBETWEEN(90,100))/100*(40/100))+('Profiles, Pc, Winter, S1'!D7*(RANDBETWEEN(90,100))/100*(60/100))</f>
        <v>0.38610144151891768</v>
      </c>
      <c r="E7" s="1">
        <f ca="1">('Profiles, Pc, Summer, S1'!E7*(RANDBETWEEN(90,100))/100*(40/100))+('Profiles, Pc, Winter, S1'!E7*(RANDBETWEEN(90,100))/100*(60/100))</f>
        <v>0.37275570609872755</v>
      </c>
      <c r="F7" s="1">
        <f ca="1">('Profiles, Pc, Summer, S1'!F7*(RANDBETWEEN(90,100))/100*(40/100))+('Profiles, Pc, Winter, S1'!F7*(RANDBETWEEN(90,100))/100*(60/100))</f>
        <v>0.39164949683688444</v>
      </c>
      <c r="G7" s="1">
        <f ca="1">('Profiles, Pc, Summer, S1'!G7*(RANDBETWEEN(90,100))/100*(40/100))+('Profiles, Pc, Winter, S1'!G7*(RANDBETWEEN(90,100))/100*(60/100))</f>
        <v>0.42663867337991523</v>
      </c>
      <c r="H7" s="1">
        <f ca="1">('Profiles, Pc, Summer, S1'!H7*(RANDBETWEEN(90,100))/100*(40/100))+('Profiles, Pc, Winter, S1'!H7*(RANDBETWEEN(90,100))/100*(60/100))</f>
        <v>0.45155637985265445</v>
      </c>
      <c r="I7" s="1">
        <f ca="1">('Profiles, Pc, Summer, S1'!I7*(RANDBETWEEN(90,100))/100*(40/100))+('Profiles, Pc, Winter, S1'!I7*(RANDBETWEEN(90,100))/100*(60/100))</f>
        <v>0.57425046876078911</v>
      </c>
      <c r="J7" s="1">
        <f ca="1">('Profiles, Pc, Summer, S1'!J7*(RANDBETWEEN(90,100))/100*(40/100))+('Profiles, Pc, Winter, S1'!J7*(RANDBETWEEN(90,100))/100*(60/100))</f>
        <v>0.59058270892925258</v>
      </c>
      <c r="K7" s="1">
        <f ca="1">('Profiles, Pc, Summer, S1'!K7*(RANDBETWEEN(90,100))/100*(40/100))+('Profiles, Pc, Winter, S1'!K7*(RANDBETWEEN(90,100))/100*(60/100))</f>
        <v>0.63296678319560817</v>
      </c>
      <c r="L7" s="1">
        <f ca="1">('Profiles, Pc, Summer, S1'!L7*(RANDBETWEEN(90,100))/100*(40/100))+('Profiles, Pc, Winter, S1'!L7*(RANDBETWEEN(90,100))/100*(60/100))</f>
        <v>0.57306362066784233</v>
      </c>
      <c r="M7" s="1">
        <f ca="1">('Profiles, Pc, Summer, S1'!M7*(RANDBETWEEN(90,100))/100*(40/100))+('Profiles, Pc, Winter, S1'!M7*(RANDBETWEEN(90,100))/100*(60/100))</f>
        <v>0.63614209905764207</v>
      </c>
      <c r="N7" s="1">
        <f ca="1">('Profiles, Pc, Summer, S1'!N7*(RANDBETWEEN(90,100))/100*(40/100))+('Profiles, Pc, Winter, S1'!N7*(RANDBETWEEN(90,100))/100*(60/100))</f>
        <v>0.60791778536079133</v>
      </c>
      <c r="O7" s="1">
        <f ca="1">('Profiles, Pc, Summer, S1'!O7*(RANDBETWEEN(90,100))/100*(40/100))+('Profiles, Pc, Winter, S1'!O7*(RANDBETWEEN(90,100))/100*(60/100))</f>
        <v>0.60219320551605349</v>
      </c>
      <c r="P7" s="1">
        <f ca="1">('Profiles, Pc, Summer, S1'!P7*(RANDBETWEEN(90,100))/100*(40/100))+('Profiles, Pc, Winter, S1'!P7*(RANDBETWEEN(90,100))/100*(60/100))</f>
        <v>0.5468139125555902</v>
      </c>
      <c r="Q7" s="1">
        <f ca="1">('Profiles, Pc, Summer, S1'!Q7*(RANDBETWEEN(90,100))/100*(40/100))+('Profiles, Pc, Winter, S1'!Q7*(RANDBETWEEN(90,100))/100*(60/100))</f>
        <v>0.57112804026585484</v>
      </c>
      <c r="R7" s="1">
        <f ca="1">('Profiles, Pc, Summer, S1'!R7*(RANDBETWEEN(90,100))/100*(40/100))+('Profiles, Pc, Winter, S1'!R7*(RANDBETWEEN(90,100))/100*(60/100))</f>
        <v>0.55030069090244071</v>
      </c>
      <c r="S7" s="1">
        <f ca="1">('Profiles, Pc, Summer, S1'!S7*(RANDBETWEEN(90,100))/100*(40/100))+('Profiles, Pc, Winter, S1'!S7*(RANDBETWEEN(90,100))/100*(60/100))</f>
        <v>0.58310540147973899</v>
      </c>
      <c r="T7" s="1">
        <f ca="1">('Profiles, Pc, Summer, S1'!T7*(RANDBETWEEN(90,100))/100*(40/100))+('Profiles, Pc, Winter, S1'!T7*(RANDBETWEEN(90,100))/100*(60/100))</f>
        <v>0.51991441050542342</v>
      </c>
      <c r="U7" s="1">
        <f ca="1">('Profiles, Pc, Summer, S1'!U7*(RANDBETWEEN(90,100))/100*(40/100))+('Profiles, Pc, Winter, S1'!U7*(RANDBETWEEN(90,100))/100*(60/100))</f>
        <v>0.55797462417211174</v>
      </c>
      <c r="V7" s="1">
        <f ca="1">('Profiles, Pc, Summer, S1'!V7*(RANDBETWEEN(90,100))/100*(40/100))+('Profiles, Pc, Winter, S1'!V7*(RANDBETWEEN(90,100))/100*(60/100))</f>
        <v>0.5461243813785801</v>
      </c>
      <c r="W7" s="1">
        <f ca="1">('Profiles, Pc, Summer, S1'!W7*(RANDBETWEEN(90,100))/100*(40/100))+('Profiles, Pc, Winter, S1'!W7*(RANDBETWEEN(90,100))/100*(60/100))</f>
        <v>0.50470662751472362</v>
      </c>
      <c r="X7" s="1">
        <f ca="1">('Profiles, Pc, Summer, S1'!X7*(RANDBETWEEN(90,100))/100*(40/100))+('Profiles, Pc, Winter, S1'!X7*(RANDBETWEEN(90,100))/100*(60/100))</f>
        <v>0.47904669351536505</v>
      </c>
      <c r="Y7" s="1">
        <f ca="1">('Profiles, Pc, Summer, S1'!Y7*(RANDBETWEEN(90,100))/100*(40/100))+('Profiles, Pc, Winter, S1'!Y7*(RANDBETWEEN(90,100))/100*(60/100))</f>
        <v>0.44389707683334051</v>
      </c>
    </row>
    <row r="8" spans="1:25" x14ac:dyDescent="0.3">
      <c r="A8">
        <v>7</v>
      </c>
      <c r="B8" s="1">
        <f ca="1">('Profiles, Pc, Summer, S1'!B8*(RANDBETWEEN(90,100))/100*(40/100))+('Profiles, Pc, Winter, S1'!B8*(RANDBETWEEN(90,100))/100*(60/100))</f>
        <v>0.19680173487765851</v>
      </c>
      <c r="C8" s="1">
        <f ca="1">('Profiles, Pc, Summer, S1'!C8*(RANDBETWEEN(90,100))/100*(40/100))+('Profiles, Pc, Winter, S1'!C8*(RANDBETWEEN(90,100))/100*(60/100))</f>
        <v>0.17758674180302259</v>
      </c>
      <c r="D8" s="1">
        <f ca="1">('Profiles, Pc, Summer, S1'!D8*(RANDBETWEEN(90,100))/100*(40/100))+('Profiles, Pc, Winter, S1'!D8*(RANDBETWEEN(90,100))/100*(60/100))</f>
        <v>0.18215103086986487</v>
      </c>
      <c r="E8" s="1">
        <f ca="1">('Profiles, Pc, Summer, S1'!E8*(RANDBETWEEN(90,100))/100*(40/100))+('Profiles, Pc, Winter, S1'!E8*(RANDBETWEEN(90,100))/100*(60/100))</f>
        <v>0.1867520029641932</v>
      </c>
      <c r="F8" s="1">
        <f ca="1">('Profiles, Pc, Summer, S1'!F8*(RANDBETWEEN(90,100))/100*(40/100))+('Profiles, Pc, Winter, S1'!F8*(RANDBETWEEN(90,100))/100*(60/100))</f>
        <v>0.18676304627646981</v>
      </c>
      <c r="G8" s="1">
        <f ca="1">('Profiles, Pc, Summer, S1'!G8*(RANDBETWEEN(90,100))/100*(40/100))+('Profiles, Pc, Winter, S1'!G8*(RANDBETWEEN(90,100))/100*(60/100))</f>
        <v>0.20030137291372938</v>
      </c>
      <c r="H8" s="1">
        <f ca="1">('Profiles, Pc, Summer, S1'!H8*(RANDBETWEEN(90,100))/100*(40/100))+('Profiles, Pc, Winter, S1'!H8*(RANDBETWEEN(90,100))/100*(60/100))</f>
        <v>0.25772272030997934</v>
      </c>
      <c r="I8" s="1">
        <f ca="1">('Profiles, Pc, Summer, S1'!I8*(RANDBETWEEN(90,100))/100*(40/100))+('Profiles, Pc, Winter, S1'!I8*(RANDBETWEEN(90,100))/100*(60/100))</f>
        <v>0.31450490749906834</v>
      </c>
      <c r="J8" s="1">
        <f ca="1">('Profiles, Pc, Summer, S1'!J8*(RANDBETWEEN(90,100))/100*(40/100))+('Profiles, Pc, Winter, S1'!J8*(RANDBETWEEN(90,100))/100*(60/100))</f>
        <v>0.36510631444423636</v>
      </c>
      <c r="K8" s="1">
        <f ca="1">('Profiles, Pc, Summer, S1'!K8*(RANDBETWEEN(90,100))/100*(40/100))+('Profiles, Pc, Winter, S1'!K8*(RANDBETWEEN(90,100))/100*(60/100))</f>
        <v>0.37345777499795263</v>
      </c>
      <c r="L8" s="1">
        <f ca="1">('Profiles, Pc, Summer, S1'!L8*(RANDBETWEEN(90,100))/100*(40/100))+('Profiles, Pc, Winter, S1'!L8*(RANDBETWEEN(90,100))/100*(60/100))</f>
        <v>0.3666481449182637</v>
      </c>
      <c r="M8" s="1">
        <f ca="1">('Profiles, Pc, Summer, S1'!M8*(RANDBETWEEN(90,100))/100*(40/100))+('Profiles, Pc, Winter, S1'!M8*(RANDBETWEEN(90,100))/100*(60/100))</f>
        <v>0.37838362548512472</v>
      </c>
      <c r="N8" s="1">
        <f ca="1">('Profiles, Pc, Summer, S1'!N8*(RANDBETWEEN(90,100))/100*(40/100))+('Profiles, Pc, Winter, S1'!N8*(RANDBETWEEN(90,100))/100*(60/100))</f>
        <v>0.36008392700515113</v>
      </c>
      <c r="O8" s="1">
        <f ca="1">('Profiles, Pc, Summer, S1'!O8*(RANDBETWEEN(90,100))/100*(40/100))+('Profiles, Pc, Winter, S1'!O8*(RANDBETWEEN(90,100))/100*(60/100))</f>
        <v>0.35032327202810454</v>
      </c>
      <c r="P8" s="1">
        <f ca="1">('Profiles, Pc, Summer, S1'!P8*(RANDBETWEEN(90,100))/100*(40/100))+('Profiles, Pc, Winter, S1'!P8*(RANDBETWEEN(90,100))/100*(60/100))</f>
        <v>0.34628857587475992</v>
      </c>
      <c r="Q8" s="1">
        <f ca="1">('Profiles, Pc, Summer, S1'!Q8*(RANDBETWEEN(90,100))/100*(40/100))+('Profiles, Pc, Winter, S1'!Q8*(RANDBETWEEN(90,100))/100*(60/100))</f>
        <v>0.3387023939587685</v>
      </c>
      <c r="R8" s="1">
        <f ca="1">('Profiles, Pc, Summer, S1'!R8*(RANDBETWEEN(90,100))/100*(40/100))+('Profiles, Pc, Winter, S1'!R8*(RANDBETWEEN(90,100))/100*(60/100))</f>
        <v>0.35641807842200368</v>
      </c>
      <c r="S8" s="1">
        <f ca="1">('Profiles, Pc, Summer, S1'!S8*(RANDBETWEEN(90,100))/100*(40/100))+('Profiles, Pc, Winter, S1'!S8*(RANDBETWEEN(90,100))/100*(60/100))</f>
        <v>0.33961898301856586</v>
      </c>
      <c r="T8" s="1">
        <f ca="1">('Profiles, Pc, Summer, S1'!T8*(RANDBETWEEN(90,100))/100*(40/100))+('Profiles, Pc, Winter, S1'!T8*(RANDBETWEEN(90,100))/100*(60/100))</f>
        <v>0.35272930753991649</v>
      </c>
      <c r="U8" s="1">
        <f ca="1">('Profiles, Pc, Summer, S1'!U8*(RANDBETWEEN(90,100))/100*(40/100))+('Profiles, Pc, Winter, S1'!U8*(RANDBETWEEN(90,100))/100*(60/100))</f>
        <v>0.33103980543496014</v>
      </c>
      <c r="V8" s="1">
        <f ca="1">('Profiles, Pc, Summer, S1'!V8*(RANDBETWEEN(90,100))/100*(40/100))+('Profiles, Pc, Winter, S1'!V8*(RANDBETWEEN(90,100))/100*(60/100))</f>
        <v>0.3115032395598753</v>
      </c>
      <c r="W8" s="1">
        <f ca="1">('Profiles, Pc, Summer, S1'!W8*(RANDBETWEEN(90,100))/100*(40/100))+('Profiles, Pc, Winter, S1'!W8*(RANDBETWEEN(90,100))/100*(60/100))</f>
        <v>0.26978209111476348</v>
      </c>
      <c r="X8" s="1">
        <f ca="1">('Profiles, Pc, Summer, S1'!X8*(RANDBETWEEN(90,100))/100*(40/100))+('Profiles, Pc, Winter, S1'!X8*(RANDBETWEEN(90,100))/100*(60/100))</f>
        <v>0.25084324989246209</v>
      </c>
      <c r="Y8" s="1">
        <f ca="1">('Profiles, Pc, Summer, S1'!Y8*(RANDBETWEEN(90,100))/100*(40/100))+('Profiles, Pc, Winter, S1'!Y8*(RANDBETWEEN(90,100))/100*(60/100))</f>
        <v>0.22584124739011002</v>
      </c>
    </row>
    <row r="9" spans="1:25" x14ac:dyDescent="0.3">
      <c r="A9">
        <v>8</v>
      </c>
      <c r="B9" s="1">
        <f ca="1">('Profiles, Pc, Summer, S1'!B9*(RANDBETWEEN(90,100))/100*(40/100))+('Profiles, Pc, Winter, S1'!B9*(RANDBETWEEN(90,100))/100*(60/100))</f>
        <v>0.13063015192823613</v>
      </c>
      <c r="C9" s="1">
        <f ca="1">('Profiles, Pc, Summer, S1'!C9*(RANDBETWEEN(90,100))/100*(40/100))+('Profiles, Pc, Winter, S1'!C9*(RANDBETWEEN(90,100))/100*(60/100))</f>
        <v>0.12571216790863948</v>
      </c>
      <c r="D9" s="1">
        <f ca="1">('Profiles, Pc, Summer, S1'!D9*(RANDBETWEEN(90,100))/100*(40/100))+('Profiles, Pc, Winter, S1'!D9*(RANDBETWEEN(90,100))/100*(60/100))</f>
        <v>0.11874445031090805</v>
      </c>
      <c r="E9" s="1">
        <f ca="1">('Profiles, Pc, Summer, S1'!E9*(RANDBETWEEN(90,100))/100*(40/100))+('Profiles, Pc, Winter, S1'!E9*(RANDBETWEEN(90,100))/100*(60/100))</f>
        <v>0.1235622716614791</v>
      </c>
      <c r="F9" s="1">
        <f ca="1">('Profiles, Pc, Summer, S1'!F9*(RANDBETWEEN(90,100))/100*(40/100))+('Profiles, Pc, Winter, S1'!F9*(RANDBETWEEN(90,100))/100*(60/100))</f>
        <v>0.12636589112397123</v>
      </c>
      <c r="G9" s="1">
        <f ca="1">('Profiles, Pc, Summer, S1'!G9*(RANDBETWEEN(90,100))/100*(40/100))+('Profiles, Pc, Winter, S1'!G9*(RANDBETWEEN(90,100))/100*(60/100))</f>
        <v>0.15365894008015257</v>
      </c>
      <c r="H9" s="1">
        <f ca="1">('Profiles, Pc, Summer, S1'!H9*(RANDBETWEEN(90,100))/100*(40/100))+('Profiles, Pc, Winter, S1'!H9*(RANDBETWEEN(90,100))/100*(60/100))</f>
        <v>0.24520660220211171</v>
      </c>
      <c r="I9" s="1">
        <f ca="1">('Profiles, Pc, Summer, S1'!I9*(RANDBETWEEN(90,100))/100*(40/100))+('Profiles, Pc, Winter, S1'!I9*(RANDBETWEEN(90,100))/100*(60/100))</f>
        <v>0.28645726520958564</v>
      </c>
      <c r="J9" s="1">
        <f ca="1">('Profiles, Pc, Summer, S1'!J9*(RANDBETWEEN(90,100))/100*(40/100))+('Profiles, Pc, Winter, S1'!J9*(RANDBETWEEN(90,100))/100*(60/100))</f>
        <v>0.32236618009173734</v>
      </c>
      <c r="K9" s="1">
        <f ca="1">('Profiles, Pc, Summer, S1'!K9*(RANDBETWEEN(90,100))/100*(40/100))+('Profiles, Pc, Winter, S1'!K9*(RANDBETWEEN(90,100))/100*(60/100))</f>
        <v>0.32859950982759734</v>
      </c>
      <c r="L9" s="1">
        <f ca="1">('Profiles, Pc, Summer, S1'!L9*(RANDBETWEEN(90,100))/100*(40/100))+('Profiles, Pc, Winter, S1'!L9*(RANDBETWEEN(90,100))/100*(60/100))</f>
        <v>0.33184642395512914</v>
      </c>
      <c r="M9" s="1">
        <f ca="1">('Profiles, Pc, Summer, S1'!M9*(RANDBETWEEN(90,100))/100*(40/100))+('Profiles, Pc, Winter, S1'!M9*(RANDBETWEEN(90,100))/100*(60/100))</f>
        <v>0.32415013579138446</v>
      </c>
      <c r="N9" s="1">
        <f ca="1">('Profiles, Pc, Summer, S1'!N9*(RANDBETWEEN(90,100))/100*(40/100))+('Profiles, Pc, Winter, S1'!N9*(RANDBETWEEN(90,100))/100*(60/100))</f>
        <v>0.3183162647909567</v>
      </c>
      <c r="O9" s="1">
        <f ca="1">('Profiles, Pc, Summer, S1'!O9*(RANDBETWEEN(90,100))/100*(40/100))+('Profiles, Pc, Winter, S1'!O9*(RANDBETWEEN(90,100))/100*(60/100))</f>
        <v>0.29407670830982313</v>
      </c>
      <c r="P9" s="1">
        <f ca="1">('Profiles, Pc, Summer, S1'!P9*(RANDBETWEEN(90,100))/100*(40/100))+('Profiles, Pc, Winter, S1'!P9*(RANDBETWEEN(90,100))/100*(60/100))</f>
        <v>0.27875013326304593</v>
      </c>
      <c r="Q9" s="1">
        <f ca="1">('Profiles, Pc, Summer, S1'!Q9*(RANDBETWEEN(90,100))/100*(40/100))+('Profiles, Pc, Winter, S1'!Q9*(RANDBETWEEN(90,100))/100*(60/100))</f>
        <v>0.24419218593998021</v>
      </c>
      <c r="R9" s="1">
        <f ca="1">('Profiles, Pc, Summer, S1'!R9*(RANDBETWEEN(90,100))/100*(40/100))+('Profiles, Pc, Winter, S1'!R9*(RANDBETWEEN(90,100))/100*(60/100))</f>
        <v>0.24071631833210572</v>
      </c>
      <c r="S9" s="1">
        <f ca="1">('Profiles, Pc, Summer, S1'!S9*(RANDBETWEEN(90,100))/100*(40/100))+('Profiles, Pc, Winter, S1'!S9*(RANDBETWEEN(90,100))/100*(60/100))</f>
        <v>0.26560110838973949</v>
      </c>
      <c r="T9" s="1">
        <f ca="1">('Profiles, Pc, Summer, S1'!T9*(RANDBETWEEN(90,100))/100*(40/100))+('Profiles, Pc, Winter, S1'!T9*(RANDBETWEEN(90,100))/100*(60/100))</f>
        <v>0.2538747342895496</v>
      </c>
      <c r="U9" s="1">
        <f ca="1">('Profiles, Pc, Summer, S1'!U9*(RANDBETWEEN(90,100))/100*(40/100))+('Profiles, Pc, Winter, S1'!U9*(RANDBETWEEN(90,100))/100*(60/100))</f>
        <v>0.25863012088416926</v>
      </c>
      <c r="V9" s="1">
        <f ca="1">('Profiles, Pc, Summer, S1'!V9*(RANDBETWEEN(90,100))/100*(40/100))+('Profiles, Pc, Winter, S1'!V9*(RANDBETWEEN(90,100))/100*(60/100))</f>
        <v>0.25711352305798935</v>
      </c>
      <c r="W9" s="1">
        <f ca="1">('Profiles, Pc, Summer, S1'!W9*(RANDBETWEEN(90,100))/100*(40/100))+('Profiles, Pc, Winter, S1'!W9*(RANDBETWEEN(90,100))/100*(60/100))</f>
        <v>0.22305873276896726</v>
      </c>
      <c r="X9" s="1">
        <f ca="1">('Profiles, Pc, Summer, S1'!X9*(RANDBETWEEN(90,100))/100*(40/100))+('Profiles, Pc, Winter, S1'!X9*(RANDBETWEEN(90,100))/100*(60/100))</f>
        <v>0.17999946869325484</v>
      </c>
      <c r="Y9" s="1">
        <f ca="1">('Profiles, Pc, Summer, S1'!Y9*(RANDBETWEEN(90,100))/100*(40/100))+('Profiles, Pc, Winter, S1'!Y9*(RANDBETWEEN(90,100))/100*(60/100))</f>
        <v>0.15596553009651459</v>
      </c>
    </row>
    <row r="10" spans="1:25" x14ac:dyDescent="0.3">
      <c r="A10">
        <v>9</v>
      </c>
      <c r="B10" s="1">
        <f ca="1">('Profiles, Pc, Summer, S1'!B10*(RANDBETWEEN(90,100))/100*(40/100))+('Profiles, Pc, Winter, S1'!B10*(RANDBETWEEN(90,100))/100*(60/100))</f>
        <v>0.14174981835330774</v>
      </c>
      <c r="C10" s="1">
        <f ca="1">('Profiles, Pc, Summer, S1'!C10*(RANDBETWEEN(90,100))/100*(40/100))+('Profiles, Pc, Winter, S1'!C10*(RANDBETWEEN(90,100))/100*(60/100))</f>
        <v>0.13989955549549865</v>
      </c>
      <c r="D10" s="1">
        <f ca="1">('Profiles, Pc, Summer, S1'!D10*(RANDBETWEEN(90,100))/100*(40/100))+('Profiles, Pc, Winter, S1'!D10*(RANDBETWEEN(90,100))/100*(60/100))</f>
        <v>0.13959889799318184</v>
      </c>
      <c r="E10" s="1">
        <f ca="1">('Profiles, Pc, Summer, S1'!E10*(RANDBETWEEN(90,100))/100*(40/100))+('Profiles, Pc, Winter, S1'!E10*(RANDBETWEEN(90,100))/100*(60/100))</f>
        <v>0.13060113442590024</v>
      </c>
      <c r="F10" s="1">
        <f ca="1">('Profiles, Pc, Summer, S1'!F10*(RANDBETWEEN(90,100))/100*(40/100))+('Profiles, Pc, Winter, S1'!F10*(RANDBETWEEN(90,100))/100*(60/100))</f>
        <v>0.13089219428270035</v>
      </c>
      <c r="G10" s="1">
        <f ca="1">('Profiles, Pc, Summer, S1'!G10*(RANDBETWEEN(90,100))/100*(40/100))+('Profiles, Pc, Winter, S1'!G10*(RANDBETWEEN(90,100))/100*(60/100))</f>
        <v>0.13748094125520319</v>
      </c>
      <c r="H10" s="1">
        <f ca="1">('Profiles, Pc, Summer, S1'!H10*(RANDBETWEEN(90,100))/100*(40/100))+('Profiles, Pc, Winter, S1'!H10*(RANDBETWEEN(90,100))/100*(60/100))</f>
        <v>0.13114880715526564</v>
      </c>
      <c r="I10" s="1">
        <f ca="1">('Profiles, Pc, Summer, S1'!I10*(RANDBETWEEN(90,100))/100*(40/100))+('Profiles, Pc, Winter, S1'!I10*(RANDBETWEEN(90,100))/100*(60/100))</f>
        <v>0.13756497737934714</v>
      </c>
      <c r="J10" s="1">
        <f ca="1">('Profiles, Pc, Summer, S1'!J10*(RANDBETWEEN(90,100))/100*(40/100))+('Profiles, Pc, Winter, S1'!J10*(RANDBETWEEN(90,100))/100*(60/100))</f>
        <v>0.13381087423214613</v>
      </c>
      <c r="K10" s="1">
        <f ca="1">('Profiles, Pc, Summer, S1'!K10*(RANDBETWEEN(90,100))/100*(40/100))+('Profiles, Pc, Winter, S1'!K10*(RANDBETWEEN(90,100))/100*(60/100))</f>
        <v>0.13162607553637046</v>
      </c>
      <c r="L10" s="1">
        <f ca="1">('Profiles, Pc, Summer, S1'!L10*(RANDBETWEEN(90,100))/100*(40/100))+('Profiles, Pc, Winter, S1'!L10*(RANDBETWEEN(90,100))/100*(60/100))</f>
        <v>0.1330608706302992</v>
      </c>
      <c r="M10" s="1">
        <f ca="1">('Profiles, Pc, Summer, S1'!M10*(RANDBETWEEN(90,100))/100*(40/100))+('Profiles, Pc, Winter, S1'!M10*(RANDBETWEEN(90,100))/100*(60/100))</f>
        <v>0.14561933448790537</v>
      </c>
      <c r="N10" s="1">
        <f ca="1">('Profiles, Pc, Summer, S1'!N10*(RANDBETWEEN(90,100))/100*(40/100))+('Profiles, Pc, Winter, S1'!N10*(RANDBETWEEN(90,100))/100*(60/100))</f>
        <v>0.14589985327710092</v>
      </c>
      <c r="O10" s="1">
        <f ca="1">('Profiles, Pc, Summer, S1'!O10*(RANDBETWEEN(90,100))/100*(40/100))+('Profiles, Pc, Winter, S1'!O10*(RANDBETWEEN(90,100))/100*(60/100))</f>
        <v>0.14682094376873278</v>
      </c>
      <c r="P10" s="1">
        <f ca="1">('Profiles, Pc, Summer, S1'!P10*(RANDBETWEEN(90,100))/100*(40/100))+('Profiles, Pc, Winter, S1'!P10*(RANDBETWEEN(90,100))/100*(60/100))</f>
        <v>0.14575314923099175</v>
      </c>
      <c r="Q10" s="1">
        <f ca="1">('Profiles, Pc, Summer, S1'!Q10*(RANDBETWEEN(90,100))/100*(40/100))+('Profiles, Pc, Winter, S1'!Q10*(RANDBETWEEN(90,100))/100*(60/100))</f>
        <v>0.14408277707080713</v>
      </c>
      <c r="R10" s="1">
        <f ca="1">('Profiles, Pc, Summer, S1'!R10*(RANDBETWEEN(90,100))/100*(40/100))+('Profiles, Pc, Winter, S1'!R10*(RANDBETWEEN(90,100))/100*(60/100))</f>
        <v>0.14469406676125629</v>
      </c>
      <c r="S10" s="1">
        <f ca="1">('Profiles, Pc, Summer, S1'!S10*(RANDBETWEEN(90,100))/100*(40/100))+('Profiles, Pc, Winter, S1'!S10*(RANDBETWEEN(90,100))/100*(60/100))</f>
        <v>0.14189945482377639</v>
      </c>
      <c r="T10" s="1">
        <f ca="1">('Profiles, Pc, Summer, S1'!T10*(RANDBETWEEN(90,100))/100*(40/100))+('Profiles, Pc, Winter, S1'!T10*(RANDBETWEEN(90,100))/100*(60/100))</f>
        <v>0.14776246379256833</v>
      </c>
      <c r="U10" s="1">
        <f ca="1">('Profiles, Pc, Summer, S1'!U10*(RANDBETWEEN(90,100))/100*(40/100))+('Profiles, Pc, Winter, S1'!U10*(RANDBETWEEN(90,100))/100*(60/100))</f>
        <v>0.15109652535002008</v>
      </c>
      <c r="V10" s="1">
        <f ca="1">('Profiles, Pc, Summer, S1'!V10*(RANDBETWEEN(90,100))/100*(40/100))+('Profiles, Pc, Winter, S1'!V10*(RANDBETWEEN(90,100))/100*(60/100))</f>
        <v>0.14903505020799276</v>
      </c>
      <c r="W10" s="1">
        <f ca="1">('Profiles, Pc, Summer, S1'!W10*(RANDBETWEEN(90,100))/100*(40/100))+('Profiles, Pc, Winter, S1'!W10*(RANDBETWEEN(90,100))/100*(60/100))</f>
        <v>0.14245109876867337</v>
      </c>
      <c r="X10" s="1">
        <f ca="1">('Profiles, Pc, Summer, S1'!X10*(RANDBETWEEN(90,100))/100*(40/100))+('Profiles, Pc, Winter, S1'!X10*(RANDBETWEEN(90,100))/100*(60/100))</f>
        <v>0.13300370070293038</v>
      </c>
      <c r="Y10" s="1">
        <f ca="1">('Profiles, Pc, Summer, S1'!Y10*(RANDBETWEEN(90,100))/100*(40/100))+('Profiles, Pc, Winter, S1'!Y10*(RANDBETWEEN(90,100))/100*(60/100))</f>
        <v>0.13588231747974494</v>
      </c>
    </row>
    <row r="11" spans="1:25" x14ac:dyDescent="0.3">
      <c r="A11">
        <v>10</v>
      </c>
      <c r="B11" s="1">
        <f ca="1">('Profiles, Pc, Summer, S1'!B11*(RANDBETWEEN(90,100))/100*(40/100))+('Profiles, Pc, Winter, S1'!B11*(RANDBETWEEN(90,100))/100*(60/100))</f>
        <v>0.16699235830967957</v>
      </c>
      <c r="C11" s="1">
        <f ca="1">('Profiles, Pc, Summer, S1'!C11*(RANDBETWEEN(90,100))/100*(40/100))+('Profiles, Pc, Winter, S1'!C11*(RANDBETWEEN(90,100))/100*(60/100))</f>
        <v>0.1602515960998433</v>
      </c>
      <c r="D11" s="1">
        <f ca="1">('Profiles, Pc, Summer, S1'!D11*(RANDBETWEEN(90,100))/100*(40/100))+('Profiles, Pc, Winter, S1'!D11*(RANDBETWEEN(90,100))/100*(60/100))</f>
        <v>0.1541164712844951</v>
      </c>
      <c r="E11" s="1">
        <f ca="1">('Profiles, Pc, Summer, S1'!E11*(RANDBETWEEN(90,100))/100*(40/100))+('Profiles, Pc, Winter, S1'!E11*(RANDBETWEEN(90,100))/100*(60/100))</f>
        <v>0.15522537181120488</v>
      </c>
      <c r="F11" s="1">
        <f ca="1">('Profiles, Pc, Summer, S1'!F11*(RANDBETWEEN(90,100))/100*(40/100))+('Profiles, Pc, Winter, S1'!F11*(RANDBETWEEN(90,100))/100*(60/100))</f>
        <v>0.15476793743030937</v>
      </c>
      <c r="G11" s="1">
        <f ca="1">('Profiles, Pc, Summer, S1'!G11*(RANDBETWEEN(90,100))/100*(40/100))+('Profiles, Pc, Winter, S1'!G11*(RANDBETWEEN(90,100))/100*(60/100))</f>
        <v>0.17722126099559804</v>
      </c>
      <c r="H11" s="1">
        <f ca="1">('Profiles, Pc, Summer, S1'!H11*(RANDBETWEEN(90,100))/100*(40/100))+('Profiles, Pc, Winter, S1'!H11*(RANDBETWEEN(90,100))/100*(60/100))</f>
        <v>0.21582189123682485</v>
      </c>
      <c r="I11" s="1">
        <f ca="1">('Profiles, Pc, Summer, S1'!I11*(RANDBETWEEN(90,100))/100*(40/100))+('Profiles, Pc, Winter, S1'!I11*(RANDBETWEEN(90,100))/100*(60/100))</f>
        <v>0.25441132935417871</v>
      </c>
      <c r="J11" s="1">
        <f ca="1">('Profiles, Pc, Summer, S1'!J11*(RANDBETWEEN(90,100))/100*(40/100))+('Profiles, Pc, Winter, S1'!J11*(RANDBETWEEN(90,100))/100*(60/100))</f>
        <v>0.28434408427436997</v>
      </c>
      <c r="K11" s="1">
        <f ca="1">('Profiles, Pc, Summer, S1'!K11*(RANDBETWEEN(90,100))/100*(40/100))+('Profiles, Pc, Winter, S1'!K11*(RANDBETWEEN(90,100))/100*(60/100))</f>
        <v>0.29679356501168586</v>
      </c>
      <c r="L11" s="1">
        <f ca="1">('Profiles, Pc, Summer, S1'!L11*(RANDBETWEEN(90,100))/100*(40/100))+('Profiles, Pc, Winter, S1'!L11*(RANDBETWEEN(90,100))/100*(60/100))</f>
        <v>0.28322192887010034</v>
      </c>
      <c r="M11" s="1">
        <f ca="1">('Profiles, Pc, Summer, S1'!M11*(RANDBETWEEN(90,100))/100*(40/100))+('Profiles, Pc, Winter, S1'!M11*(RANDBETWEEN(90,100))/100*(60/100))</f>
        <v>0.29964805897782215</v>
      </c>
      <c r="N11" s="1">
        <f ca="1">('Profiles, Pc, Summer, S1'!N11*(RANDBETWEEN(90,100))/100*(40/100))+('Profiles, Pc, Winter, S1'!N11*(RANDBETWEEN(90,100))/100*(60/100))</f>
        <v>0.28275460741995961</v>
      </c>
      <c r="O11" s="1">
        <f ca="1">('Profiles, Pc, Summer, S1'!O11*(RANDBETWEEN(90,100))/100*(40/100))+('Profiles, Pc, Winter, S1'!O11*(RANDBETWEEN(90,100))/100*(60/100))</f>
        <v>0.27094044797042283</v>
      </c>
      <c r="P11" s="1">
        <f ca="1">('Profiles, Pc, Summer, S1'!P11*(RANDBETWEEN(90,100))/100*(40/100))+('Profiles, Pc, Winter, S1'!P11*(RANDBETWEEN(90,100))/100*(60/100))</f>
        <v>0.26856548475991693</v>
      </c>
      <c r="Q11" s="1">
        <f ca="1">('Profiles, Pc, Summer, S1'!Q11*(RANDBETWEEN(90,100))/100*(40/100))+('Profiles, Pc, Winter, S1'!Q11*(RANDBETWEEN(90,100))/100*(60/100))</f>
        <v>0.25198125155173356</v>
      </c>
      <c r="R11" s="1">
        <f ca="1">('Profiles, Pc, Summer, S1'!R11*(RANDBETWEEN(90,100))/100*(40/100))+('Profiles, Pc, Winter, S1'!R11*(RANDBETWEEN(90,100))/100*(60/100))</f>
        <v>0.25225782399348229</v>
      </c>
      <c r="S11" s="1">
        <f ca="1">('Profiles, Pc, Summer, S1'!S11*(RANDBETWEEN(90,100))/100*(40/100))+('Profiles, Pc, Winter, S1'!S11*(RANDBETWEEN(90,100))/100*(60/100))</f>
        <v>0.29163973624662609</v>
      </c>
      <c r="T11" s="1">
        <f ca="1">('Profiles, Pc, Summer, S1'!T11*(RANDBETWEEN(90,100))/100*(40/100))+('Profiles, Pc, Winter, S1'!T11*(RANDBETWEEN(90,100))/100*(60/100))</f>
        <v>0.28913570081939099</v>
      </c>
      <c r="U11" s="1">
        <f ca="1">('Profiles, Pc, Summer, S1'!U11*(RANDBETWEEN(90,100))/100*(40/100))+('Profiles, Pc, Winter, S1'!U11*(RANDBETWEEN(90,100))/100*(60/100))</f>
        <v>0.27622372299877146</v>
      </c>
      <c r="V11" s="1">
        <f ca="1">('Profiles, Pc, Summer, S1'!V11*(RANDBETWEEN(90,100))/100*(40/100))+('Profiles, Pc, Winter, S1'!V11*(RANDBETWEEN(90,100))/100*(60/100))</f>
        <v>0.28098708713380571</v>
      </c>
      <c r="W11" s="1">
        <f ca="1">('Profiles, Pc, Summer, S1'!W11*(RANDBETWEEN(90,100))/100*(40/100))+('Profiles, Pc, Winter, S1'!W11*(RANDBETWEEN(90,100))/100*(60/100))</f>
        <v>0.25303662738122029</v>
      </c>
      <c r="X11" s="1">
        <f ca="1">('Profiles, Pc, Summer, S1'!X11*(RANDBETWEEN(90,100))/100*(40/100))+('Profiles, Pc, Winter, S1'!X11*(RANDBETWEEN(90,100))/100*(60/100))</f>
        <v>0.23125395191328063</v>
      </c>
      <c r="Y11" s="1">
        <f ca="1">('Profiles, Pc, Summer, S1'!Y11*(RANDBETWEEN(90,100))/100*(40/100))+('Profiles, Pc, Winter, S1'!Y11*(RANDBETWEEN(90,100))/100*(60/100))</f>
        <v>0.19937202924169084</v>
      </c>
    </row>
    <row r="12" spans="1:25" x14ac:dyDescent="0.3">
      <c r="A12">
        <v>11</v>
      </c>
      <c r="B12" s="1">
        <f ca="1">('Profiles, Pc, Summer, S1'!B12*(RANDBETWEEN(90,100))/100*(40/100))+('Profiles, Pc, Winter, S1'!B12*(RANDBETWEEN(90,100))/100*(60/100))</f>
        <v>6.2558869622920468E-2</v>
      </c>
      <c r="C12" s="1">
        <f ca="1">('Profiles, Pc, Summer, S1'!C12*(RANDBETWEEN(90,100))/100*(40/100))+('Profiles, Pc, Winter, S1'!C12*(RANDBETWEEN(90,100))/100*(60/100))</f>
        <v>5.4124948023149461E-2</v>
      </c>
      <c r="D12" s="1">
        <f ca="1">('Profiles, Pc, Summer, S1'!D12*(RANDBETWEEN(90,100))/100*(40/100))+('Profiles, Pc, Winter, S1'!D12*(RANDBETWEEN(90,100))/100*(60/100))</f>
        <v>5.3424764600251251E-2</v>
      </c>
      <c r="E12" s="1">
        <f ca="1">('Profiles, Pc, Summer, S1'!E12*(RANDBETWEEN(90,100))/100*(40/100))+('Profiles, Pc, Winter, S1'!E12*(RANDBETWEEN(90,100))/100*(60/100))</f>
        <v>5.2925162039257206E-2</v>
      </c>
      <c r="F12" s="1">
        <f ca="1">('Profiles, Pc, Summer, S1'!F12*(RANDBETWEEN(90,100))/100*(40/100))+('Profiles, Pc, Winter, S1'!F12*(RANDBETWEEN(90,100))/100*(60/100))</f>
        <v>5.2756920494084453E-2</v>
      </c>
      <c r="G12" s="1">
        <f ca="1">('Profiles, Pc, Summer, S1'!G12*(RANDBETWEEN(90,100))/100*(40/100))+('Profiles, Pc, Winter, S1'!G12*(RANDBETWEEN(90,100))/100*(60/100))</f>
        <v>6.4539571849759114E-2</v>
      </c>
      <c r="H12" s="1">
        <f ca="1">('Profiles, Pc, Summer, S1'!H12*(RANDBETWEEN(90,100))/100*(40/100))+('Profiles, Pc, Winter, S1'!H12*(RANDBETWEEN(90,100))/100*(60/100))</f>
        <v>8.1061999210000069E-2</v>
      </c>
      <c r="I12" s="1">
        <f ca="1">('Profiles, Pc, Summer, S1'!I12*(RANDBETWEEN(90,100))/100*(40/100))+('Profiles, Pc, Winter, S1'!I12*(RANDBETWEEN(90,100))/100*(60/100))</f>
        <v>9.0646403214670712E-2</v>
      </c>
      <c r="J12" s="1">
        <f ca="1">('Profiles, Pc, Summer, S1'!J12*(RANDBETWEEN(90,100))/100*(40/100))+('Profiles, Pc, Winter, S1'!J12*(RANDBETWEEN(90,100))/100*(60/100))</f>
        <v>7.9890979624695838E-2</v>
      </c>
      <c r="K12" s="1">
        <f ca="1">('Profiles, Pc, Summer, S1'!K12*(RANDBETWEEN(90,100))/100*(40/100))+('Profiles, Pc, Winter, S1'!K12*(RANDBETWEEN(90,100))/100*(60/100))</f>
        <v>7.098536124303248E-2</v>
      </c>
      <c r="L12" s="1">
        <f ca="1">('Profiles, Pc, Summer, S1'!L12*(RANDBETWEEN(90,100))/100*(40/100))+('Profiles, Pc, Winter, S1'!L12*(RANDBETWEEN(90,100))/100*(60/100))</f>
        <v>0.10536090578527925</v>
      </c>
      <c r="M12" s="1">
        <f ca="1">('Profiles, Pc, Summer, S1'!M12*(RANDBETWEEN(90,100))/100*(40/100))+('Profiles, Pc, Winter, S1'!M12*(RANDBETWEEN(90,100))/100*(60/100))</f>
        <v>0.1008624057286838</v>
      </c>
      <c r="N12" s="1">
        <f ca="1">('Profiles, Pc, Summer, S1'!N12*(RANDBETWEEN(90,100))/100*(40/100))+('Profiles, Pc, Winter, S1'!N12*(RANDBETWEEN(90,100))/100*(60/100))</f>
        <v>0.10671238778696415</v>
      </c>
      <c r="O12" s="1">
        <f ca="1">('Profiles, Pc, Summer, S1'!O12*(RANDBETWEEN(90,100))/100*(40/100))+('Profiles, Pc, Winter, S1'!O12*(RANDBETWEEN(90,100))/100*(60/100))</f>
        <v>0.10146963995138839</v>
      </c>
      <c r="P12" s="1">
        <f ca="1">('Profiles, Pc, Summer, S1'!P12*(RANDBETWEEN(90,100))/100*(40/100))+('Profiles, Pc, Winter, S1'!P12*(RANDBETWEEN(90,100))/100*(60/100))</f>
        <v>9.2130750549228063E-2</v>
      </c>
      <c r="Q12" s="1">
        <f ca="1">('Profiles, Pc, Summer, S1'!Q12*(RANDBETWEEN(90,100))/100*(40/100))+('Profiles, Pc, Winter, S1'!Q12*(RANDBETWEEN(90,100))/100*(60/100))</f>
        <v>9.5802105570198054E-2</v>
      </c>
      <c r="R12" s="1">
        <f ca="1">('Profiles, Pc, Summer, S1'!R12*(RANDBETWEEN(90,100))/100*(40/100))+('Profiles, Pc, Winter, S1'!R12*(RANDBETWEEN(90,100))/100*(60/100))</f>
        <v>9.9339323801836299E-2</v>
      </c>
      <c r="S12" s="1">
        <f ca="1">('Profiles, Pc, Summer, S1'!S12*(RANDBETWEEN(90,100))/100*(40/100))+('Profiles, Pc, Winter, S1'!S12*(RANDBETWEEN(90,100))/100*(60/100))</f>
        <v>0.11350099648667195</v>
      </c>
      <c r="T12" s="1">
        <f ca="1">('Profiles, Pc, Summer, S1'!T12*(RANDBETWEEN(90,100))/100*(40/100))+('Profiles, Pc, Winter, S1'!T12*(RANDBETWEEN(90,100))/100*(60/100))</f>
        <v>0.11005372278160745</v>
      </c>
      <c r="U12" s="1">
        <f ca="1">('Profiles, Pc, Summer, S1'!U12*(RANDBETWEEN(90,100))/100*(40/100))+('Profiles, Pc, Winter, S1'!U12*(RANDBETWEEN(90,100))/100*(60/100))</f>
        <v>0.10535193448872035</v>
      </c>
      <c r="V12" s="1">
        <f ca="1">('Profiles, Pc, Summer, S1'!V12*(RANDBETWEEN(90,100))/100*(40/100))+('Profiles, Pc, Winter, S1'!V12*(RANDBETWEEN(90,100))/100*(60/100))</f>
        <v>0.10684918692500361</v>
      </c>
      <c r="W12" s="1">
        <f ca="1">('Profiles, Pc, Summer, S1'!W12*(RANDBETWEEN(90,100))/100*(40/100))+('Profiles, Pc, Winter, S1'!W12*(RANDBETWEEN(90,100))/100*(60/100))</f>
        <v>0.10403528921211097</v>
      </c>
      <c r="X12" s="1">
        <f ca="1">('Profiles, Pc, Summer, S1'!X12*(RANDBETWEEN(90,100))/100*(40/100))+('Profiles, Pc, Winter, S1'!X12*(RANDBETWEEN(90,100))/100*(60/100))</f>
        <v>9.4580088661558315E-2</v>
      </c>
      <c r="Y12" s="1">
        <f ca="1">('Profiles, Pc, Summer, S1'!Y12*(RANDBETWEEN(90,100))/100*(40/100))+('Profiles, Pc, Winter, S1'!Y12*(RANDBETWEEN(90,100))/100*(60/100))</f>
        <v>7.4595474647429813E-2</v>
      </c>
    </row>
    <row r="13" spans="1:25" x14ac:dyDescent="0.3">
      <c r="A13">
        <v>12</v>
      </c>
      <c r="B13" s="1">
        <f ca="1">('Profiles, Pc, Summer, S1'!B13*(RANDBETWEEN(90,100))/100*(40/100))+('Profiles, Pc, Winter, S1'!B13*(RANDBETWEEN(90,100))/100*(60/100))</f>
        <v>0.34283236554782842</v>
      </c>
      <c r="C13" s="1">
        <f ca="1">('Profiles, Pc, Summer, S1'!C13*(RANDBETWEEN(90,100))/100*(40/100))+('Profiles, Pc, Winter, S1'!C13*(RANDBETWEEN(90,100))/100*(60/100))</f>
        <v>0.33175602683268829</v>
      </c>
      <c r="D13" s="1">
        <f ca="1">('Profiles, Pc, Summer, S1'!D13*(RANDBETWEEN(90,100))/100*(40/100))+('Profiles, Pc, Winter, S1'!D13*(RANDBETWEEN(90,100))/100*(60/100))</f>
        <v>0.36751826719054514</v>
      </c>
      <c r="E13" s="1">
        <f ca="1">('Profiles, Pc, Summer, S1'!E13*(RANDBETWEEN(90,100))/100*(40/100))+('Profiles, Pc, Winter, S1'!E13*(RANDBETWEEN(90,100))/100*(60/100))</f>
        <v>0.35515153473088101</v>
      </c>
      <c r="F13" s="1">
        <f ca="1">('Profiles, Pc, Summer, S1'!F13*(RANDBETWEEN(90,100))/100*(40/100))+('Profiles, Pc, Winter, S1'!F13*(RANDBETWEEN(90,100))/100*(60/100))</f>
        <v>0.34485848765685356</v>
      </c>
      <c r="G13" s="1">
        <f ca="1">('Profiles, Pc, Summer, S1'!G13*(RANDBETWEEN(90,100))/100*(40/100))+('Profiles, Pc, Winter, S1'!G13*(RANDBETWEEN(90,100))/100*(60/100))</f>
        <v>0.35294287129705082</v>
      </c>
      <c r="H13" s="1">
        <f ca="1">('Profiles, Pc, Summer, S1'!H13*(RANDBETWEEN(90,100))/100*(40/100))+('Profiles, Pc, Winter, S1'!H13*(RANDBETWEEN(90,100))/100*(60/100))</f>
        <v>0.36343789888240802</v>
      </c>
      <c r="I13" s="1">
        <f ca="1">('Profiles, Pc, Summer, S1'!I13*(RANDBETWEEN(90,100))/100*(40/100))+('Profiles, Pc, Winter, S1'!I13*(RANDBETWEEN(90,100))/100*(60/100))</f>
        <v>0.36170462862830488</v>
      </c>
      <c r="J13" s="1">
        <f ca="1">('Profiles, Pc, Summer, S1'!J13*(RANDBETWEEN(90,100))/100*(40/100))+('Profiles, Pc, Winter, S1'!J13*(RANDBETWEEN(90,100))/100*(60/100))</f>
        <v>0.30550547560378594</v>
      </c>
      <c r="K13" s="1">
        <f ca="1">('Profiles, Pc, Summer, S1'!K13*(RANDBETWEEN(90,100))/100*(40/100))+('Profiles, Pc, Winter, S1'!K13*(RANDBETWEEN(90,100))/100*(60/100))</f>
        <v>0.26974326894651873</v>
      </c>
      <c r="L13" s="1">
        <f ca="1">('Profiles, Pc, Summer, S1'!L13*(RANDBETWEEN(90,100))/100*(40/100))+('Profiles, Pc, Winter, S1'!L13*(RANDBETWEEN(90,100))/100*(60/100))</f>
        <v>0.3505838391704072</v>
      </c>
      <c r="M13" s="1">
        <f ca="1">('Profiles, Pc, Summer, S1'!M13*(RANDBETWEEN(90,100))/100*(40/100))+('Profiles, Pc, Winter, S1'!M13*(RANDBETWEEN(90,100))/100*(60/100))</f>
        <v>0.35925620690879556</v>
      </c>
      <c r="N13" s="1">
        <f ca="1">('Profiles, Pc, Summer, S1'!N13*(RANDBETWEEN(90,100))/100*(40/100))+('Profiles, Pc, Winter, S1'!N13*(RANDBETWEEN(90,100))/100*(60/100))</f>
        <v>0.36271309182265771</v>
      </c>
      <c r="O13" s="1">
        <f ca="1">('Profiles, Pc, Summer, S1'!O13*(RANDBETWEEN(90,100))/100*(40/100))+('Profiles, Pc, Winter, S1'!O13*(RANDBETWEEN(90,100))/100*(60/100))</f>
        <v>0.3780741951516941</v>
      </c>
      <c r="P13" s="1">
        <f ca="1">('Profiles, Pc, Summer, S1'!P13*(RANDBETWEEN(90,100))/100*(40/100))+('Profiles, Pc, Winter, S1'!P13*(RANDBETWEEN(90,100))/100*(60/100))</f>
        <v>0.34837368818472103</v>
      </c>
      <c r="Q13" s="1">
        <f ca="1">('Profiles, Pc, Summer, S1'!Q13*(RANDBETWEEN(90,100))/100*(40/100))+('Profiles, Pc, Winter, S1'!Q13*(RANDBETWEEN(90,100))/100*(60/100))</f>
        <v>0.4123342846700756</v>
      </c>
      <c r="R13" s="1">
        <f ca="1">('Profiles, Pc, Summer, S1'!R13*(RANDBETWEEN(90,100))/100*(40/100))+('Profiles, Pc, Winter, S1'!R13*(RANDBETWEEN(90,100))/100*(60/100))</f>
        <v>0.41555532786838389</v>
      </c>
      <c r="S13" s="1">
        <f ca="1">('Profiles, Pc, Summer, S1'!S13*(RANDBETWEEN(90,100))/100*(40/100))+('Profiles, Pc, Winter, S1'!S13*(RANDBETWEEN(90,100))/100*(60/100))</f>
        <v>0.40273457038724425</v>
      </c>
      <c r="T13" s="1">
        <f ca="1">('Profiles, Pc, Summer, S1'!T13*(RANDBETWEEN(90,100))/100*(40/100))+('Profiles, Pc, Winter, S1'!T13*(RANDBETWEEN(90,100))/100*(60/100))</f>
        <v>0.38759847386516594</v>
      </c>
      <c r="U13" s="1">
        <f ca="1">('Profiles, Pc, Summer, S1'!U13*(RANDBETWEEN(90,100))/100*(40/100))+('Profiles, Pc, Winter, S1'!U13*(RANDBETWEEN(90,100))/100*(60/100))</f>
        <v>0.39289950601674384</v>
      </c>
      <c r="V13" s="1">
        <f ca="1">('Profiles, Pc, Summer, S1'!V13*(RANDBETWEEN(90,100))/100*(40/100))+('Profiles, Pc, Winter, S1'!V13*(RANDBETWEEN(90,100))/100*(60/100))</f>
        <v>0.43153483138091031</v>
      </c>
      <c r="W13" s="1">
        <f ca="1">('Profiles, Pc, Summer, S1'!W13*(RANDBETWEEN(90,100))/100*(40/100))+('Profiles, Pc, Winter, S1'!W13*(RANDBETWEEN(90,100))/100*(60/100))</f>
        <v>0.4292079685072836</v>
      </c>
      <c r="X13" s="1">
        <f ca="1">('Profiles, Pc, Summer, S1'!X13*(RANDBETWEEN(90,100))/100*(40/100))+('Profiles, Pc, Winter, S1'!X13*(RANDBETWEEN(90,100))/100*(60/100))</f>
        <v>0.43067916850348609</v>
      </c>
      <c r="Y13" s="1">
        <f ca="1">('Profiles, Pc, Summer, S1'!Y13*(RANDBETWEEN(90,100))/100*(40/100))+('Profiles, Pc, Winter, S1'!Y13*(RANDBETWEEN(90,100))/100*(60/100))</f>
        <v>0.42955121684516029</v>
      </c>
    </row>
    <row r="14" spans="1:25" x14ac:dyDescent="0.3">
      <c r="A14">
        <v>13</v>
      </c>
      <c r="B14" s="1">
        <f ca="1">('Profiles, Pc, Summer, S1'!B14*(RANDBETWEEN(90,100))/100*(40/100))+('Profiles, Pc, Winter, S1'!B14*(RANDBETWEEN(90,100))/100*(60/100))</f>
        <v>0.714842170745844</v>
      </c>
      <c r="C14" s="1">
        <f ca="1">('Profiles, Pc, Summer, S1'!C14*(RANDBETWEEN(90,100))/100*(40/100))+('Profiles, Pc, Winter, S1'!C14*(RANDBETWEEN(90,100))/100*(60/100))</f>
        <v>0.70590767387405096</v>
      </c>
      <c r="D14" s="1">
        <f ca="1">('Profiles, Pc, Summer, S1'!D14*(RANDBETWEEN(90,100))/100*(40/100))+('Profiles, Pc, Winter, S1'!D14*(RANDBETWEEN(90,100))/100*(60/100))</f>
        <v>0.68461199474220757</v>
      </c>
      <c r="E14" s="1">
        <f ca="1">('Profiles, Pc, Summer, S1'!E14*(RANDBETWEEN(90,100))/100*(40/100))+('Profiles, Pc, Winter, S1'!E14*(RANDBETWEEN(90,100))/100*(60/100))</f>
        <v>0.70489884218834509</v>
      </c>
      <c r="F14" s="1">
        <f ca="1">('Profiles, Pc, Summer, S1'!F14*(RANDBETWEEN(90,100))/100*(40/100))+('Profiles, Pc, Winter, S1'!F14*(RANDBETWEEN(90,100))/100*(60/100))</f>
        <v>0.68778617325994085</v>
      </c>
      <c r="G14" s="1">
        <f ca="1">('Profiles, Pc, Summer, S1'!G14*(RANDBETWEEN(90,100))/100*(40/100))+('Profiles, Pc, Winter, S1'!G14*(RANDBETWEEN(90,100))/100*(60/100))</f>
        <v>0.68939725544646246</v>
      </c>
      <c r="H14" s="1">
        <f ca="1">('Profiles, Pc, Summer, S1'!H14*(RANDBETWEEN(90,100))/100*(40/100))+('Profiles, Pc, Winter, S1'!H14*(RANDBETWEEN(90,100))/100*(60/100))</f>
        <v>0.86723746195380635</v>
      </c>
      <c r="I14" s="1">
        <f ca="1">('Profiles, Pc, Summer, S1'!I14*(RANDBETWEEN(90,100))/100*(40/100))+('Profiles, Pc, Winter, S1'!I14*(RANDBETWEEN(90,100))/100*(60/100))</f>
        <v>0.85917010875423949</v>
      </c>
      <c r="J14" s="1">
        <f ca="1">('Profiles, Pc, Summer, S1'!J14*(RANDBETWEEN(90,100))/100*(40/100))+('Profiles, Pc, Winter, S1'!J14*(RANDBETWEEN(90,100))/100*(60/100))</f>
        <v>0.94595494063855745</v>
      </c>
      <c r="K14" s="1">
        <f ca="1">('Profiles, Pc, Summer, S1'!K14*(RANDBETWEEN(90,100))/100*(40/100))+('Profiles, Pc, Winter, S1'!K14*(RANDBETWEEN(90,100))/100*(60/100))</f>
        <v>0.89100343915308455</v>
      </c>
      <c r="L14" s="1">
        <f ca="1">('Profiles, Pc, Summer, S1'!L14*(RANDBETWEEN(90,100))/100*(40/100))+('Profiles, Pc, Winter, S1'!L14*(RANDBETWEEN(90,100))/100*(60/100))</f>
        <v>0.87060192691921978</v>
      </c>
      <c r="M14" s="1">
        <f ca="1">('Profiles, Pc, Summer, S1'!M14*(RANDBETWEEN(90,100))/100*(40/100))+('Profiles, Pc, Winter, S1'!M14*(RANDBETWEEN(90,100))/100*(60/100))</f>
        <v>0.95410246316831193</v>
      </c>
      <c r="N14" s="1">
        <f ca="1">('Profiles, Pc, Summer, S1'!N14*(RANDBETWEEN(90,100))/100*(40/100))+('Profiles, Pc, Winter, S1'!N14*(RANDBETWEEN(90,100))/100*(60/100))</f>
        <v>0.93474434022944486</v>
      </c>
      <c r="O14" s="1">
        <f ca="1">('Profiles, Pc, Summer, S1'!O14*(RANDBETWEEN(90,100))/100*(40/100))+('Profiles, Pc, Winter, S1'!O14*(RANDBETWEEN(90,100))/100*(60/100))</f>
        <v>0.88580853637668311</v>
      </c>
      <c r="P14" s="1">
        <f ca="1">('Profiles, Pc, Summer, S1'!P14*(RANDBETWEEN(90,100))/100*(40/100))+('Profiles, Pc, Winter, S1'!P14*(RANDBETWEEN(90,100))/100*(60/100))</f>
        <v>0.93123870325150992</v>
      </c>
      <c r="Q14" s="1">
        <f ca="1">('Profiles, Pc, Summer, S1'!Q14*(RANDBETWEEN(90,100))/100*(40/100))+('Profiles, Pc, Winter, S1'!Q14*(RANDBETWEEN(90,100))/100*(60/100))</f>
        <v>0.88699452893842645</v>
      </c>
      <c r="R14" s="1">
        <f ca="1">('Profiles, Pc, Summer, S1'!R14*(RANDBETWEEN(90,100))/100*(40/100))+('Profiles, Pc, Winter, S1'!R14*(RANDBETWEEN(90,100))/100*(60/100))</f>
        <v>0.90014278851728058</v>
      </c>
      <c r="S14" s="1">
        <f ca="1">('Profiles, Pc, Summer, S1'!S14*(RANDBETWEEN(90,100))/100*(40/100))+('Profiles, Pc, Winter, S1'!S14*(RANDBETWEEN(90,100))/100*(60/100))</f>
        <v>0.92028660212113567</v>
      </c>
      <c r="T14" s="1">
        <f ca="1">('Profiles, Pc, Summer, S1'!T14*(RANDBETWEEN(90,100))/100*(40/100))+('Profiles, Pc, Winter, S1'!T14*(RANDBETWEEN(90,100))/100*(60/100))</f>
        <v>0.8664925855257527</v>
      </c>
      <c r="U14" s="1">
        <f ca="1">('Profiles, Pc, Summer, S1'!U14*(RANDBETWEEN(90,100))/100*(40/100))+('Profiles, Pc, Winter, S1'!U14*(RANDBETWEEN(90,100))/100*(60/100))</f>
        <v>0.88782125942052814</v>
      </c>
      <c r="V14" s="1">
        <f ca="1">('Profiles, Pc, Summer, S1'!V14*(RANDBETWEEN(90,100))/100*(40/100))+('Profiles, Pc, Winter, S1'!V14*(RANDBETWEEN(90,100))/100*(60/100))</f>
        <v>0.89953836256779396</v>
      </c>
      <c r="W14" s="1">
        <f ca="1">('Profiles, Pc, Summer, S1'!W14*(RANDBETWEEN(90,100))/100*(40/100))+('Profiles, Pc, Winter, S1'!W14*(RANDBETWEEN(90,100))/100*(60/100))</f>
        <v>0.85095176078551427</v>
      </c>
      <c r="X14" s="1">
        <f ca="1">('Profiles, Pc, Summer, S1'!X14*(RANDBETWEEN(90,100))/100*(40/100))+('Profiles, Pc, Winter, S1'!X14*(RANDBETWEEN(90,100))/100*(60/100))</f>
        <v>0.76916730114723975</v>
      </c>
      <c r="Y14" s="1">
        <f ca="1">('Profiles, Pc, Summer, S1'!Y14*(RANDBETWEEN(90,100))/100*(40/100))+('Profiles, Pc, Winter, S1'!Y14*(RANDBETWEEN(90,100))/100*(60/100))</f>
        <v>0.72555613935884433</v>
      </c>
    </row>
    <row r="15" spans="1:25" x14ac:dyDescent="0.3">
      <c r="A15">
        <v>14</v>
      </c>
      <c r="B15" s="1">
        <f ca="1">('Profiles, Pc, Summer, S1'!B15*(RANDBETWEEN(90,100))/100*(40/100))+('Profiles, Pc, Winter, S1'!B15*(RANDBETWEEN(90,100))/100*(60/100))</f>
        <v>0.4108666041372761</v>
      </c>
      <c r="C15" s="1">
        <f ca="1">('Profiles, Pc, Summer, S1'!C15*(RANDBETWEEN(90,100))/100*(40/100))+('Profiles, Pc, Winter, S1'!C15*(RANDBETWEEN(90,100))/100*(60/100))</f>
        <v>0.38921063663689559</v>
      </c>
      <c r="D15" s="1">
        <f ca="1">('Profiles, Pc, Summer, S1'!D15*(RANDBETWEEN(90,100))/100*(40/100))+('Profiles, Pc, Winter, S1'!D15*(RANDBETWEEN(90,100))/100*(60/100))</f>
        <v>0.38072017049576989</v>
      </c>
      <c r="E15" s="1">
        <f ca="1">('Profiles, Pc, Summer, S1'!E15*(RANDBETWEEN(90,100))/100*(40/100))+('Profiles, Pc, Winter, S1'!E15*(RANDBETWEEN(90,100))/100*(60/100))</f>
        <v>0.39071242836737441</v>
      </c>
      <c r="F15" s="1">
        <f ca="1">('Profiles, Pc, Summer, S1'!F15*(RANDBETWEEN(90,100))/100*(40/100))+('Profiles, Pc, Winter, S1'!F15*(RANDBETWEEN(90,100))/100*(60/100))</f>
        <v>0.38835684875435139</v>
      </c>
      <c r="G15" s="1">
        <f ca="1">('Profiles, Pc, Summer, S1'!G15*(RANDBETWEEN(90,100))/100*(40/100))+('Profiles, Pc, Winter, S1'!G15*(RANDBETWEEN(90,100))/100*(60/100))</f>
        <v>0.38463927995669167</v>
      </c>
      <c r="H15" s="1">
        <f ca="1">('Profiles, Pc, Summer, S1'!H15*(RANDBETWEEN(90,100))/100*(40/100))+('Profiles, Pc, Winter, S1'!H15*(RANDBETWEEN(90,100))/100*(60/100))</f>
        <v>0.37653771779189876</v>
      </c>
      <c r="I15" s="1">
        <f ca="1">('Profiles, Pc, Summer, S1'!I15*(RANDBETWEEN(90,100))/100*(40/100))+('Profiles, Pc, Winter, S1'!I15*(RANDBETWEEN(90,100))/100*(60/100))</f>
        <v>0.46864727715013266</v>
      </c>
      <c r="J15" s="1">
        <f ca="1">('Profiles, Pc, Summer, S1'!J15*(RANDBETWEEN(90,100))/100*(40/100))+('Profiles, Pc, Winter, S1'!J15*(RANDBETWEEN(90,100))/100*(60/100))</f>
        <v>0.49552673157842081</v>
      </c>
      <c r="K15" s="1">
        <f ca="1">('Profiles, Pc, Summer, S1'!K15*(RANDBETWEEN(90,100))/100*(40/100))+('Profiles, Pc, Winter, S1'!K15*(RANDBETWEEN(90,100))/100*(60/100))</f>
        <v>0.49977048393623269</v>
      </c>
      <c r="L15" s="1">
        <f ca="1">('Profiles, Pc, Summer, S1'!L15*(RANDBETWEEN(90,100))/100*(40/100))+('Profiles, Pc, Winter, S1'!L15*(RANDBETWEEN(90,100))/100*(60/100))</f>
        <v>0.46502909478920018</v>
      </c>
      <c r="M15" s="1">
        <f ca="1">('Profiles, Pc, Summer, S1'!M15*(RANDBETWEEN(90,100))/100*(40/100))+('Profiles, Pc, Winter, S1'!M15*(RANDBETWEEN(90,100))/100*(60/100))</f>
        <v>0.4882900681060573</v>
      </c>
      <c r="N15" s="1">
        <f ca="1">('Profiles, Pc, Summer, S1'!N15*(RANDBETWEEN(90,100))/100*(40/100))+('Profiles, Pc, Winter, S1'!N15*(RANDBETWEEN(90,100))/100*(60/100))</f>
        <v>0.49109944066148542</v>
      </c>
      <c r="O15" s="1">
        <f ca="1">('Profiles, Pc, Summer, S1'!O15*(RANDBETWEEN(90,100))/100*(40/100))+('Profiles, Pc, Winter, S1'!O15*(RANDBETWEEN(90,100))/100*(60/100))</f>
        <v>0.51187112112588418</v>
      </c>
      <c r="P15" s="1">
        <f ca="1">('Profiles, Pc, Summer, S1'!P15*(RANDBETWEEN(90,100))/100*(40/100))+('Profiles, Pc, Winter, S1'!P15*(RANDBETWEEN(90,100))/100*(60/100))</f>
        <v>0.44328951005233252</v>
      </c>
      <c r="Q15" s="1">
        <f ca="1">('Profiles, Pc, Summer, S1'!Q15*(RANDBETWEEN(90,100))/100*(40/100))+('Profiles, Pc, Winter, S1'!Q15*(RANDBETWEEN(90,100))/100*(60/100))</f>
        <v>0.47342040217098247</v>
      </c>
      <c r="R15" s="1">
        <f ca="1">('Profiles, Pc, Summer, S1'!R15*(RANDBETWEEN(90,100))/100*(40/100))+('Profiles, Pc, Winter, S1'!R15*(RANDBETWEEN(90,100))/100*(60/100))</f>
        <v>0.47893486406770325</v>
      </c>
      <c r="S15" s="1">
        <f ca="1">('Profiles, Pc, Summer, S1'!S15*(RANDBETWEEN(90,100))/100*(40/100))+('Profiles, Pc, Winter, S1'!S15*(RANDBETWEEN(90,100))/100*(60/100))</f>
        <v>0.47896336266567546</v>
      </c>
      <c r="T15" s="1">
        <f ca="1">('Profiles, Pc, Summer, S1'!T15*(RANDBETWEEN(90,100))/100*(40/100))+('Profiles, Pc, Winter, S1'!T15*(RANDBETWEEN(90,100))/100*(60/100))</f>
        <v>0.47031392731895394</v>
      </c>
      <c r="U15" s="1">
        <f ca="1">('Profiles, Pc, Summer, S1'!U15*(RANDBETWEEN(90,100))/100*(40/100))+('Profiles, Pc, Winter, S1'!U15*(RANDBETWEEN(90,100))/100*(60/100))</f>
        <v>0.44669990435763751</v>
      </c>
      <c r="V15" s="1">
        <f ca="1">('Profiles, Pc, Summer, S1'!V15*(RANDBETWEEN(90,100))/100*(40/100))+('Profiles, Pc, Winter, S1'!V15*(RANDBETWEEN(90,100))/100*(60/100))</f>
        <v>0.43194332480556141</v>
      </c>
      <c r="W15" s="1">
        <f ca="1">('Profiles, Pc, Summer, S1'!W15*(RANDBETWEEN(90,100))/100*(40/100))+('Profiles, Pc, Winter, S1'!W15*(RANDBETWEEN(90,100))/100*(60/100))</f>
        <v>0.40835354784188888</v>
      </c>
      <c r="X15" s="1">
        <f ca="1">('Profiles, Pc, Summer, S1'!X15*(RANDBETWEEN(90,100))/100*(40/100))+('Profiles, Pc, Winter, S1'!X15*(RANDBETWEEN(90,100))/100*(60/100))</f>
        <v>0.39393606922625934</v>
      </c>
      <c r="Y15" s="1">
        <f ca="1">('Profiles, Pc, Summer, S1'!Y15*(RANDBETWEEN(90,100))/100*(40/100))+('Profiles, Pc, Winter, S1'!Y15*(RANDBETWEEN(90,100))/100*(60/100))</f>
        <v>0.36841980771410937</v>
      </c>
    </row>
    <row r="16" spans="1:25" x14ac:dyDescent="0.3">
      <c r="A16">
        <v>15</v>
      </c>
      <c r="B16" s="1">
        <f ca="1">('Profiles, Pc, Summer, S1'!B16*(RANDBETWEEN(90,100))/100*(40/100))+('Profiles, Pc, Winter, S1'!B16*(RANDBETWEEN(90,100))/100*(60/100))</f>
        <v>0.11243347820092318</v>
      </c>
      <c r="C16" s="1">
        <f ca="1">('Profiles, Pc, Summer, S1'!C16*(RANDBETWEEN(90,100))/100*(40/100))+('Profiles, Pc, Winter, S1'!C16*(RANDBETWEEN(90,100))/100*(60/100))</f>
        <v>0.11292688730465519</v>
      </c>
      <c r="D16" s="1">
        <f ca="1">('Profiles, Pc, Summer, S1'!D16*(RANDBETWEEN(90,100))/100*(40/100))+('Profiles, Pc, Winter, S1'!D16*(RANDBETWEEN(90,100))/100*(60/100))</f>
        <v>0.10162267915716519</v>
      </c>
      <c r="E16" s="1">
        <f ca="1">('Profiles, Pc, Summer, S1'!E16*(RANDBETWEEN(90,100))/100*(40/100))+('Profiles, Pc, Winter, S1'!E16*(RANDBETWEEN(90,100))/100*(60/100))</f>
        <v>0.10087873380621137</v>
      </c>
      <c r="F16" s="1">
        <f ca="1">('Profiles, Pc, Summer, S1'!F16*(RANDBETWEEN(90,100))/100*(40/100))+('Profiles, Pc, Winter, S1'!F16*(RANDBETWEEN(90,100))/100*(60/100))</f>
        <v>9.8730467080604317E-2</v>
      </c>
      <c r="G16" s="1">
        <f ca="1">('Profiles, Pc, Summer, S1'!G16*(RANDBETWEEN(90,100))/100*(40/100))+('Profiles, Pc, Winter, S1'!G16*(RANDBETWEEN(90,100))/100*(60/100))</f>
        <v>0.10811800547274431</v>
      </c>
      <c r="H16" s="1">
        <f ca="1">('Profiles, Pc, Summer, S1'!H16*(RANDBETWEEN(90,100))/100*(40/100))+('Profiles, Pc, Winter, S1'!H16*(RANDBETWEEN(90,100))/100*(60/100))</f>
        <v>0.11905902013407707</v>
      </c>
      <c r="I16" s="1">
        <f ca="1">('Profiles, Pc, Summer, S1'!I16*(RANDBETWEEN(90,100))/100*(40/100))+('Profiles, Pc, Winter, S1'!I16*(RANDBETWEEN(90,100))/100*(60/100))</f>
        <v>0.14556121863363816</v>
      </c>
      <c r="J16" s="1">
        <f ca="1">('Profiles, Pc, Summer, S1'!J16*(RANDBETWEEN(90,100))/100*(40/100))+('Profiles, Pc, Winter, S1'!J16*(RANDBETWEEN(90,100))/100*(60/100))</f>
        <v>0.16506699530729504</v>
      </c>
      <c r="K16" s="1">
        <f ca="1">('Profiles, Pc, Summer, S1'!K16*(RANDBETWEEN(90,100))/100*(40/100))+('Profiles, Pc, Winter, S1'!K16*(RANDBETWEEN(90,100))/100*(60/100))</f>
        <v>0.16602212113635392</v>
      </c>
      <c r="L16" s="1">
        <f ca="1">('Profiles, Pc, Summer, S1'!L16*(RANDBETWEEN(90,100))/100*(40/100))+('Profiles, Pc, Winter, S1'!L16*(RANDBETWEEN(90,100))/100*(60/100))</f>
        <v>0.16559665577050109</v>
      </c>
      <c r="M16" s="1">
        <f ca="1">('Profiles, Pc, Summer, S1'!M16*(RANDBETWEEN(90,100))/100*(40/100))+('Profiles, Pc, Winter, S1'!M16*(RANDBETWEEN(90,100))/100*(60/100))</f>
        <v>0.16404485696909588</v>
      </c>
      <c r="N16" s="1">
        <f ca="1">('Profiles, Pc, Summer, S1'!N16*(RANDBETWEEN(90,100))/100*(40/100))+('Profiles, Pc, Winter, S1'!N16*(RANDBETWEEN(90,100))/100*(60/100))</f>
        <v>0.16315707377787025</v>
      </c>
      <c r="O16" s="1">
        <f ca="1">('Profiles, Pc, Summer, S1'!O16*(RANDBETWEEN(90,100))/100*(40/100))+('Profiles, Pc, Winter, S1'!O16*(RANDBETWEEN(90,100))/100*(60/100))</f>
        <v>0.14621251196171497</v>
      </c>
      <c r="P16" s="1">
        <f ca="1">('Profiles, Pc, Summer, S1'!P16*(RANDBETWEEN(90,100))/100*(40/100))+('Profiles, Pc, Winter, S1'!P16*(RANDBETWEEN(90,100))/100*(60/100))</f>
        <v>0.13858107656607419</v>
      </c>
      <c r="Q16" s="1">
        <f ca="1">('Profiles, Pc, Summer, S1'!Q16*(RANDBETWEEN(90,100))/100*(40/100))+('Profiles, Pc, Winter, S1'!Q16*(RANDBETWEEN(90,100))/100*(60/100))</f>
        <v>0.13896963263834361</v>
      </c>
      <c r="R16" s="1">
        <f ca="1">('Profiles, Pc, Summer, S1'!R16*(RANDBETWEEN(90,100))/100*(40/100))+('Profiles, Pc, Winter, S1'!R16*(RANDBETWEEN(90,100))/100*(60/100))</f>
        <v>0.15739227334577088</v>
      </c>
      <c r="S16" s="1">
        <f ca="1">('Profiles, Pc, Summer, S1'!S16*(RANDBETWEEN(90,100))/100*(40/100))+('Profiles, Pc, Winter, S1'!S16*(RANDBETWEEN(90,100))/100*(60/100))</f>
        <v>0.16757579644224582</v>
      </c>
      <c r="T16" s="1">
        <f ca="1">('Profiles, Pc, Summer, S1'!T16*(RANDBETWEEN(90,100))/100*(40/100))+('Profiles, Pc, Winter, S1'!T16*(RANDBETWEEN(90,100))/100*(60/100))</f>
        <v>0.17310730902015259</v>
      </c>
      <c r="U16" s="1">
        <f ca="1">('Profiles, Pc, Summer, S1'!U16*(RANDBETWEEN(90,100))/100*(40/100))+('Profiles, Pc, Winter, S1'!U16*(RANDBETWEEN(90,100))/100*(60/100))</f>
        <v>0.1677190983429932</v>
      </c>
      <c r="V16" s="1">
        <f ca="1">('Profiles, Pc, Summer, S1'!V16*(RANDBETWEEN(90,100))/100*(40/100))+('Profiles, Pc, Winter, S1'!V16*(RANDBETWEEN(90,100))/100*(60/100))</f>
        <v>0.16462419977649678</v>
      </c>
      <c r="W16" s="1">
        <f ca="1">('Profiles, Pc, Summer, S1'!W16*(RANDBETWEEN(90,100))/100*(40/100))+('Profiles, Pc, Winter, S1'!W16*(RANDBETWEEN(90,100))/100*(60/100))</f>
        <v>0.15296040556576654</v>
      </c>
      <c r="X16" s="1">
        <f ca="1">('Profiles, Pc, Summer, S1'!X16*(RANDBETWEEN(90,100))/100*(40/100))+('Profiles, Pc, Winter, S1'!X16*(RANDBETWEEN(90,100))/100*(60/100))</f>
        <v>0.13950175913295013</v>
      </c>
      <c r="Y16" s="1">
        <f ca="1">('Profiles, Pc, Summer, S1'!Y16*(RANDBETWEEN(90,100))/100*(40/100))+('Profiles, Pc, Winter, S1'!Y16*(RANDBETWEEN(90,100))/100*(60/100))</f>
        <v>0.12945626305148067</v>
      </c>
    </row>
    <row r="17" spans="1:25" x14ac:dyDescent="0.3">
      <c r="A17">
        <v>16</v>
      </c>
      <c r="B17" s="1">
        <f ca="1">('Profiles, Pc, Summer, S1'!B17*(RANDBETWEEN(90,100))/100*(40/100))+('Profiles, Pc, Winter, S1'!B17*(RANDBETWEEN(90,100))/100*(60/100))</f>
        <v>0.25393359528165277</v>
      </c>
      <c r="C17" s="1">
        <f ca="1">('Profiles, Pc, Summer, S1'!C17*(RANDBETWEEN(90,100))/100*(40/100))+('Profiles, Pc, Winter, S1'!C17*(RANDBETWEEN(90,100))/100*(60/100))</f>
        <v>0.25519906755682964</v>
      </c>
      <c r="D17" s="1">
        <f ca="1">('Profiles, Pc, Summer, S1'!D17*(RANDBETWEEN(90,100))/100*(40/100))+('Profiles, Pc, Winter, S1'!D17*(RANDBETWEEN(90,100))/100*(60/100))</f>
        <v>0.23737387355597733</v>
      </c>
      <c r="E17" s="1">
        <f ca="1">('Profiles, Pc, Summer, S1'!E17*(RANDBETWEEN(90,100))/100*(40/100))+('Profiles, Pc, Winter, S1'!E17*(RANDBETWEEN(90,100))/100*(60/100))</f>
        <v>0.2354365215767554</v>
      </c>
      <c r="F17" s="1">
        <f ca="1">('Profiles, Pc, Summer, S1'!F17*(RANDBETWEEN(90,100))/100*(40/100))+('Profiles, Pc, Winter, S1'!F17*(RANDBETWEEN(90,100))/100*(60/100))</f>
        <v>0.25418238610152111</v>
      </c>
      <c r="G17" s="1">
        <f ca="1">('Profiles, Pc, Summer, S1'!G17*(RANDBETWEEN(90,100))/100*(40/100))+('Profiles, Pc, Winter, S1'!G17*(RANDBETWEEN(90,100))/100*(60/100))</f>
        <v>0.25527609870394885</v>
      </c>
      <c r="H17" s="1">
        <f ca="1">('Profiles, Pc, Summer, S1'!H17*(RANDBETWEEN(90,100))/100*(40/100))+('Profiles, Pc, Winter, S1'!H17*(RANDBETWEEN(90,100))/100*(60/100))</f>
        <v>0.41994303934417754</v>
      </c>
      <c r="I17" s="1">
        <f ca="1">('Profiles, Pc, Summer, S1'!I17*(RANDBETWEEN(90,100))/100*(40/100))+('Profiles, Pc, Winter, S1'!I17*(RANDBETWEEN(90,100))/100*(60/100))</f>
        <v>0.48367849680628172</v>
      </c>
      <c r="J17" s="1">
        <f ca="1">('Profiles, Pc, Summer, S1'!J17*(RANDBETWEEN(90,100))/100*(40/100))+('Profiles, Pc, Winter, S1'!J17*(RANDBETWEEN(90,100))/100*(60/100))</f>
        <v>0.50531882593938404</v>
      </c>
      <c r="K17" s="1">
        <f ca="1">('Profiles, Pc, Summer, S1'!K17*(RANDBETWEEN(90,100))/100*(40/100))+('Profiles, Pc, Winter, S1'!K17*(RANDBETWEEN(90,100))/100*(60/100))</f>
        <v>0.4939610143528837</v>
      </c>
      <c r="L17" s="1">
        <f ca="1">('Profiles, Pc, Summer, S1'!L17*(RANDBETWEEN(90,100))/100*(40/100))+('Profiles, Pc, Winter, S1'!L17*(RANDBETWEEN(90,100))/100*(60/100))</f>
        <v>0.48413033534702804</v>
      </c>
      <c r="M17" s="1">
        <f ca="1">('Profiles, Pc, Summer, S1'!M17*(RANDBETWEEN(90,100))/100*(40/100))+('Profiles, Pc, Winter, S1'!M17*(RANDBETWEEN(90,100))/100*(60/100))</f>
        <v>0.5149186588684157</v>
      </c>
      <c r="N17" s="1">
        <f ca="1">('Profiles, Pc, Summer, S1'!N17*(RANDBETWEEN(90,100))/100*(40/100))+('Profiles, Pc, Winter, S1'!N17*(RANDBETWEEN(90,100))/100*(60/100))</f>
        <v>0.48543831491701522</v>
      </c>
      <c r="O17" s="1">
        <f ca="1">('Profiles, Pc, Summer, S1'!O17*(RANDBETWEEN(90,100))/100*(40/100))+('Profiles, Pc, Winter, S1'!O17*(RANDBETWEEN(90,100))/100*(60/100))</f>
        <v>0.4809230945369376</v>
      </c>
      <c r="P17" s="1">
        <f ca="1">('Profiles, Pc, Summer, S1'!P17*(RANDBETWEEN(90,100))/100*(40/100))+('Profiles, Pc, Winter, S1'!P17*(RANDBETWEEN(90,100))/100*(60/100))</f>
        <v>0.42414214049304499</v>
      </c>
      <c r="Q17" s="1">
        <f ca="1">('Profiles, Pc, Summer, S1'!Q17*(RANDBETWEEN(90,100))/100*(40/100))+('Profiles, Pc, Winter, S1'!Q17*(RANDBETWEEN(90,100))/100*(60/100))</f>
        <v>0.41402426944312409</v>
      </c>
      <c r="R17" s="1">
        <f ca="1">('Profiles, Pc, Summer, S1'!R17*(RANDBETWEEN(90,100))/100*(40/100))+('Profiles, Pc, Winter, S1'!R17*(RANDBETWEEN(90,100))/100*(60/100))</f>
        <v>0.42729425115522501</v>
      </c>
      <c r="S17" s="1">
        <f ca="1">('Profiles, Pc, Summer, S1'!S17*(RANDBETWEEN(90,100))/100*(40/100))+('Profiles, Pc, Winter, S1'!S17*(RANDBETWEEN(90,100))/100*(60/100))</f>
        <v>0.42090474211869278</v>
      </c>
      <c r="T17" s="1">
        <f ca="1">('Profiles, Pc, Summer, S1'!T17*(RANDBETWEEN(90,100))/100*(40/100))+('Profiles, Pc, Winter, S1'!T17*(RANDBETWEEN(90,100))/100*(60/100))</f>
        <v>0.39880465220270589</v>
      </c>
      <c r="U17" s="1">
        <f ca="1">('Profiles, Pc, Summer, S1'!U17*(RANDBETWEEN(90,100))/100*(40/100))+('Profiles, Pc, Winter, S1'!U17*(RANDBETWEEN(90,100))/100*(60/100))</f>
        <v>0.43867202543494044</v>
      </c>
      <c r="V17" s="1">
        <f ca="1">('Profiles, Pc, Summer, S1'!V17*(RANDBETWEEN(90,100))/100*(40/100))+('Profiles, Pc, Winter, S1'!V17*(RANDBETWEEN(90,100))/100*(60/100))</f>
        <v>0.41803556693753785</v>
      </c>
      <c r="W17" s="1">
        <f ca="1">('Profiles, Pc, Summer, S1'!W17*(RANDBETWEEN(90,100))/100*(40/100))+('Profiles, Pc, Winter, S1'!W17*(RANDBETWEEN(90,100))/100*(60/100))</f>
        <v>0.39652489379216671</v>
      </c>
      <c r="X17" s="1">
        <f ca="1">('Profiles, Pc, Summer, S1'!X17*(RANDBETWEEN(90,100))/100*(40/100))+('Profiles, Pc, Winter, S1'!X17*(RANDBETWEEN(90,100))/100*(60/100))</f>
        <v>0.33371442422238079</v>
      </c>
      <c r="Y17" s="1">
        <f ca="1">('Profiles, Pc, Summer, S1'!Y17*(RANDBETWEEN(90,100))/100*(40/100))+('Profiles, Pc, Winter, S1'!Y17*(RANDBETWEEN(90,100))/100*(60/100))</f>
        <v>0.28513535918736721</v>
      </c>
    </row>
    <row r="18" spans="1:25" x14ac:dyDescent="0.3">
      <c r="A18">
        <v>17</v>
      </c>
      <c r="B18" s="1">
        <f ca="1">('Profiles, Pc, Summer, S1'!B18*(RANDBETWEEN(90,100))/100*(40/100))+('Profiles, Pc, Winter, S1'!B18*(RANDBETWEEN(90,100))/100*(60/100))</f>
        <v>2.5267643652660977E-2</v>
      </c>
      <c r="C18" s="1">
        <f ca="1">('Profiles, Pc, Summer, S1'!C18*(RANDBETWEEN(90,100))/100*(40/100))+('Profiles, Pc, Winter, S1'!C18*(RANDBETWEEN(90,100))/100*(60/100))</f>
        <v>1.8228025922486596E-2</v>
      </c>
      <c r="D18" s="1">
        <f ca="1">('Profiles, Pc, Summer, S1'!D18*(RANDBETWEEN(90,100))/100*(40/100))+('Profiles, Pc, Winter, S1'!D18*(RANDBETWEEN(90,100))/100*(60/100))</f>
        <v>1.6149246664588359E-2</v>
      </c>
      <c r="E18" s="1">
        <f ca="1">('Profiles, Pc, Summer, S1'!E18*(RANDBETWEEN(90,100))/100*(40/100))+('Profiles, Pc, Winter, S1'!E18*(RANDBETWEEN(90,100))/100*(60/100))</f>
        <v>1.6053956170646734E-2</v>
      </c>
      <c r="F18" s="1">
        <f ca="1">('Profiles, Pc, Summer, S1'!F18*(RANDBETWEEN(90,100))/100*(40/100))+('Profiles, Pc, Winter, S1'!F18*(RANDBETWEEN(90,100))/100*(60/100))</f>
        <v>1.5845097471110108E-2</v>
      </c>
      <c r="G18" s="1">
        <f ca="1">('Profiles, Pc, Summer, S1'!G18*(RANDBETWEEN(90,100))/100*(40/100))+('Profiles, Pc, Winter, S1'!G18*(RANDBETWEEN(90,100))/100*(60/100))</f>
        <v>2.4844801468595225E-2</v>
      </c>
      <c r="H18" s="1">
        <f ca="1">('Profiles, Pc, Summer, S1'!H18*(RANDBETWEEN(90,100))/100*(40/100))+('Profiles, Pc, Winter, S1'!H18*(RANDBETWEEN(90,100))/100*(60/100))</f>
        <v>5.1490525568379061E-2</v>
      </c>
      <c r="I18" s="1">
        <f ca="1">('Profiles, Pc, Summer, S1'!I18*(RANDBETWEEN(90,100))/100*(40/100))+('Profiles, Pc, Winter, S1'!I18*(RANDBETWEEN(90,100))/100*(60/100))</f>
        <v>7.2387281940909792E-2</v>
      </c>
      <c r="J18" s="1">
        <f ca="1">('Profiles, Pc, Summer, S1'!J18*(RANDBETWEEN(90,100))/100*(40/100))+('Profiles, Pc, Winter, S1'!J18*(RANDBETWEEN(90,100))/100*(60/100))</f>
        <v>8.1002929521183167E-2</v>
      </c>
      <c r="K18" s="1">
        <f ca="1">('Profiles, Pc, Summer, S1'!K18*(RANDBETWEEN(90,100))/100*(40/100))+('Profiles, Pc, Winter, S1'!K18*(RANDBETWEEN(90,100))/100*(60/100))</f>
        <v>7.9990135470850487E-2</v>
      </c>
      <c r="L18" s="1">
        <f ca="1">('Profiles, Pc, Summer, S1'!L18*(RANDBETWEEN(90,100))/100*(40/100))+('Profiles, Pc, Winter, S1'!L18*(RANDBETWEEN(90,100))/100*(60/100))</f>
        <v>7.6330495413304472E-2</v>
      </c>
      <c r="M18" s="1">
        <f ca="1">('Profiles, Pc, Summer, S1'!M18*(RANDBETWEEN(90,100))/100*(40/100))+('Profiles, Pc, Winter, S1'!M18*(RANDBETWEEN(90,100))/100*(60/100))</f>
        <v>7.0116604832195034E-2</v>
      </c>
      <c r="N18" s="1">
        <f ca="1">('Profiles, Pc, Summer, S1'!N18*(RANDBETWEEN(90,100))/100*(40/100))+('Profiles, Pc, Winter, S1'!N18*(RANDBETWEEN(90,100))/100*(60/100))</f>
        <v>7.4766872925877997E-2</v>
      </c>
      <c r="O18" s="1">
        <f ca="1">('Profiles, Pc, Summer, S1'!O18*(RANDBETWEEN(90,100))/100*(40/100))+('Profiles, Pc, Winter, S1'!O18*(RANDBETWEEN(90,100))/100*(60/100))</f>
        <v>6.8632386918777405E-2</v>
      </c>
      <c r="P18" s="1">
        <f ca="1">('Profiles, Pc, Summer, S1'!P18*(RANDBETWEEN(90,100))/100*(40/100))+('Profiles, Pc, Winter, S1'!P18*(RANDBETWEEN(90,100))/100*(60/100))</f>
        <v>6.5810752040940224E-2</v>
      </c>
      <c r="Q18" s="1">
        <f ca="1">('Profiles, Pc, Summer, S1'!Q18*(RANDBETWEEN(90,100))/100*(40/100))+('Profiles, Pc, Winter, S1'!Q18*(RANDBETWEEN(90,100))/100*(60/100))</f>
        <v>6.5221399060383822E-2</v>
      </c>
      <c r="R18" s="1">
        <f ca="1">('Profiles, Pc, Summer, S1'!R18*(RANDBETWEEN(90,100))/100*(40/100))+('Profiles, Pc, Winter, S1'!R18*(RANDBETWEEN(90,100))/100*(60/100))</f>
        <v>7.3680270357701305E-2</v>
      </c>
      <c r="S18" s="1">
        <f ca="1">('Profiles, Pc, Summer, S1'!S18*(RANDBETWEEN(90,100))/100*(40/100))+('Profiles, Pc, Winter, S1'!S18*(RANDBETWEEN(90,100))/100*(60/100))</f>
        <v>9.7422971205997272E-2</v>
      </c>
      <c r="T18" s="1">
        <f ca="1">('Profiles, Pc, Summer, S1'!T18*(RANDBETWEEN(90,100))/100*(40/100))+('Profiles, Pc, Winter, S1'!T18*(RANDBETWEEN(90,100))/100*(60/100))</f>
        <v>9.3616182191350553E-2</v>
      </c>
      <c r="U18" s="1">
        <f ca="1">('Profiles, Pc, Summer, S1'!U18*(RANDBETWEEN(90,100))/100*(40/100))+('Profiles, Pc, Winter, S1'!U18*(RANDBETWEEN(90,100))/100*(60/100))</f>
        <v>8.9039501876502655E-2</v>
      </c>
      <c r="V18" s="1">
        <f ca="1">('Profiles, Pc, Summer, S1'!V18*(RANDBETWEEN(90,100))/100*(40/100))+('Profiles, Pc, Winter, S1'!V18*(RANDBETWEEN(90,100))/100*(60/100))</f>
        <v>8.6910721308040229E-2</v>
      </c>
      <c r="W18" s="1">
        <f ca="1">('Profiles, Pc, Summer, S1'!W18*(RANDBETWEEN(90,100))/100*(40/100))+('Profiles, Pc, Winter, S1'!W18*(RANDBETWEEN(90,100))/100*(60/100))</f>
        <v>8.1085162479810957E-2</v>
      </c>
      <c r="X18" s="1">
        <f ca="1">('Profiles, Pc, Summer, S1'!X18*(RANDBETWEEN(90,100))/100*(40/100))+('Profiles, Pc, Winter, S1'!X18*(RANDBETWEEN(90,100))/100*(60/100))</f>
        <v>6.3907639475497297E-2</v>
      </c>
      <c r="Y18" s="1">
        <f ca="1">('Profiles, Pc, Summer, S1'!Y18*(RANDBETWEEN(90,100))/100*(40/100))+('Profiles, Pc, Winter, S1'!Y18*(RANDBETWEEN(90,100))/100*(60/100))</f>
        <v>4.6514637293317548E-2</v>
      </c>
    </row>
    <row r="19" spans="1:25" x14ac:dyDescent="0.3">
      <c r="A19">
        <v>18</v>
      </c>
      <c r="B19" s="1">
        <f ca="1">('Profiles, Pc, Summer, S1'!B19*(RANDBETWEEN(90,100))/100*(40/100))+('Profiles, Pc, Winter, S1'!B19*(RANDBETWEEN(90,100))/100*(60/100))</f>
        <v>0.25076023806086239</v>
      </c>
      <c r="C19" s="1">
        <f ca="1">('Profiles, Pc, Summer, S1'!C19*(RANDBETWEEN(90,100))/100*(40/100))+('Profiles, Pc, Winter, S1'!C19*(RANDBETWEEN(90,100))/100*(60/100))</f>
        <v>0.22572930219017343</v>
      </c>
      <c r="D19" s="1">
        <f ca="1">('Profiles, Pc, Summer, S1'!D19*(RANDBETWEEN(90,100))/100*(40/100))+('Profiles, Pc, Winter, S1'!D19*(RANDBETWEEN(90,100))/100*(60/100))</f>
        <v>0.21027079143185071</v>
      </c>
      <c r="E19" s="1">
        <f ca="1">('Profiles, Pc, Summer, S1'!E19*(RANDBETWEEN(90,100))/100*(40/100))+('Profiles, Pc, Winter, S1'!E19*(RANDBETWEEN(90,100))/100*(60/100))</f>
        <v>0.20845598188502623</v>
      </c>
      <c r="F19" s="1">
        <f ca="1">('Profiles, Pc, Summer, S1'!F19*(RANDBETWEEN(90,100))/100*(40/100))+('Profiles, Pc, Winter, S1'!F19*(RANDBETWEEN(90,100))/100*(60/100))</f>
        <v>0.21487055299171201</v>
      </c>
      <c r="G19" s="1">
        <f ca="1">('Profiles, Pc, Summer, S1'!G19*(RANDBETWEEN(90,100))/100*(40/100))+('Profiles, Pc, Winter, S1'!G19*(RANDBETWEEN(90,100))/100*(60/100))</f>
        <v>0.23636181746314633</v>
      </c>
      <c r="H19" s="1">
        <f ca="1">('Profiles, Pc, Summer, S1'!H19*(RANDBETWEEN(90,100))/100*(40/100))+('Profiles, Pc, Winter, S1'!H19*(RANDBETWEEN(90,100))/100*(60/100))</f>
        <v>0.27131645764931978</v>
      </c>
      <c r="I19" s="1">
        <f ca="1">('Profiles, Pc, Summer, S1'!I19*(RANDBETWEEN(90,100))/100*(40/100))+('Profiles, Pc, Winter, S1'!I19*(RANDBETWEEN(90,100))/100*(60/100))</f>
        <v>0.31584389376236771</v>
      </c>
      <c r="J19" s="1">
        <f ca="1">('Profiles, Pc, Summer, S1'!J19*(RANDBETWEEN(90,100))/100*(40/100))+('Profiles, Pc, Winter, S1'!J19*(RANDBETWEEN(90,100))/100*(60/100))</f>
        <v>0.33692454995284304</v>
      </c>
      <c r="K19" s="1">
        <f ca="1">('Profiles, Pc, Summer, S1'!K19*(RANDBETWEEN(90,100))/100*(40/100))+('Profiles, Pc, Winter, S1'!K19*(RANDBETWEEN(90,100))/100*(60/100))</f>
        <v>0.35594425501753535</v>
      </c>
      <c r="L19" s="1">
        <f ca="1">('Profiles, Pc, Summer, S1'!L19*(RANDBETWEEN(90,100))/100*(40/100))+('Profiles, Pc, Winter, S1'!L19*(RANDBETWEEN(90,100))/100*(60/100))</f>
        <v>0.36047635374423742</v>
      </c>
      <c r="M19" s="1">
        <f ca="1">('Profiles, Pc, Summer, S1'!M19*(RANDBETWEEN(90,100))/100*(40/100))+('Profiles, Pc, Winter, S1'!M19*(RANDBETWEEN(90,100))/100*(60/100))</f>
        <v>0.37166283830443425</v>
      </c>
      <c r="N19" s="1">
        <f ca="1">('Profiles, Pc, Summer, S1'!N19*(RANDBETWEEN(90,100))/100*(40/100))+('Profiles, Pc, Winter, S1'!N19*(RANDBETWEEN(90,100))/100*(60/100))</f>
        <v>0.36396546537347546</v>
      </c>
      <c r="O19" s="1">
        <f ca="1">('Profiles, Pc, Summer, S1'!O19*(RANDBETWEEN(90,100))/100*(40/100))+('Profiles, Pc, Winter, S1'!O19*(RANDBETWEEN(90,100))/100*(60/100))</f>
        <v>0.34864221525484601</v>
      </c>
      <c r="P19" s="1">
        <f ca="1">('Profiles, Pc, Summer, S1'!P19*(RANDBETWEEN(90,100))/100*(40/100))+('Profiles, Pc, Winter, S1'!P19*(RANDBETWEEN(90,100))/100*(60/100))</f>
        <v>0.35472687193162139</v>
      </c>
      <c r="Q19" s="1">
        <f ca="1">('Profiles, Pc, Summer, S1'!Q19*(RANDBETWEEN(90,100))/100*(40/100))+('Profiles, Pc, Winter, S1'!Q19*(RANDBETWEEN(90,100))/100*(60/100))</f>
        <v>0.35513287723296993</v>
      </c>
      <c r="R19" s="1">
        <f ca="1">('Profiles, Pc, Summer, S1'!R19*(RANDBETWEEN(90,100))/100*(40/100))+('Profiles, Pc, Winter, S1'!R19*(RANDBETWEEN(90,100))/100*(60/100))</f>
        <v>0.3816969046343287</v>
      </c>
      <c r="S19" s="1">
        <f ca="1">('Profiles, Pc, Summer, S1'!S19*(RANDBETWEEN(90,100))/100*(40/100))+('Profiles, Pc, Winter, S1'!S19*(RANDBETWEEN(90,100))/100*(60/100))</f>
        <v>0.38565898276636046</v>
      </c>
      <c r="T19" s="1">
        <f ca="1">('Profiles, Pc, Summer, S1'!T19*(RANDBETWEEN(90,100))/100*(40/100))+('Profiles, Pc, Winter, S1'!T19*(RANDBETWEEN(90,100))/100*(60/100))</f>
        <v>0.38944943151510952</v>
      </c>
      <c r="U19" s="1">
        <f ca="1">('Profiles, Pc, Summer, S1'!U19*(RANDBETWEEN(90,100))/100*(40/100))+('Profiles, Pc, Winter, S1'!U19*(RANDBETWEEN(90,100))/100*(60/100))</f>
        <v>0.40861211040061318</v>
      </c>
      <c r="V19" s="1">
        <f ca="1">('Profiles, Pc, Summer, S1'!V19*(RANDBETWEEN(90,100))/100*(40/100))+('Profiles, Pc, Winter, S1'!V19*(RANDBETWEEN(90,100))/100*(60/100))</f>
        <v>0.38430664239745022</v>
      </c>
      <c r="W19" s="1">
        <f ca="1">('Profiles, Pc, Summer, S1'!W19*(RANDBETWEEN(90,100))/100*(40/100))+('Profiles, Pc, Winter, S1'!W19*(RANDBETWEEN(90,100))/100*(60/100))</f>
        <v>0.38208272088180573</v>
      </c>
      <c r="X19" s="1">
        <f ca="1">('Profiles, Pc, Summer, S1'!X19*(RANDBETWEEN(90,100))/100*(40/100))+('Profiles, Pc, Winter, S1'!X19*(RANDBETWEEN(90,100))/100*(60/100))</f>
        <v>0.33716810925219293</v>
      </c>
      <c r="Y19" s="1">
        <f ca="1">('Profiles, Pc, Summer, S1'!Y19*(RANDBETWEEN(90,100))/100*(40/100))+('Profiles, Pc, Winter, S1'!Y19*(RANDBETWEEN(90,100))/100*(60/100))</f>
        <v>0.31626649887802516</v>
      </c>
    </row>
    <row r="20" spans="1:25" x14ac:dyDescent="0.3">
      <c r="A20">
        <v>19</v>
      </c>
      <c r="B20" s="1">
        <f ca="1">('Profiles, Pc, Summer, S1'!B20*(RANDBETWEEN(90,100))/100*(40/100))+('Profiles, Pc, Winter, S1'!B20*(RANDBETWEEN(90,100))/100*(60/100))</f>
        <v>0.40562191251417001</v>
      </c>
      <c r="C20" s="1">
        <f ca="1">('Profiles, Pc, Summer, S1'!C20*(RANDBETWEEN(90,100))/100*(40/100))+('Profiles, Pc, Winter, S1'!C20*(RANDBETWEEN(90,100))/100*(60/100))</f>
        <v>0.391304933949639</v>
      </c>
      <c r="D20" s="1">
        <f ca="1">('Profiles, Pc, Summer, S1'!D20*(RANDBETWEEN(90,100))/100*(40/100))+('Profiles, Pc, Winter, S1'!D20*(RANDBETWEEN(90,100))/100*(60/100))</f>
        <v>0.40002867201632253</v>
      </c>
      <c r="E20" s="1">
        <f ca="1">('Profiles, Pc, Summer, S1'!E20*(RANDBETWEEN(90,100))/100*(40/100))+('Profiles, Pc, Winter, S1'!E20*(RANDBETWEEN(90,100))/100*(60/100))</f>
        <v>0.40552543850301132</v>
      </c>
      <c r="F20" s="1">
        <f ca="1">('Profiles, Pc, Summer, S1'!F20*(RANDBETWEEN(90,100))/100*(40/100))+('Profiles, Pc, Winter, S1'!F20*(RANDBETWEEN(90,100))/100*(60/100))</f>
        <v>0.3992289656495181</v>
      </c>
      <c r="G20" s="1">
        <f ca="1">('Profiles, Pc, Summer, S1'!G20*(RANDBETWEEN(90,100))/100*(40/100))+('Profiles, Pc, Winter, S1'!G20*(RANDBETWEEN(90,100))/100*(60/100))</f>
        <v>0.41727358249923774</v>
      </c>
      <c r="H20" s="1">
        <f ca="1">('Profiles, Pc, Summer, S1'!H20*(RANDBETWEEN(90,100))/100*(40/100))+('Profiles, Pc, Winter, S1'!H20*(RANDBETWEEN(90,100))/100*(60/100))</f>
        <v>0.46258190356179535</v>
      </c>
      <c r="I20" s="1">
        <f ca="1">('Profiles, Pc, Summer, S1'!I20*(RANDBETWEEN(90,100))/100*(40/100))+('Profiles, Pc, Winter, S1'!I20*(RANDBETWEEN(90,100))/100*(60/100))</f>
        <v>0.56907237468097693</v>
      </c>
      <c r="J20" s="1">
        <f ca="1">('Profiles, Pc, Summer, S1'!J20*(RANDBETWEEN(90,100))/100*(40/100))+('Profiles, Pc, Winter, S1'!J20*(RANDBETWEEN(90,100))/100*(60/100))</f>
        <v>0.60927305576303381</v>
      </c>
      <c r="K20" s="1">
        <f ca="1">('Profiles, Pc, Summer, S1'!K20*(RANDBETWEEN(90,100))/100*(40/100))+('Profiles, Pc, Winter, S1'!K20*(RANDBETWEEN(90,100))/100*(60/100))</f>
        <v>0.61749109925187173</v>
      </c>
      <c r="L20" s="1">
        <f ca="1">('Profiles, Pc, Summer, S1'!L20*(RANDBETWEEN(90,100))/100*(40/100))+('Profiles, Pc, Winter, S1'!L20*(RANDBETWEEN(90,100))/100*(60/100))</f>
        <v>0.62303294548972143</v>
      </c>
      <c r="M20" s="1">
        <f ca="1">('Profiles, Pc, Summer, S1'!M20*(RANDBETWEEN(90,100))/100*(40/100))+('Profiles, Pc, Winter, S1'!M20*(RANDBETWEEN(90,100))/100*(60/100))</f>
        <v>0.63018849499937579</v>
      </c>
      <c r="N20" s="1">
        <f ca="1">('Profiles, Pc, Summer, S1'!N20*(RANDBETWEEN(90,100))/100*(40/100))+('Profiles, Pc, Winter, S1'!N20*(RANDBETWEEN(90,100))/100*(60/100))</f>
        <v>0.58326067077174804</v>
      </c>
      <c r="O20" s="1">
        <f ca="1">('Profiles, Pc, Summer, S1'!O20*(RANDBETWEEN(90,100))/100*(40/100))+('Profiles, Pc, Winter, S1'!O20*(RANDBETWEEN(90,100))/100*(60/100))</f>
        <v>0.57762431777704126</v>
      </c>
      <c r="P20" s="1">
        <f ca="1">('Profiles, Pc, Summer, S1'!P20*(RANDBETWEEN(90,100))/100*(40/100))+('Profiles, Pc, Winter, S1'!P20*(RANDBETWEEN(90,100))/100*(60/100))</f>
        <v>0.5630561509417904</v>
      </c>
      <c r="Q20" s="1">
        <f ca="1">('Profiles, Pc, Summer, S1'!Q20*(RANDBETWEEN(90,100))/100*(40/100))+('Profiles, Pc, Winter, S1'!Q20*(RANDBETWEEN(90,100))/100*(60/100))</f>
        <v>0.54468160099183338</v>
      </c>
      <c r="R20" s="1">
        <f ca="1">('Profiles, Pc, Summer, S1'!R20*(RANDBETWEEN(90,100))/100*(40/100))+('Profiles, Pc, Winter, S1'!R20*(RANDBETWEEN(90,100))/100*(60/100))</f>
        <v>0.55837710851839051</v>
      </c>
      <c r="S20" s="1">
        <f ca="1">('Profiles, Pc, Summer, S1'!S20*(RANDBETWEEN(90,100))/100*(40/100))+('Profiles, Pc, Winter, S1'!S20*(RANDBETWEEN(90,100))/100*(60/100))</f>
        <v>0.56492178202674093</v>
      </c>
      <c r="T20" s="1">
        <f ca="1">('Profiles, Pc, Summer, S1'!T20*(RANDBETWEEN(90,100))/100*(40/100))+('Profiles, Pc, Winter, S1'!T20*(RANDBETWEEN(90,100))/100*(60/100))</f>
        <v>0.53129601576728458</v>
      </c>
      <c r="U20" s="1">
        <f ca="1">('Profiles, Pc, Summer, S1'!U20*(RANDBETWEEN(90,100))/100*(40/100))+('Profiles, Pc, Winter, S1'!U20*(RANDBETWEEN(90,100))/100*(60/100))</f>
        <v>0.54307824499434731</v>
      </c>
      <c r="V20" s="1">
        <f ca="1">('Profiles, Pc, Summer, S1'!V20*(RANDBETWEEN(90,100))/100*(40/100))+('Profiles, Pc, Winter, S1'!V20*(RANDBETWEEN(90,100))/100*(60/100))</f>
        <v>0.53643871907013807</v>
      </c>
      <c r="W20" s="1">
        <f ca="1">('Profiles, Pc, Summer, S1'!W20*(RANDBETWEEN(90,100))/100*(40/100))+('Profiles, Pc, Winter, S1'!W20*(RANDBETWEEN(90,100))/100*(60/100))</f>
        <v>0.51318903038374319</v>
      </c>
      <c r="X20" s="1">
        <f ca="1">('Profiles, Pc, Summer, S1'!X20*(RANDBETWEEN(90,100))/100*(40/100))+('Profiles, Pc, Winter, S1'!X20*(RANDBETWEEN(90,100))/100*(60/100))</f>
        <v>0.45116081105737271</v>
      </c>
      <c r="Y20" s="1">
        <f ca="1">('Profiles, Pc, Summer, S1'!Y20*(RANDBETWEEN(90,100))/100*(40/100))+('Profiles, Pc, Winter, S1'!Y20*(RANDBETWEEN(90,100))/100*(60/100))</f>
        <v>0.44107638273372057</v>
      </c>
    </row>
    <row r="21" spans="1:25" x14ac:dyDescent="0.3">
      <c r="A21">
        <v>20</v>
      </c>
      <c r="B21" s="1">
        <f ca="1">('Profiles, Pc, Summer, S1'!B21*(RANDBETWEEN(90,100))/100*(40/100))+('Profiles, Pc, Winter, S1'!B21*(RANDBETWEEN(90,100))/100*(60/100))</f>
        <v>0.20580726524509679</v>
      </c>
      <c r="C21" s="1">
        <f ca="1">('Profiles, Pc, Summer, S1'!C21*(RANDBETWEEN(90,100))/100*(40/100))+('Profiles, Pc, Winter, S1'!C21*(RANDBETWEEN(90,100))/100*(60/100))</f>
        <v>0.18707422992297071</v>
      </c>
      <c r="D21" s="1">
        <f ca="1">('Profiles, Pc, Summer, S1'!D21*(RANDBETWEEN(90,100))/100*(40/100))+('Profiles, Pc, Winter, S1'!D21*(RANDBETWEEN(90,100))/100*(60/100))</f>
        <v>0.18058727429626714</v>
      </c>
      <c r="E21" s="1">
        <f ca="1">('Profiles, Pc, Summer, S1'!E21*(RANDBETWEEN(90,100))/100*(40/100))+('Profiles, Pc, Winter, S1'!E21*(RANDBETWEEN(90,100))/100*(60/100))</f>
        <v>0.17609591975509853</v>
      </c>
      <c r="F21" s="1">
        <f ca="1">('Profiles, Pc, Summer, S1'!F21*(RANDBETWEEN(90,100))/100*(40/100))+('Profiles, Pc, Winter, S1'!F21*(RANDBETWEEN(90,100))/100*(60/100))</f>
        <v>0.18210395563808718</v>
      </c>
      <c r="G21" s="1">
        <f ca="1">('Profiles, Pc, Summer, S1'!G21*(RANDBETWEEN(90,100))/100*(40/100))+('Profiles, Pc, Winter, S1'!G21*(RANDBETWEEN(90,100))/100*(60/100))</f>
        <v>0.19684897673314911</v>
      </c>
      <c r="H21" s="1">
        <f ca="1">('Profiles, Pc, Summer, S1'!H21*(RANDBETWEEN(90,100))/100*(40/100))+('Profiles, Pc, Winter, S1'!H21*(RANDBETWEEN(90,100))/100*(60/100))</f>
        <v>0.25937702052013234</v>
      </c>
      <c r="I21" s="1">
        <f ca="1">('Profiles, Pc, Summer, S1'!I21*(RANDBETWEEN(90,100))/100*(40/100))+('Profiles, Pc, Winter, S1'!I21*(RANDBETWEEN(90,100))/100*(60/100))</f>
        <v>0.31591590731887914</v>
      </c>
      <c r="J21" s="1">
        <f ca="1">('Profiles, Pc, Summer, S1'!J21*(RANDBETWEEN(90,100))/100*(40/100))+('Profiles, Pc, Winter, S1'!J21*(RANDBETWEEN(90,100))/100*(60/100))</f>
        <v>0.36596543221300137</v>
      </c>
      <c r="K21" s="1">
        <f ca="1">('Profiles, Pc, Summer, S1'!K21*(RANDBETWEEN(90,100))/100*(40/100))+('Profiles, Pc, Winter, S1'!K21*(RANDBETWEEN(90,100))/100*(60/100))</f>
        <v>0.35846945628066418</v>
      </c>
      <c r="L21" s="1">
        <f ca="1">('Profiles, Pc, Summer, S1'!L21*(RANDBETWEEN(90,100))/100*(40/100))+('Profiles, Pc, Winter, S1'!L21*(RANDBETWEEN(90,100))/100*(60/100))</f>
        <v>0.36937226760712866</v>
      </c>
      <c r="M21" s="1">
        <f ca="1">('Profiles, Pc, Summer, S1'!M21*(RANDBETWEEN(90,100))/100*(40/100))+('Profiles, Pc, Winter, S1'!M21*(RANDBETWEEN(90,100))/100*(60/100))</f>
        <v>0.38060005665634333</v>
      </c>
      <c r="N21" s="1">
        <f ca="1">('Profiles, Pc, Summer, S1'!N21*(RANDBETWEEN(90,100))/100*(40/100))+('Profiles, Pc, Winter, S1'!N21*(RANDBETWEEN(90,100))/100*(60/100))</f>
        <v>0.37660553913695494</v>
      </c>
      <c r="O21" s="1">
        <f ca="1">('Profiles, Pc, Summer, S1'!O21*(RANDBETWEEN(90,100))/100*(40/100))+('Profiles, Pc, Winter, S1'!O21*(RANDBETWEEN(90,100))/100*(60/100))</f>
        <v>0.36253450027903222</v>
      </c>
      <c r="P21" s="1">
        <f ca="1">('Profiles, Pc, Summer, S1'!P21*(RANDBETWEEN(90,100))/100*(40/100))+('Profiles, Pc, Winter, S1'!P21*(RANDBETWEEN(90,100))/100*(60/100))</f>
        <v>0.34768224205949527</v>
      </c>
      <c r="Q21" s="1">
        <f ca="1">('Profiles, Pc, Summer, S1'!Q21*(RANDBETWEEN(90,100))/100*(40/100))+('Profiles, Pc, Winter, S1'!Q21*(RANDBETWEEN(90,100))/100*(60/100))</f>
        <v>0.33154275869635075</v>
      </c>
      <c r="R21" s="1">
        <f ca="1">('Profiles, Pc, Summer, S1'!R21*(RANDBETWEEN(90,100))/100*(40/100))+('Profiles, Pc, Winter, S1'!R21*(RANDBETWEEN(90,100))/100*(60/100))</f>
        <v>0.34908490914897305</v>
      </c>
      <c r="S21" s="1">
        <f ca="1">('Profiles, Pc, Summer, S1'!S21*(RANDBETWEEN(90,100))/100*(40/100))+('Profiles, Pc, Winter, S1'!S21*(RANDBETWEEN(90,100))/100*(60/100))</f>
        <v>0.35198975570538904</v>
      </c>
      <c r="T21" s="1">
        <f ca="1">('Profiles, Pc, Summer, S1'!T21*(RANDBETWEEN(90,100))/100*(40/100))+('Profiles, Pc, Winter, S1'!T21*(RANDBETWEEN(90,100))/100*(60/100))</f>
        <v>0.33623589834589718</v>
      </c>
      <c r="U21" s="1">
        <f ca="1">('Profiles, Pc, Summer, S1'!U21*(RANDBETWEEN(90,100))/100*(40/100))+('Profiles, Pc, Winter, S1'!U21*(RANDBETWEEN(90,100))/100*(60/100))</f>
        <v>0.32813191716128198</v>
      </c>
      <c r="V21" s="1">
        <f ca="1">('Profiles, Pc, Summer, S1'!V21*(RANDBETWEEN(90,100))/100*(40/100))+('Profiles, Pc, Winter, S1'!V21*(RANDBETWEEN(90,100))/100*(60/100))</f>
        <v>0.31976814281312776</v>
      </c>
      <c r="W21" s="1">
        <f ca="1">('Profiles, Pc, Summer, S1'!W21*(RANDBETWEEN(90,100))/100*(40/100))+('Profiles, Pc, Winter, S1'!W21*(RANDBETWEEN(90,100))/100*(60/100))</f>
        <v>0.26985357260010445</v>
      </c>
      <c r="X21" s="1">
        <f ca="1">('Profiles, Pc, Summer, S1'!X21*(RANDBETWEEN(90,100))/100*(40/100))+('Profiles, Pc, Winter, S1'!X21*(RANDBETWEEN(90,100))/100*(60/100))</f>
        <v>0.26234625857036042</v>
      </c>
      <c r="Y21" s="1">
        <f ca="1">('Profiles, Pc, Summer, S1'!Y21*(RANDBETWEEN(90,100))/100*(40/100))+('Profiles, Pc, Winter, S1'!Y21*(RANDBETWEEN(90,100))/100*(60/100))</f>
        <v>0.23103790357064308</v>
      </c>
    </row>
    <row r="22" spans="1:25" x14ac:dyDescent="0.3">
      <c r="A22">
        <v>21</v>
      </c>
      <c r="B22" s="1">
        <f ca="1">('Profiles, Pc, Summer, S1'!B22*(RANDBETWEEN(90,100))/100*(40/100))+('Profiles, Pc, Winter, S1'!B22*(RANDBETWEEN(90,100))/100*(60/100))</f>
        <v>0.13748762970435263</v>
      </c>
      <c r="C22" s="1">
        <f ca="1">('Profiles, Pc, Summer, S1'!C22*(RANDBETWEEN(90,100))/100*(40/100))+('Profiles, Pc, Winter, S1'!C22*(RANDBETWEEN(90,100))/100*(60/100))</f>
        <v>0.1295299139758132</v>
      </c>
      <c r="D22" s="1">
        <f ca="1">('Profiles, Pc, Summer, S1'!D22*(RANDBETWEEN(90,100))/100*(40/100))+('Profiles, Pc, Winter, S1'!D22*(RANDBETWEEN(90,100))/100*(60/100))</f>
        <v>0.12206764236534731</v>
      </c>
      <c r="E22" s="1">
        <f ca="1">('Profiles, Pc, Summer, S1'!E22*(RANDBETWEEN(90,100))/100*(40/100))+('Profiles, Pc, Winter, S1'!E22*(RANDBETWEEN(90,100))/100*(60/100))</f>
        <v>0.12245445788288027</v>
      </c>
      <c r="F22" s="1">
        <f ca="1">('Profiles, Pc, Summer, S1'!F22*(RANDBETWEEN(90,100))/100*(40/100))+('Profiles, Pc, Winter, S1'!F22*(RANDBETWEEN(90,100))/100*(60/100))</f>
        <v>0.13356865452960681</v>
      </c>
      <c r="G22" s="1">
        <f ca="1">('Profiles, Pc, Summer, S1'!G22*(RANDBETWEEN(90,100))/100*(40/100))+('Profiles, Pc, Winter, S1'!G22*(RANDBETWEEN(90,100))/100*(60/100))</f>
        <v>0.14914979551667124</v>
      </c>
      <c r="H22" s="1">
        <f ca="1">('Profiles, Pc, Summer, S1'!H22*(RANDBETWEEN(90,100))/100*(40/100))+('Profiles, Pc, Winter, S1'!H22*(RANDBETWEEN(90,100))/100*(60/100))</f>
        <v>0.24358063250016587</v>
      </c>
      <c r="I22" s="1">
        <f ca="1">('Profiles, Pc, Summer, S1'!I22*(RANDBETWEEN(90,100))/100*(40/100))+('Profiles, Pc, Winter, S1'!I22*(RANDBETWEEN(90,100))/100*(60/100))</f>
        <v>0.3035448354899965</v>
      </c>
      <c r="J22" s="1">
        <f ca="1">('Profiles, Pc, Summer, S1'!J22*(RANDBETWEEN(90,100))/100*(40/100))+('Profiles, Pc, Winter, S1'!J22*(RANDBETWEEN(90,100))/100*(60/100))</f>
        <v>0.30392517956794896</v>
      </c>
      <c r="K22" s="1">
        <f ca="1">('Profiles, Pc, Summer, S1'!K22*(RANDBETWEEN(90,100))/100*(40/100))+('Profiles, Pc, Winter, S1'!K22*(RANDBETWEEN(90,100))/100*(60/100))</f>
        <v>0.30991400420786752</v>
      </c>
      <c r="L22" s="1">
        <f ca="1">('Profiles, Pc, Summer, S1'!L22*(RANDBETWEEN(90,100))/100*(40/100))+('Profiles, Pc, Winter, S1'!L22*(RANDBETWEEN(90,100))/100*(60/100))</f>
        <v>0.32148890100139743</v>
      </c>
      <c r="M22" s="1">
        <f ca="1">('Profiles, Pc, Summer, S1'!M22*(RANDBETWEEN(90,100))/100*(40/100))+('Profiles, Pc, Winter, S1'!M22*(RANDBETWEEN(90,100))/100*(60/100))</f>
        <v>0.31649754198817609</v>
      </c>
      <c r="N22" s="1">
        <f ca="1">('Profiles, Pc, Summer, S1'!N22*(RANDBETWEEN(90,100))/100*(40/100))+('Profiles, Pc, Winter, S1'!N22*(RANDBETWEEN(90,100))/100*(60/100))</f>
        <v>0.31686495698113937</v>
      </c>
      <c r="O22" s="1">
        <f ca="1">('Profiles, Pc, Summer, S1'!O22*(RANDBETWEEN(90,100))/100*(40/100))+('Profiles, Pc, Winter, S1'!O22*(RANDBETWEEN(90,100))/100*(60/100))</f>
        <v>0.29730832048905187</v>
      </c>
      <c r="P22" s="1">
        <f ca="1">('Profiles, Pc, Summer, S1'!P22*(RANDBETWEEN(90,100))/100*(40/100))+('Profiles, Pc, Winter, S1'!P22*(RANDBETWEEN(90,100))/100*(60/100))</f>
        <v>0.2678688877002563</v>
      </c>
      <c r="Q22" s="1">
        <f ca="1">('Profiles, Pc, Summer, S1'!Q22*(RANDBETWEEN(90,100))/100*(40/100))+('Profiles, Pc, Winter, S1'!Q22*(RANDBETWEEN(90,100))/100*(60/100))</f>
        <v>0.24892522193910105</v>
      </c>
      <c r="R22" s="1">
        <f ca="1">('Profiles, Pc, Summer, S1'!R22*(RANDBETWEEN(90,100))/100*(40/100))+('Profiles, Pc, Winter, S1'!R22*(RANDBETWEEN(90,100))/100*(60/100))</f>
        <v>0.24372902415649589</v>
      </c>
      <c r="S22" s="1">
        <f ca="1">('Profiles, Pc, Summer, S1'!S22*(RANDBETWEEN(90,100))/100*(40/100))+('Profiles, Pc, Winter, S1'!S22*(RANDBETWEEN(90,100))/100*(60/100))</f>
        <v>0.24903947668160659</v>
      </c>
      <c r="T22" s="1">
        <f ca="1">('Profiles, Pc, Summer, S1'!T22*(RANDBETWEEN(90,100))/100*(40/100))+('Profiles, Pc, Winter, S1'!T22*(RANDBETWEEN(90,100))/100*(60/100))</f>
        <v>0.2433499211323491</v>
      </c>
      <c r="U22" s="1">
        <f ca="1">('Profiles, Pc, Summer, S1'!U22*(RANDBETWEEN(90,100))/100*(40/100))+('Profiles, Pc, Winter, S1'!U22*(RANDBETWEEN(90,100))/100*(60/100))</f>
        <v>0.24898079217171859</v>
      </c>
      <c r="V22" s="1">
        <f ca="1">('Profiles, Pc, Summer, S1'!V22*(RANDBETWEEN(90,100))/100*(40/100))+('Profiles, Pc, Winter, S1'!V22*(RANDBETWEEN(90,100))/100*(60/100))</f>
        <v>0.2512687875069668</v>
      </c>
      <c r="W22" s="1">
        <f ca="1">('Profiles, Pc, Summer, S1'!W22*(RANDBETWEEN(90,100))/100*(40/100))+('Profiles, Pc, Winter, S1'!W22*(RANDBETWEEN(90,100))/100*(60/100))</f>
        <v>0.23460393040706545</v>
      </c>
      <c r="X22" s="1">
        <f ca="1">('Profiles, Pc, Summer, S1'!X22*(RANDBETWEEN(90,100))/100*(40/100))+('Profiles, Pc, Winter, S1'!X22*(RANDBETWEEN(90,100))/100*(60/100))</f>
        <v>0.18088568888518108</v>
      </c>
      <c r="Y22" s="1">
        <f ca="1">('Profiles, Pc, Summer, S1'!Y22*(RANDBETWEEN(90,100))/100*(40/100))+('Profiles, Pc, Winter, S1'!Y22*(RANDBETWEEN(90,100))/100*(60/100))</f>
        <v>0.15741027806105456</v>
      </c>
    </row>
    <row r="23" spans="1:25" x14ac:dyDescent="0.3">
      <c r="A23">
        <v>22</v>
      </c>
      <c r="B23" s="1">
        <f ca="1">('Profiles, Pc, Summer, S1'!B23*(RANDBETWEEN(90,100))/100*(40/100))+('Profiles, Pc, Winter, S1'!B23*(RANDBETWEEN(90,100))/100*(60/100))</f>
        <v>0.13452408301993379</v>
      </c>
      <c r="C23" s="1">
        <f ca="1">('Profiles, Pc, Summer, S1'!C23*(RANDBETWEEN(90,100))/100*(40/100))+('Profiles, Pc, Winter, S1'!C23*(RANDBETWEEN(90,100))/100*(60/100))</f>
        <v>0.13598509854357385</v>
      </c>
      <c r="D23" s="1">
        <f ca="1">('Profiles, Pc, Summer, S1'!D23*(RANDBETWEEN(90,100))/100*(40/100))+('Profiles, Pc, Winter, S1'!D23*(RANDBETWEEN(90,100))/100*(60/100))</f>
        <v>0.13489731564368584</v>
      </c>
      <c r="E23" s="1">
        <f ca="1">('Profiles, Pc, Summer, S1'!E23*(RANDBETWEEN(90,100))/100*(40/100))+('Profiles, Pc, Winter, S1'!E23*(RANDBETWEEN(90,100))/100*(60/100))</f>
        <v>0.12964550874611905</v>
      </c>
      <c r="F23" s="1">
        <f ca="1">('Profiles, Pc, Summer, S1'!F23*(RANDBETWEEN(90,100))/100*(40/100))+('Profiles, Pc, Winter, S1'!F23*(RANDBETWEEN(90,100))/100*(60/100))</f>
        <v>0.12851994046792581</v>
      </c>
      <c r="G23" s="1">
        <f ca="1">('Profiles, Pc, Summer, S1'!G23*(RANDBETWEEN(90,100))/100*(40/100))+('Profiles, Pc, Winter, S1'!G23*(RANDBETWEEN(90,100))/100*(60/100))</f>
        <v>0.12911674188561803</v>
      </c>
      <c r="H23" s="1">
        <f ca="1">('Profiles, Pc, Summer, S1'!H23*(RANDBETWEEN(90,100))/100*(40/100))+('Profiles, Pc, Winter, S1'!H23*(RANDBETWEEN(90,100))/100*(60/100))</f>
        <v>0.13531939501073451</v>
      </c>
      <c r="I23" s="1">
        <f ca="1">('Profiles, Pc, Summer, S1'!I23*(RANDBETWEEN(90,100))/100*(40/100))+('Profiles, Pc, Winter, S1'!I23*(RANDBETWEEN(90,100))/100*(60/100))</f>
        <v>0.13558814822781923</v>
      </c>
      <c r="J23" s="1">
        <f ca="1">('Profiles, Pc, Summer, S1'!J23*(RANDBETWEEN(90,100))/100*(40/100))+('Profiles, Pc, Winter, S1'!J23*(RANDBETWEEN(90,100))/100*(60/100))</f>
        <v>0.13285757306623142</v>
      </c>
      <c r="K23" s="1">
        <f ca="1">('Profiles, Pc, Summer, S1'!K23*(RANDBETWEEN(90,100))/100*(40/100))+('Profiles, Pc, Winter, S1'!K23*(RANDBETWEEN(90,100))/100*(60/100))</f>
        <v>0.13023569257865433</v>
      </c>
      <c r="L23" s="1">
        <f ca="1">('Profiles, Pc, Summer, S1'!L23*(RANDBETWEEN(90,100))/100*(40/100))+('Profiles, Pc, Winter, S1'!L23*(RANDBETWEEN(90,100))/100*(60/100))</f>
        <v>0.14365222264273791</v>
      </c>
      <c r="M23" s="1">
        <f ca="1">('Profiles, Pc, Summer, S1'!M23*(RANDBETWEEN(90,100))/100*(40/100))+('Profiles, Pc, Winter, S1'!M23*(RANDBETWEEN(90,100))/100*(60/100))</f>
        <v>0.14424447221531234</v>
      </c>
      <c r="N23" s="1">
        <f ca="1">('Profiles, Pc, Summer, S1'!N23*(RANDBETWEEN(90,100))/100*(40/100))+('Profiles, Pc, Winter, S1'!N23*(RANDBETWEEN(90,100))/100*(60/100))</f>
        <v>0.1415414330719787</v>
      </c>
      <c r="O23" s="1">
        <f ca="1">('Profiles, Pc, Summer, S1'!O23*(RANDBETWEEN(90,100))/100*(40/100))+('Profiles, Pc, Winter, S1'!O23*(RANDBETWEEN(90,100))/100*(60/100))</f>
        <v>0.1481814283464164</v>
      </c>
      <c r="P23" s="1">
        <f ca="1">('Profiles, Pc, Summer, S1'!P23*(RANDBETWEEN(90,100))/100*(40/100))+('Profiles, Pc, Winter, S1'!P23*(RANDBETWEEN(90,100))/100*(60/100))</f>
        <v>0.14004043994065599</v>
      </c>
      <c r="Q23" s="1">
        <f ca="1">('Profiles, Pc, Summer, S1'!Q23*(RANDBETWEEN(90,100))/100*(40/100))+('Profiles, Pc, Winter, S1'!Q23*(RANDBETWEEN(90,100))/100*(60/100))</f>
        <v>0.14619739633850465</v>
      </c>
      <c r="R23" s="1">
        <f ca="1">('Profiles, Pc, Summer, S1'!R23*(RANDBETWEEN(90,100))/100*(40/100))+('Profiles, Pc, Winter, S1'!R23*(RANDBETWEEN(90,100))/100*(60/100))</f>
        <v>0.14437917552390417</v>
      </c>
      <c r="S23" s="1">
        <f ca="1">('Profiles, Pc, Summer, S1'!S23*(RANDBETWEEN(90,100))/100*(40/100))+('Profiles, Pc, Winter, S1'!S23*(RANDBETWEEN(90,100))/100*(60/100))</f>
        <v>0.14234108893993749</v>
      </c>
      <c r="T23" s="1">
        <f ca="1">('Profiles, Pc, Summer, S1'!T23*(RANDBETWEEN(90,100))/100*(40/100))+('Profiles, Pc, Winter, S1'!T23*(RANDBETWEEN(90,100))/100*(60/100))</f>
        <v>0.15047993031491055</v>
      </c>
      <c r="U23" s="1">
        <f ca="1">('Profiles, Pc, Summer, S1'!U23*(RANDBETWEEN(90,100))/100*(40/100))+('Profiles, Pc, Winter, S1'!U23*(RANDBETWEEN(90,100))/100*(60/100))</f>
        <v>0.14659219953868252</v>
      </c>
      <c r="V23" s="1">
        <f ca="1">('Profiles, Pc, Summer, S1'!V23*(RANDBETWEEN(90,100))/100*(40/100))+('Profiles, Pc, Winter, S1'!V23*(RANDBETWEEN(90,100))/100*(60/100))</f>
        <v>0.14704984727298664</v>
      </c>
      <c r="W23" s="1">
        <f ca="1">('Profiles, Pc, Summer, S1'!W23*(RANDBETWEEN(90,100))/100*(40/100))+('Profiles, Pc, Winter, S1'!W23*(RANDBETWEEN(90,100))/100*(60/100))</f>
        <v>0.15179620300415206</v>
      </c>
      <c r="X23" s="1">
        <f ca="1">('Profiles, Pc, Summer, S1'!X23*(RANDBETWEEN(90,100))/100*(40/100))+('Profiles, Pc, Winter, S1'!X23*(RANDBETWEEN(90,100))/100*(60/100))</f>
        <v>0.14345116652035192</v>
      </c>
      <c r="Y23" s="1">
        <f ca="1">('Profiles, Pc, Summer, S1'!Y23*(RANDBETWEEN(90,100))/100*(40/100))+('Profiles, Pc, Winter, S1'!Y23*(RANDBETWEEN(90,100))/100*(60/100))</f>
        <v>0.1388409233022517</v>
      </c>
    </row>
    <row r="24" spans="1:25" x14ac:dyDescent="0.3">
      <c r="A24">
        <v>23</v>
      </c>
      <c r="B24" s="1">
        <f ca="1">('Profiles, Pc, Summer, S1'!B24*(RANDBETWEEN(90,100))/100*(40/100))+('Profiles, Pc, Winter, S1'!B24*(RANDBETWEEN(90,100))/100*(60/100))</f>
        <v>0.17945461570421606</v>
      </c>
      <c r="C24" s="1">
        <f ca="1">('Profiles, Pc, Summer, S1'!C24*(RANDBETWEEN(90,100))/100*(40/100))+('Profiles, Pc, Winter, S1'!C24*(RANDBETWEEN(90,100))/100*(60/100))</f>
        <v>0.16527935026191518</v>
      </c>
      <c r="D24" s="1">
        <f ca="1">('Profiles, Pc, Summer, S1'!D24*(RANDBETWEEN(90,100))/100*(40/100))+('Profiles, Pc, Winter, S1'!D24*(RANDBETWEEN(90,100))/100*(60/100))</f>
        <v>0.15873988179086804</v>
      </c>
      <c r="E24" s="1">
        <f ca="1">('Profiles, Pc, Summer, S1'!E24*(RANDBETWEEN(90,100))/100*(40/100))+('Profiles, Pc, Winter, S1'!E24*(RANDBETWEEN(90,100))/100*(60/100))</f>
        <v>0.15762506610674487</v>
      </c>
      <c r="F24" s="1">
        <f ca="1">('Profiles, Pc, Summer, S1'!F24*(RANDBETWEEN(90,100))/100*(40/100))+('Profiles, Pc, Winter, S1'!F24*(RANDBETWEEN(90,100))/100*(60/100))</f>
        <v>0.15369797646094843</v>
      </c>
      <c r="G24" s="1">
        <f ca="1">('Profiles, Pc, Summer, S1'!G24*(RANDBETWEEN(90,100))/100*(40/100))+('Profiles, Pc, Winter, S1'!G24*(RANDBETWEEN(90,100))/100*(60/100))</f>
        <v>0.17805297199071102</v>
      </c>
      <c r="H24" s="1">
        <f ca="1">('Profiles, Pc, Summer, S1'!H24*(RANDBETWEEN(90,100))/100*(40/100))+('Profiles, Pc, Winter, S1'!H24*(RANDBETWEEN(90,100))/100*(60/100))</f>
        <v>0.22175732727589159</v>
      </c>
      <c r="I24" s="1">
        <f ca="1">('Profiles, Pc, Summer, S1'!I24*(RANDBETWEEN(90,100))/100*(40/100))+('Profiles, Pc, Winter, S1'!I24*(RANDBETWEEN(90,100))/100*(60/100))</f>
        <v>0.25436364887659907</v>
      </c>
      <c r="J24" s="1">
        <f ca="1">('Profiles, Pc, Summer, S1'!J24*(RANDBETWEEN(90,100))/100*(40/100))+('Profiles, Pc, Winter, S1'!J24*(RANDBETWEEN(90,100))/100*(60/100))</f>
        <v>0.27326703953435577</v>
      </c>
      <c r="K24" s="1">
        <f ca="1">('Profiles, Pc, Summer, S1'!K24*(RANDBETWEEN(90,100))/100*(40/100))+('Profiles, Pc, Winter, S1'!K24*(RANDBETWEEN(90,100))/100*(60/100))</f>
        <v>0.27634993381514389</v>
      </c>
      <c r="L24" s="1">
        <f ca="1">('Profiles, Pc, Summer, S1'!L24*(RANDBETWEEN(90,100))/100*(40/100))+('Profiles, Pc, Winter, S1'!L24*(RANDBETWEEN(90,100))/100*(60/100))</f>
        <v>0.27918168651211189</v>
      </c>
      <c r="M24" s="1">
        <f ca="1">('Profiles, Pc, Summer, S1'!M24*(RANDBETWEEN(90,100))/100*(40/100))+('Profiles, Pc, Winter, S1'!M24*(RANDBETWEEN(90,100))/100*(60/100))</f>
        <v>0.28871100006297862</v>
      </c>
      <c r="N24" s="1">
        <f ca="1">('Profiles, Pc, Summer, S1'!N24*(RANDBETWEEN(90,100))/100*(40/100))+('Profiles, Pc, Winter, S1'!N24*(RANDBETWEEN(90,100))/100*(60/100))</f>
        <v>0.29531188495532368</v>
      </c>
      <c r="O24" s="1">
        <f ca="1">('Profiles, Pc, Summer, S1'!O24*(RANDBETWEEN(90,100))/100*(40/100))+('Profiles, Pc, Winter, S1'!O24*(RANDBETWEEN(90,100))/100*(60/100))</f>
        <v>0.28974211007315837</v>
      </c>
      <c r="P24" s="1">
        <f ca="1">('Profiles, Pc, Summer, S1'!P24*(RANDBETWEEN(90,100))/100*(40/100))+('Profiles, Pc, Winter, S1'!P24*(RANDBETWEEN(90,100))/100*(60/100))</f>
        <v>0.26406504796707408</v>
      </c>
      <c r="Q24" s="1">
        <f ca="1">('Profiles, Pc, Summer, S1'!Q24*(RANDBETWEEN(90,100))/100*(40/100))+('Profiles, Pc, Winter, S1'!Q24*(RANDBETWEEN(90,100))/100*(60/100))</f>
        <v>0.25019981325775181</v>
      </c>
      <c r="R24" s="1">
        <f ca="1">('Profiles, Pc, Summer, S1'!R24*(RANDBETWEEN(90,100))/100*(40/100))+('Profiles, Pc, Winter, S1'!R24*(RANDBETWEEN(90,100))/100*(60/100))</f>
        <v>0.26767026932099436</v>
      </c>
      <c r="S24" s="1">
        <f ca="1">('Profiles, Pc, Summer, S1'!S24*(RANDBETWEEN(90,100))/100*(40/100))+('Profiles, Pc, Winter, S1'!S24*(RANDBETWEEN(90,100))/100*(60/100))</f>
        <v>0.27893164417817817</v>
      </c>
      <c r="T24" s="1">
        <f ca="1">('Profiles, Pc, Summer, S1'!T24*(RANDBETWEEN(90,100))/100*(40/100))+('Profiles, Pc, Winter, S1'!T24*(RANDBETWEEN(90,100))/100*(60/100))</f>
        <v>0.27657390346727362</v>
      </c>
      <c r="U24" s="1">
        <f ca="1">('Profiles, Pc, Summer, S1'!U24*(RANDBETWEEN(90,100))/100*(40/100))+('Profiles, Pc, Winter, S1'!U24*(RANDBETWEEN(90,100))/100*(60/100))</f>
        <v>0.29388993503702143</v>
      </c>
      <c r="V24" s="1">
        <f ca="1">('Profiles, Pc, Summer, S1'!V24*(RANDBETWEEN(90,100))/100*(40/100))+('Profiles, Pc, Winter, S1'!V24*(RANDBETWEEN(90,100))/100*(60/100))</f>
        <v>0.27732208577106765</v>
      </c>
      <c r="W24" s="1">
        <f ca="1">('Profiles, Pc, Summer, S1'!W24*(RANDBETWEEN(90,100))/100*(40/100))+('Profiles, Pc, Winter, S1'!W24*(RANDBETWEEN(90,100))/100*(60/100))</f>
        <v>0.25722135221310138</v>
      </c>
      <c r="X24" s="1">
        <f ca="1">('Profiles, Pc, Summer, S1'!X24*(RANDBETWEEN(90,100))/100*(40/100))+('Profiles, Pc, Winter, S1'!X24*(RANDBETWEEN(90,100))/100*(60/100))</f>
        <v>0.23421575350998153</v>
      </c>
      <c r="Y24" s="1">
        <f ca="1">('Profiles, Pc, Summer, S1'!Y24*(RANDBETWEEN(90,100))/100*(40/100))+('Profiles, Pc, Winter, S1'!Y24*(RANDBETWEEN(90,100))/100*(60/100))</f>
        <v>0.20435613903539046</v>
      </c>
    </row>
    <row r="25" spans="1:25" x14ac:dyDescent="0.3">
      <c r="A25">
        <v>24</v>
      </c>
      <c r="B25" s="1">
        <f ca="1">('Profiles, Pc, Summer, S1'!B25*(RANDBETWEEN(90,100))/100*(40/100))+('Profiles, Pc, Winter, S1'!B25*(RANDBETWEEN(90,100))/100*(60/100))</f>
        <v>6.2449287324526176E-2</v>
      </c>
      <c r="C25" s="1">
        <f ca="1">('Profiles, Pc, Summer, S1'!C25*(RANDBETWEEN(90,100))/100*(40/100))+('Profiles, Pc, Winter, S1'!C25*(RANDBETWEEN(90,100))/100*(60/100))</f>
        <v>5.485891162422947E-2</v>
      </c>
      <c r="D25" s="1">
        <f ca="1">('Profiles, Pc, Summer, S1'!D25*(RANDBETWEEN(90,100))/100*(40/100))+('Profiles, Pc, Winter, S1'!D25*(RANDBETWEEN(90,100))/100*(60/100))</f>
        <v>5.4980725368893493E-2</v>
      </c>
      <c r="E25" s="1">
        <f ca="1">('Profiles, Pc, Summer, S1'!E25*(RANDBETWEEN(90,100))/100*(40/100))+('Profiles, Pc, Winter, S1'!E25*(RANDBETWEEN(90,100))/100*(60/100))</f>
        <v>5.3584910691411893E-2</v>
      </c>
      <c r="F25" s="1">
        <f ca="1">('Profiles, Pc, Summer, S1'!F25*(RANDBETWEEN(90,100))/100*(40/100))+('Profiles, Pc, Winter, S1'!F25*(RANDBETWEEN(90,100))/100*(60/100))</f>
        <v>5.5480929840841881E-2</v>
      </c>
      <c r="G25" s="1">
        <f ca="1">('Profiles, Pc, Summer, S1'!G25*(RANDBETWEEN(90,100))/100*(40/100))+('Profiles, Pc, Winter, S1'!G25*(RANDBETWEEN(90,100))/100*(60/100))</f>
        <v>6.4930675090529563E-2</v>
      </c>
      <c r="H25" s="1">
        <f ca="1">('Profiles, Pc, Summer, S1'!H25*(RANDBETWEEN(90,100))/100*(40/100))+('Profiles, Pc, Winter, S1'!H25*(RANDBETWEEN(90,100))/100*(60/100))</f>
        <v>8.0175674696945892E-2</v>
      </c>
      <c r="I25" s="1">
        <f ca="1">('Profiles, Pc, Summer, S1'!I25*(RANDBETWEEN(90,100))/100*(40/100))+('Profiles, Pc, Winter, S1'!I25*(RANDBETWEEN(90,100))/100*(60/100))</f>
        <v>9.5080958698817969E-2</v>
      </c>
      <c r="J25" s="1">
        <f ca="1">('Profiles, Pc, Summer, S1'!J25*(RANDBETWEEN(90,100))/100*(40/100))+('Profiles, Pc, Winter, S1'!J25*(RANDBETWEEN(90,100))/100*(60/100))</f>
        <v>8.3781314581455296E-2</v>
      </c>
      <c r="K25" s="1">
        <f ca="1">('Profiles, Pc, Summer, S1'!K25*(RANDBETWEEN(90,100))/100*(40/100))+('Profiles, Pc, Winter, S1'!K25*(RANDBETWEEN(90,100))/100*(60/100))</f>
        <v>6.9946251119774233E-2</v>
      </c>
      <c r="L25" s="1">
        <f ca="1">('Profiles, Pc, Summer, S1'!L25*(RANDBETWEEN(90,100))/100*(40/100))+('Profiles, Pc, Winter, S1'!L25*(RANDBETWEEN(90,100))/100*(60/100))</f>
        <v>0.10216079965119064</v>
      </c>
      <c r="M25" s="1">
        <f ca="1">('Profiles, Pc, Summer, S1'!M25*(RANDBETWEEN(90,100))/100*(40/100))+('Profiles, Pc, Winter, S1'!M25*(RANDBETWEEN(90,100))/100*(60/100))</f>
        <v>0.10907200319442736</v>
      </c>
      <c r="N25" s="1">
        <f ca="1">('Profiles, Pc, Summer, S1'!N25*(RANDBETWEEN(90,100))/100*(40/100))+('Profiles, Pc, Winter, S1'!N25*(RANDBETWEEN(90,100))/100*(60/100))</f>
        <v>0.10147438526988828</v>
      </c>
      <c r="O25" s="1">
        <f ca="1">('Profiles, Pc, Summer, S1'!O25*(RANDBETWEEN(90,100))/100*(40/100))+('Profiles, Pc, Winter, S1'!O25*(RANDBETWEEN(90,100))/100*(60/100))</f>
        <v>9.6414786359313803E-2</v>
      </c>
      <c r="P25" s="1">
        <f ca="1">('Profiles, Pc, Summer, S1'!P25*(RANDBETWEEN(90,100))/100*(40/100))+('Profiles, Pc, Winter, S1'!P25*(RANDBETWEEN(90,100))/100*(60/100))</f>
        <v>9.3527967418600727E-2</v>
      </c>
      <c r="Q25" s="1">
        <f ca="1">('Profiles, Pc, Summer, S1'!Q25*(RANDBETWEEN(90,100))/100*(40/100))+('Profiles, Pc, Winter, S1'!Q25*(RANDBETWEEN(90,100))/100*(60/100))</f>
        <v>9.0965716509273098E-2</v>
      </c>
      <c r="R25" s="1">
        <f ca="1">('Profiles, Pc, Summer, S1'!R25*(RANDBETWEEN(90,100))/100*(40/100))+('Profiles, Pc, Winter, S1'!R25*(RANDBETWEEN(90,100))/100*(60/100))</f>
        <v>9.8527904342925132E-2</v>
      </c>
      <c r="S25" s="1">
        <f ca="1">('Profiles, Pc, Summer, S1'!S25*(RANDBETWEEN(90,100))/100*(40/100))+('Profiles, Pc, Winter, S1'!S25*(RANDBETWEEN(90,100))/100*(60/100))</f>
        <v>0.11700785579967328</v>
      </c>
      <c r="T25" s="1">
        <f ca="1">('Profiles, Pc, Summer, S1'!T25*(RANDBETWEEN(90,100))/100*(40/100))+('Profiles, Pc, Winter, S1'!T25*(RANDBETWEEN(90,100))/100*(60/100))</f>
        <v>0.11219929029185308</v>
      </c>
      <c r="U25" s="1">
        <f ca="1">('Profiles, Pc, Summer, S1'!U25*(RANDBETWEEN(90,100))/100*(40/100))+('Profiles, Pc, Winter, S1'!U25*(RANDBETWEEN(90,100))/100*(60/100))</f>
        <v>0.10115608543371826</v>
      </c>
      <c r="V25" s="1">
        <f ca="1">('Profiles, Pc, Summer, S1'!V25*(RANDBETWEEN(90,100))/100*(40/100))+('Profiles, Pc, Winter, S1'!V25*(RANDBETWEEN(90,100))/100*(60/100))</f>
        <v>0.10764932305634457</v>
      </c>
      <c r="W25" s="1">
        <f ca="1">('Profiles, Pc, Summer, S1'!W25*(RANDBETWEEN(90,100))/100*(40/100))+('Profiles, Pc, Winter, S1'!W25*(RANDBETWEEN(90,100))/100*(60/100))</f>
        <v>9.8850895942913353E-2</v>
      </c>
      <c r="X25" s="1">
        <f ca="1">('Profiles, Pc, Summer, S1'!X25*(RANDBETWEEN(90,100))/100*(40/100))+('Profiles, Pc, Winter, S1'!X25*(RANDBETWEEN(90,100))/100*(60/100))</f>
        <v>9.0939359430694353E-2</v>
      </c>
      <c r="Y25" s="1">
        <f ca="1">('Profiles, Pc, Summer, S1'!Y25*(RANDBETWEEN(90,100))/100*(40/100))+('Profiles, Pc, Winter, S1'!Y25*(RANDBETWEEN(90,100))/100*(60/100))</f>
        <v>8.0071919336592648E-2</v>
      </c>
    </row>
    <row r="26" spans="1:25" x14ac:dyDescent="0.3">
      <c r="A26">
        <v>25</v>
      </c>
      <c r="B26" s="1">
        <f ca="1">('Profiles, Pc, Summer, S1'!B26*(RANDBETWEEN(90,100))/100*(40/100))+('Profiles, Pc, Winter, S1'!B26*(RANDBETWEEN(90,100))/100*(60/100))</f>
        <v>0.34058238273857677</v>
      </c>
      <c r="C26" s="1">
        <f ca="1">('Profiles, Pc, Summer, S1'!C26*(RANDBETWEEN(90,100))/100*(40/100))+('Profiles, Pc, Winter, S1'!C26*(RANDBETWEEN(90,100))/100*(60/100))</f>
        <v>0.34277490740623712</v>
      </c>
      <c r="D26" s="1">
        <f ca="1">('Profiles, Pc, Summer, S1'!D26*(RANDBETWEEN(90,100))/100*(40/100))+('Profiles, Pc, Winter, S1'!D26*(RANDBETWEEN(90,100))/100*(60/100))</f>
        <v>0.34311714609495836</v>
      </c>
      <c r="E26" s="1">
        <f ca="1">('Profiles, Pc, Summer, S1'!E26*(RANDBETWEEN(90,100))/100*(40/100))+('Profiles, Pc, Winter, S1'!E26*(RANDBETWEEN(90,100))/100*(60/100))</f>
        <v>0.34036494254309657</v>
      </c>
      <c r="F26" s="1">
        <f ca="1">('Profiles, Pc, Summer, S1'!F26*(RANDBETWEEN(90,100))/100*(40/100))+('Profiles, Pc, Winter, S1'!F26*(RANDBETWEEN(90,100))/100*(60/100))</f>
        <v>0.33521056944838612</v>
      </c>
      <c r="G26" s="1">
        <f ca="1">('Profiles, Pc, Summer, S1'!G26*(RANDBETWEEN(90,100))/100*(40/100))+('Profiles, Pc, Winter, S1'!G26*(RANDBETWEEN(90,100))/100*(60/100))</f>
        <v>0.34970502608816723</v>
      </c>
      <c r="H26" s="1">
        <f ca="1">('Profiles, Pc, Summer, S1'!H26*(RANDBETWEEN(90,100))/100*(40/100))+('Profiles, Pc, Winter, S1'!H26*(RANDBETWEEN(90,100))/100*(60/100))</f>
        <v>0.36302653735229207</v>
      </c>
      <c r="I26" s="1">
        <f ca="1">('Profiles, Pc, Summer, S1'!I26*(RANDBETWEEN(90,100))/100*(40/100))+('Profiles, Pc, Winter, S1'!I26*(RANDBETWEEN(90,100))/100*(60/100))</f>
        <v>0.36086004407490996</v>
      </c>
      <c r="J26" s="1">
        <f ca="1">('Profiles, Pc, Summer, S1'!J26*(RANDBETWEEN(90,100))/100*(40/100))+('Profiles, Pc, Winter, S1'!J26*(RANDBETWEEN(90,100))/100*(60/100))</f>
        <v>0.31699410201491346</v>
      </c>
      <c r="K26" s="1">
        <f ca="1">('Profiles, Pc, Summer, S1'!K26*(RANDBETWEEN(90,100))/100*(40/100))+('Profiles, Pc, Winter, S1'!K26*(RANDBETWEEN(90,100))/100*(60/100))</f>
        <v>0.25646099166040615</v>
      </c>
      <c r="L26" s="1">
        <f ca="1">('Profiles, Pc, Summer, S1'!L26*(RANDBETWEEN(90,100))/100*(40/100))+('Profiles, Pc, Winter, S1'!L26*(RANDBETWEEN(90,100))/100*(60/100))</f>
        <v>0.35492867901255898</v>
      </c>
      <c r="M26" s="1">
        <f ca="1">('Profiles, Pc, Summer, S1'!M26*(RANDBETWEEN(90,100))/100*(40/100))+('Profiles, Pc, Winter, S1'!M26*(RANDBETWEEN(90,100))/100*(60/100))</f>
        <v>0.36433896355547235</v>
      </c>
      <c r="N26" s="1">
        <f ca="1">('Profiles, Pc, Summer, S1'!N26*(RANDBETWEEN(90,100))/100*(40/100))+('Profiles, Pc, Winter, S1'!N26*(RANDBETWEEN(90,100))/100*(60/100))</f>
        <v>0.36733900154362648</v>
      </c>
      <c r="O26" s="1">
        <f ca="1">('Profiles, Pc, Summer, S1'!O26*(RANDBETWEEN(90,100))/100*(40/100))+('Profiles, Pc, Winter, S1'!O26*(RANDBETWEEN(90,100))/100*(60/100))</f>
        <v>0.38115193967120387</v>
      </c>
      <c r="P26" s="1">
        <f ca="1">('Profiles, Pc, Summer, S1'!P26*(RANDBETWEEN(90,100))/100*(40/100))+('Profiles, Pc, Winter, S1'!P26*(RANDBETWEEN(90,100))/100*(60/100))</f>
        <v>0.35886994923126536</v>
      </c>
      <c r="Q26" s="1">
        <f ca="1">('Profiles, Pc, Summer, S1'!Q26*(RANDBETWEEN(90,100))/100*(40/100))+('Profiles, Pc, Winter, S1'!Q26*(RANDBETWEEN(90,100))/100*(60/100))</f>
        <v>0.40596363536759594</v>
      </c>
      <c r="R26" s="1">
        <f ca="1">('Profiles, Pc, Summer, S1'!R26*(RANDBETWEEN(90,100))/100*(40/100))+('Profiles, Pc, Winter, S1'!R26*(RANDBETWEEN(90,100))/100*(60/100))</f>
        <v>0.41316005568907599</v>
      </c>
      <c r="S26" s="1">
        <f ca="1">('Profiles, Pc, Summer, S1'!S26*(RANDBETWEEN(90,100))/100*(40/100))+('Profiles, Pc, Winter, S1'!S26*(RANDBETWEEN(90,100))/100*(60/100))</f>
        <v>0.41244183595497963</v>
      </c>
      <c r="T26" s="1">
        <f ca="1">('Profiles, Pc, Summer, S1'!T26*(RANDBETWEEN(90,100))/100*(40/100))+('Profiles, Pc, Winter, S1'!T26*(RANDBETWEEN(90,100))/100*(60/100))</f>
        <v>0.40048842933814177</v>
      </c>
      <c r="U26" s="1">
        <f ca="1">('Profiles, Pc, Summer, S1'!U26*(RANDBETWEEN(90,100))/100*(40/100))+('Profiles, Pc, Winter, S1'!U26*(RANDBETWEEN(90,100))/100*(60/100))</f>
        <v>0.38360836434318712</v>
      </c>
      <c r="V26" s="1">
        <f ca="1">('Profiles, Pc, Summer, S1'!V26*(RANDBETWEEN(90,100))/100*(40/100))+('Profiles, Pc, Winter, S1'!V26*(RANDBETWEEN(90,100))/100*(60/100))</f>
        <v>0.43590478524479193</v>
      </c>
      <c r="W26" s="1">
        <f ca="1">('Profiles, Pc, Summer, S1'!W26*(RANDBETWEEN(90,100))/100*(40/100))+('Profiles, Pc, Winter, S1'!W26*(RANDBETWEEN(90,100))/100*(60/100))</f>
        <v>0.42279143327604451</v>
      </c>
      <c r="X26" s="1">
        <f ca="1">('Profiles, Pc, Summer, S1'!X26*(RANDBETWEEN(90,100))/100*(40/100))+('Profiles, Pc, Winter, S1'!X26*(RANDBETWEEN(90,100))/100*(60/100))</f>
        <v>0.41755886710660972</v>
      </c>
      <c r="Y26" s="1">
        <f ca="1">('Profiles, Pc, Summer, S1'!Y26*(RANDBETWEEN(90,100))/100*(40/100))+('Profiles, Pc, Winter, S1'!Y26*(RANDBETWEEN(90,100))/100*(60/100))</f>
        <v>0.41875829100765316</v>
      </c>
    </row>
    <row r="27" spans="1:25" x14ac:dyDescent="0.3">
      <c r="A27">
        <v>26</v>
      </c>
      <c r="B27" s="1">
        <f ca="1">('Profiles, Pc, Summer, S1'!B27*(RANDBETWEEN(90,100))/100*(40/100))+('Profiles, Pc, Winter, S1'!B27*(RANDBETWEEN(90,100))/100*(60/100))</f>
        <v>0.70405058808972676</v>
      </c>
      <c r="C27" s="1">
        <f ca="1">('Profiles, Pc, Summer, S1'!C27*(RANDBETWEEN(90,100))/100*(40/100))+('Profiles, Pc, Winter, S1'!C27*(RANDBETWEEN(90,100))/100*(60/100))</f>
        <v>0.68939794463241078</v>
      </c>
      <c r="D27" s="1">
        <f ca="1">('Profiles, Pc, Summer, S1'!D27*(RANDBETWEEN(90,100))/100*(40/100))+('Profiles, Pc, Winter, S1'!D27*(RANDBETWEEN(90,100))/100*(60/100))</f>
        <v>0.69747962612139724</v>
      </c>
      <c r="E27" s="1">
        <f ca="1">('Profiles, Pc, Summer, S1'!E27*(RANDBETWEEN(90,100))/100*(40/100))+('Profiles, Pc, Winter, S1'!E27*(RANDBETWEEN(90,100))/100*(60/100))</f>
        <v>0.6650046199562305</v>
      </c>
      <c r="F27" s="1">
        <f ca="1">('Profiles, Pc, Summer, S1'!F27*(RANDBETWEEN(90,100))/100*(40/100))+('Profiles, Pc, Winter, S1'!F27*(RANDBETWEEN(90,100))/100*(60/100))</f>
        <v>0.68650160986123232</v>
      </c>
      <c r="G27" s="1">
        <f ca="1">('Profiles, Pc, Summer, S1'!G27*(RANDBETWEEN(90,100))/100*(40/100))+('Profiles, Pc, Winter, S1'!G27*(RANDBETWEEN(90,100))/100*(60/100))</f>
        <v>0.7417510650761463</v>
      </c>
      <c r="H27" s="1">
        <f ca="1">('Profiles, Pc, Summer, S1'!H27*(RANDBETWEEN(90,100))/100*(40/100))+('Profiles, Pc, Winter, S1'!H27*(RANDBETWEEN(90,100))/100*(60/100))</f>
        <v>0.87056520323376541</v>
      </c>
      <c r="I27" s="1">
        <f ca="1">('Profiles, Pc, Summer, S1'!I27*(RANDBETWEEN(90,100))/100*(40/100))+('Profiles, Pc, Winter, S1'!I27*(RANDBETWEEN(90,100))/100*(60/100))</f>
        <v>0.89114493351518453</v>
      </c>
      <c r="J27" s="1">
        <f ca="1">('Profiles, Pc, Summer, S1'!J27*(RANDBETWEEN(90,100))/100*(40/100))+('Profiles, Pc, Winter, S1'!J27*(RANDBETWEEN(90,100))/100*(60/100))</f>
        <v>0.91942800670887936</v>
      </c>
      <c r="K27" s="1">
        <f ca="1">('Profiles, Pc, Summer, S1'!K27*(RANDBETWEEN(90,100))/100*(40/100))+('Profiles, Pc, Winter, S1'!K27*(RANDBETWEEN(90,100))/100*(60/100))</f>
        <v>0.91158860281346799</v>
      </c>
      <c r="L27" s="1">
        <f ca="1">('Profiles, Pc, Summer, S1'!L27*(RANDBETWEEN(90,100))/100*(40/100))+('Profiles, Pc, Winter, S1'!L27*(RANDBETWEEN(90,100))/100*(60/100))</f>
        <v>0.86148248472791966</v>
      </c>
      <c r="M27" s="1">
        <f ca="1">('Profiles, Pc, Summer, S1'!M27*(RANDBETWEEN(90,100))/100*(40/100))+('Profiles, Pc, Winter, S1'!M27*(RANDBETWEEN(90,100))/100*(60/100))</f>
        <v>0.92709918622707388</v>
      </c>
      <c r="N27" s="1">
        <f ca="1">('Profiles, Pc, Summer, S1'!N27*(RANDBETWEEN(90,100))/100*(40/100))+('Profiles, Pc, Winter, S1'!N27*(RANDBETWEEN(90,100))/100*(60/100))</f>
        <v>0.93268853312853128</v>
      </c>
      <c r="O27" s="1">
        <f ca="1">('Profiles, Pc, Summer, S1'!O27*(RANDBETWEEN(90,100))/100*(40/100))+('Profiles, Pc, Winter, S1'!O27*(RANDBETWEEN(90,100))/100*(60/100))</f>
        <v>0.95781755577039585</v>
      </c>
      <c r="P27" s="1">
        <f ca="1">('Profiles, Pc, Summer, S1'!P27*(RANDBETWEEN(90,100))/100*(40/100))+('Profiles, Pc, Winter, S1'!P27*(RANDBETWEEN(90,100))/100*(60/100))</f>
        <v>0.87219070846270497</v>
      </c>
      <c r="Q27" s="1">
        <f ca="1">('Profiles, Pc, Summer, S1'!Q27*(RANDBETWEEN(90,100))/100*(40/100))+('Profiles, Pc, Winter, S1'!Q27*(RANDBETWEEN(90,100))/100*(60/100))</f>
        <v>0.89659414959714767</v>
      </c>
      <c r="R27" s="1">
        <f ca="1">('Profiles, Pc, Summer, S1'!R27*(RANDBETWEEN(90,100))/100*(40/100))+('Profiles, Pc, Winter, S1'!R27*(RANDBETWEEN(90,100))/100*(60/100))</f>
        <v>0.92388036834320986</v>
      </c>
      <c r="S27" s="1">
        <f ca="1">('Profiles, Pc, Summer, S1'!S27*(RANDBETWEEN(90,100))/100*(40/100))+('Profiles, Pc, Winter, S1'!S27*(RANDBETWEEN(90,100))/100*(60/100))</f>
        <v>0.90278464383239576</v>
      </c>
      <c r="T27" s="1">
        <f ca="1">('Profiles, Pc, Summer, S1'!T27*(RANDBETWEEN(90,100))/100*(40/100))+('Profiles, Pc, Winter, S1'!T27*(RANDBETWEEN(90,100))/100*(60/100))</f>
        <v>0.89837438717725238</v>
      </c>
      <c r="U27" s="1">
        <f ca="1">('Profiles, Pc, Summer, S1'!U27*(RANDBETWEEN(90,100))/100*(40/100))+('Profiles, Pc, Winter, S1'!U27*(RANDBETWEEN(90,100))/100*(60/100))</f>
        <v>0.86203891212584705</v>
      </c>
      <c r="V27" s="1">
        <f ca="1">('Profiles, Pc, Summer, S1'!V27*(RANDBETWEEN(90,100))/100*(40/100))+('Profiles, Pc, Winter, S1'!V27*(RANDBETWEEN(90,100))/100*(60/100))</f>
        <v>0.87968180283726971</v>
      </c>
      <c r="W27" s="1">
        <f ca="1">('Profiles, Pc, Summer, S1'!W27*(RANDBETWEEN(90,100))/100*(40/100))+('Profiles, Pc, Winter, S1'!W27*(RANDBETWEEN(90,100))/100*(60/100))</f>
        <v>0.84375110675678555</v>
      </c>
      <c r="X27" s="1">
        <f ca="1">('Profiles, Pc, Summer, S1'!X27*(RANDBETWEEN(90,100))/100*(40/100))+('Profiles, Pc, Winter, S1'!X27*(RANDBETWEEN(90,100))/100*(60/100))</f>
        <v>0.7051373410812759</v>
      </c>
      <c r="Y27" s="1">
        <f ca="1">('Profiles, Pc, Summer, S1'!Y27*(RANDBETWEEN(90,100))/100*(40/100))+('Profiles, Pc, Winter, S1'!Y27*(RANDBETWEEN(90,100))/100*(60/100))</f>
        <v>0.72809470540360399</v>
      </c>
    </row>
    <row r="28" spans="1:25" x14ac:dyDescent="0.3">
      <c r="A28">
        <v>27</v>
      </c>
      <c r="B28" s="1">
        <f ca="1">('Profiles, Pc, Summer, S1'!B28*(RANDBETWEEN(90,100))/100*(40/100))+('Profiles, Pc, Winter, S1'!B28*(RANDBETWEEN(90,100))/100*(60/100))</f>
        <v>0.39677030536374047</v>
      </c>
      <c r="C28" s="1">
        <f ca="1">('Profiles, Pc, Summer, S1'!C28*(RANDBETWEEN(90,100))/100*(40/100))+('Profiles, Pc, Winter, S1'!C28*(RANDBETWEEN(90,100))/100*(60/100))</f>
        <v>0.38772044468732614</v>
      </c>
      <c r="D28" s="1">
        <f ca="1">('Profiles, Pc, Summer, S1'!D28*(RANDBETWEEN(90,100))/100*(40/100))+('Profiles, Pc, Winter, S1'!D28*(RANDBETWEEN(90,100))/100*(60/100))</f>
        <v>0.37709473013584649</v>
      </c>
      <c r="E28" s="1">
        <f ca="1">('Profiles, Pc, Summer, S1'!E28*(RANDBETWEEN(90,100))/100*(40/100))+('Profiles, Pc, Winter, S1'!E28*(RANDBETWEEN(90,100))/100*(60/100))</f>
        <v>0.37334631586196643</v>
      </c>
      <c r="F28" s="1">
        <f ca="1">('Profiles, Pc, Summer, S1'!F28*(RANDBETWEEN(90,100))/100*(40/100))+('Profiles, Pc, Winter, S1'!F28*(RANDBETWEEN(90,100))/100*(60/100))</f>
        <v>0.36989139869958521</v>
      </c>
      <c r="G28" s="1">
        <f ca="1">('Profiles, Pc, Summer, S1'!G28*(RANDBETWEEN(90,100))/100*(40/100))+('Profiles, Pc, Winter, S1'!G28*(RANDBETWEEN(90,100))/100*(60/100))</f>
        <v>0.38178349732750394</v>
      </c>
      <c r="H28" s="1">
        <f ca="1">('Profiles, Pc, Summer, S1'!H28*(RANDBETWEEN(90,100))/100*(40/100))+('Profiles, Pc, Winter, S1'!H28*(RANDBETWEEN(90,100))/100*(60/100))</f>
        <v>0.37591426745379153</v>
      </c>
      <c r="I28" s="1">
        <f ca="1">('Profiles, Pc, Summer, S1'!I28*(RANDBETWEEN(90,100))/100*(40/100))+('Profiles, Pc, Winter, S1'!I28*(RANDBETWEEN(90,100))/100*(60/100))</f>
        <v>0.47816899793279699</v>
      </c>
      <c r="J28" s="1">
        <f ca="1">('Profiles, Pc, Summer, S1'!J28*(RANDBETWEEN(90,100))/100*(40/100))+('Profiles, Pc, Winter, S1'!J28*(RANDBETWEEN(90,100))/100*(60/100))</f>
        <v>0.49506809863527068</v>
      </c>
      <c r="K28" s="1">
        <f ca="1">('Profiles, Pc, Summer, S1'!K28*(RANDBETWEEN(90,100))/100*(40/100))+('Profiles, Pc, Winter, S1'!K28*(RANDBETWEEN(90,100))/100*(60/100))</f>
        <v>0.48622468170962674</v>
      </c>
      <c r="L28" s="1">
        <f ca="1">('Profiles, Pc, Summer, S1'!L28*(RANDBETWEEN(90,100))/100*(40/100))+('Profiles, Pc, Winter, S1'!L28*(RANDBETWEEN(90,100))/100*(60/100))</f>
        <v>0.48934609846389909</v>
      </c>
      <c r="M28" s="1">
        <f ca="1">('Profiles, Pc, Summer, S1'!M28*(RANDBETWEEN(90,100))/100*(40/100))+('Profiles, Pc, Winter, S1'!M28*(RANDBETWEEN(90,100))/100*(60/100))</f>
        <v>0.50395191944696593</v>
      </c>
      <c r="N28" s="1">
        <f ca="1">('Profiles, Pc, Summer, S1'!N28*(RANDBETWEEN(90,100))/100*(40/100))+('Profiles, Pc, Winter, S1'!N28*(RANDBETWEEN(90,100))/100*(60/100))</f>
        <v>0.49397477114363275</v>
      </c>
      <c r="O28" s="1">
        <f ca="1">('Profiles, Pc, Summer, S1'!O28*(RANDBETWEEN(90,100))/100*(40/100))+('Profiles, Pc, Winter, S1'!O28*(RANDBETWEEN(90,100))/100*(60/100))</f>
        <v>0.49151697041535758</v>
      </c>
      <c r="P28" s="1">
        <f ca="1">('Profiles, Pc, Summer, S1'!P28*(RANDBETWEEN(90,100))/100*(40/100))+('Profiles, Pc, Winter, S1'!P28*(RANDBETWEEN(90,100))/100*(60/100))</f>
        <v>0.44689541100146879</v>
      </c>
      <c r="Q28" s="1">
        <f ca="1">('Profiles, Pc, Summer, S1'!Q28*(RANDBETWEEN(90,100))/100*(40/100))+('Profiles, Pc, Winter, S1'!Q28*(RANDBETWEEN(90,100))/100*(60/100))</f>
        <v>0.44979075556595693</v>
      </c>
      <c r="R28" s="1">
        <f ca="1">('Profiles, Pc, Summer, S1'!R28*(RANDBETWEEN(90,100))/100*(40/100))+('Profiles, Pc, Winter, S1'!R28*(RANDBETWEEN(90,100))/100*(60/100))</f>
        <v>0.50305854541088713</v>
      </c>
      <c r="S28" s="1">
        <f ca="1">('Profiles, Pc, Summer, S1'!S28*(RANDBETWEEN(90,100))/100*(40/100))+('Profiles, Pc, Winter, S1'!S28*(RANDBETWEEN(90,100))/100*(60/100))</f>
        <v>0.47157335575408754</v>
      </c>
      <c r="T28" s="1">
        <f ca="1">('Profiles, Pc, Summer, S1'!T28*(RANDBETWEEN(90,100))/100*(40/100))+('Profiles, Pc, Winter, S1'!T28*(RANDBETWEEN(90,100))/100*(60/100))</f>
        <v>0.44747809022691853</v>
      </c>
      <c r="U28" s="1">
        <f ca="1">('Profiles, Pc, Summer, S1'!U28*(RANDBETWEEN(90,100))/100*(40/100))+('Profiles, Pc, Winter, S1'!U28*(RANDBETWEEN(90,100))/100*(60/100))</f>
        <v>0.41530686385802695</v>
      </c>
      <c r="V28" s="1">
        <f ca="1">('Profiles, Pc, Summer, S1'!V28*(RANDBETWEEN(90,100))/100*(40/100))+('Profiles, Pc, Winter, S1'!V28*(RANDBETWEEN(90,100))/100*(60/100))</f>
        <v>0.43163267997760235</v>
      </c>
      <c r="W28" s="1">
        <f ca="1">('Profiles, Pc, Summer, S1'!W28*(RANDBETWEEN(90,100))/100*(40/100))+('Profiles, Pc, Winter, S1'!W28*(RANDBETWEEN(90,100))/100*(60/100))</f>
        <v>0.43258971060089513</v>
      </c>
      <c r="X28" s="1">
        <f ca="1">('Profiles, Pc, Summer, S1'!X28*(RANDBETWEEN(90,100))/100*(40/100))+('Profiles, Pc, Winter, S1'!X28*(RANDBETWEEN(90,100))/100*(60/100))</f>
        <v>0.40871494528776187</v>
      </c>
      <c r="Y28" s="1">
        <f ca="1">('Profiles, Pc, Summer, S1'!Y28*(RANDBETWEEN(90,100))/100*(40/100))+('Profiles, Pc, Winter, S1'!Y28*(RANDBETWEEN(90,100))/100*(60/100))</f>
        <v>0.38104040782358195</v>
      </c>
    </row>
    <row r="29" spans="1:25" x14ac:dyDescent="0.3">
      <c r="A29">
        <v>28</v>
      </c>
      <c r="B29" s="1">
        <f ca="1">('Profiles, Pc, Summer, S1'!B29*(RANDBETWEEN(90,100))/100*(40/100))+('Profiles, Pc, Winter, S1'!B29*(RANDBETWEEN(90,100))/100*(60/100))</f>
        <v>0.1095124416892283</v>
      </c>
      <c r="C29" s="1">
        <f ca="1">('Profiles, Pc, Summer, S1'!C29*(RANDBETWEEN(90,100))/100*(40/100))+('Profiles, Pc, Winter, S1'!C29*(RANDBETWEEN(90,100))/100*(60/100))</f>
        <v>0.10859168081501279</v>
      </c>
      <c r="D29" s="1">
        <f ca="1">('Profiles, Pc, Summer, S1'!D29*(RANDBETWEEN(90,100))/100*(40/100))+('Profiles, Pc, Winter, S1'!D29*(RANDBETWEEN(90,100))/100*(60/100))</f>
        <v>0.10676027727485612</v>
      </c>
      <c r="E29" s="1">
        <f ca="1">('Profiles, Pc, Summer, S1'!E29*(RANDBETWEEN(90,100))/100*(40/100))+('Profiles, Pc, Winter, S1'!E29*(RANDBETWEEN(90,100))/100*(60/100))</f>
        <v>9.9572514624146499E-2</v>
      </c>
      <c r="F29" s="1">
        <f ca="1">('Profiles, Pc, Summer, S1'!F29*(RANDBETWEEN(90,100))/100*(40/100))+('Profiles, Pc, Winter, S1'!F29*(RANDBETWEEN(90,100))/100*(60/100))</f>
        <v>9.7761525091140042E-2</v>
      </c>
      <c r="G29" s="1">
        <f ca="1">('Profiles, Pc, Summer, S1'!G29*(RANDBETWEEN(90,100))/100*(40/100))+('Profiles, Pc, Winter, S1'!G29*(RANDBETWEEN(90,100))/100*(60/100))</f>
        <v>0.10283162575985132</v>
      </c>
      <c r="H29" s="1">
        <f ca="1">('Profiles, Pc, Summer, S1'!H29*(RANDBETWEEN(90,100))/100*(40/100))+('Profiles, Pc, Winter, S1'!H29*(RANDBETWEEN(90,100))/100*(60/100))</f>
        <v>0.12220089193344591</v>
      </c>
      <c r="I29" s="1">
        <f ca="1">('Profiles, Pc, Summer, S1'!I29*(RANDBETWEEN(90,100))/100*(40/100))+('Profiles, Pc, Winter, S1'!I29*(RANDBETWEEN(90,100))/100*(60/100))</f>
        <v>0.15153164871740815</v>
      </c>
      <c r="J29" s="1">
        <f ca="1">('Profiles, Pc, Summer, S1'!J29*(RANDBETWEEN(90,100))/100*(40/100))+('Profiles, Pc, Winter, S1'!J29*(RANDBETWEEN(90,100))/100*(60/100))</f>
        <v>0.15350239640889418</v>
      </c>
      <c r="K29" s="1">
        <f ca="1">('Profiles, Pc, Summer, S1'!K29*(RANDBETWEEN(90,100))/100*(40/100))+('Profiles, Pc, Winter, S1'!K29*(RANDBETWEEN(90,100))/100*(60/100))</f>
        <v>0.17372979544353018</v>
      </c>
      <c r="L29" s="1">
        <f ca="1">('Profiles, Pc, Summer, S1'!L29*(RANDBETWEEN(90,100))/100*(40/100))+('Profiles, Pc, Winter, S1'!L29*(RANDBETWEEN(90,100))/100*(60/100))</f>
        <v>0.160846105946398</v>
      </c>
      <c r="M29" s="1">
        <f ca="1">('Profiles, Pc, Summer, S1'!M29*(RANDBETWEEN(90,100))/100*(40/100))+('Profiles, Pc, Winter, S1'!M29*(RANDBETWEEN(90,100))/100*(60/100))</f>
        <v>0.159520324457463</v>
      </c>
      <c r="N29" s="1">
        <f ca="1">('Profiles, Pc, Summer, S1'!N29*(RANDBETWEEN(90,100))/100*(40/100))+('Profiles, Pc, Winter, S1'!N29*(RANDBETWEEN(90,100))/100*(60/100))</f>
        <v>0.15405799581842525</v>
      </c>
      <c r="O29" s="1">
        <f ca="1">('Profiles, Pc, Summer, S1'!O29*(RANDBETWEEN(90,100))/100*(40/100))+('Profiles, Pc, Winter, S1'!O29*(RANDBETWEEN(90,100))/100*(60/100))</f>
        <v>0.15032781446217119</v>
      </c>
      <c r="P29" s="1">
        <f ca="1">('Profiles, Pc, Summer, S1'!P29*(RANDBETWEEN(90,100))/100*(40/100))+('Profiles, Pc, Winter, S1'!P29*(RANDBETWEEN(90,100))/100*(60/100))</f>
        <v>0.1399944040680553</v>
      </c>
      <c r="Q29" s="1">
        <f ca="1">('Profiles, Pc, Summer, S1'!Q29*(RANDBETWEEN(90,100))/100*(40/100))+('Profiles, Pc, Winter, S1'!Q29*(RANDBETWEEN(90,100))/100*(60/100))</f>
        <v>0.14404246936754406</v>
      </c>
      <c r="R29" s="1">
        <f ca="1">('Profiles, Pc, Summer, S1'!R29*(RANDBETWEEN(90,100))/100*(40/100))+('Profiles, Pc, Winter, S1'!R29*(RANDBETWEEN(90,100))/100*(60/100))</f>
        <v>0.15708113397241547</v>
      </c>
      <c r="S29" s="1">
        <f ca="1">('Profiles, Pc, Summer, S1'!S29*(RANDBETWEEN(90,100))/100*(40/100))+('Profiles, Pc, Winter, S1'!S29*(RANDBETWEEN(90,100))/100*(60/100))</f>
        <v>0.17361336343168332</v>
      </c>
      <c r="T29" s="1">
        <f ca="1">('Profiles, Pc, Summer, S1'!T29*(RANDBETWEEN(90,100))/100*(40/100))+('Profiles, Pc, Winter, S1'!T29*(RANDBETWEEN(90,100))/100*(60/100))</f>
        <v>0.16589082520735193</v>
      </c>
      <c r="U29" s="1">
        <f ca="1">('Profiles, Pc, Summer, S1'!U29*(RANDBETWEEN(90,100))/100*(40/100))+('Profiles, Pc, Winter, S1'!U29*(RANDBETWEEN(90,100))/100*(60/100))</f>
        <v>0.16715608445485577</v>
      </c>
      <c r="V29" s="1">
        <f ca="1">('Profiles, Pc, Summer, S1'!V29*(RANDBETWEEN(90,100))/100*(40/100))+('Profiles, Pc, Winter, S1'!V29*(RANDBETWEEN(90,100))/100*(60/100))</f>
        <v>0.1675524331229582</v>
      </c>
      <c r="W29" s="1">
        <f ca="1">('Profiles, Pc, Summer, S1'!W29*(RANDBETWEEN(90,100))/100*(40/100))+('Profiles, Pc, Winter, S1'!W29*(RANDBETWEEN(90,100))/100*(60/100))</f>
        <v>0.15390348367961854</v>
      </c>
      <c r="X29" s="1">
        <f ca="1">('Profiles, Pc, Summer, S1'!X29*(RANDBETWEEN(90,100))/100*(40/100))+('Profiles, Pc, Winter, S1'!X29*(RANDBETWEEN(90,100))/100*(60/100))</f>
        <v>0.14067608334699538</v>
      </c>
      <c r="Y29" s="1">
        <f ca="1">('Profiles, Pc, Summer, S1'!Y29*(RANDBETWEEN(90,100))/100*(40/100))+('Profiles, Pc, Winter, S1'!Y29*(RANDBETWEEN(90,100))/100*(60/100))</f>
        <v>0.12544114008709342</v>
      </c>
    </row>
    <row r="30" spans="1:25" x14ac:dyDescent="0.3">
      <c r="A30">
        <v>29</v>
      </c>
      <c r="B30" s="1">
        <f ca="1">('Profiles, Pc, Summer, S1'!B30*(RANDBETWEEN(90,100))/100*(40/100))+('Profiles, Pc, Winter, S1'!B30*(RANDBETWEEN(90,100))/100*(60/100))</f>
        <v>0.27106686765197463</v>
      </c>
      <c r="C30" s="1">
        <f ca="1">('Profiles, Pc, Summer, S1'!C30*(RANDBETWEEN(90,100))/100*(40/100))+('Profiles, Pc, Winter, S1'!C30*(RANDBETWEEN(90,100))/100*(60/100))</f>
        <v>0.25184059925028823</v>
      </c>
      <c r="D30" s="1">
        <f ca="1">('Profiles, Pc, Summer, S1'!D30*(RANDBETWEEN(90,100))/100*(40/100))+('Profiles, Pc, Winter, S1'!D30*(RANDBETWEEN(90,100))/100*(60/100))</f>
        <v>0.23447977183846896</v>
      </c>
      <c r="E30" s="1">
        <f ca="1">('Profiles, Pc, Summer, S1'!E30*(RANDBETWEEN(90,100))/100*(40/100))+('Profiles, Pc, Winter, S1'!E30*(RANDBETWEEN(90,100))/100*(60/100))</f>
        <v>0.24617331106484616</v>
      </c>
      <c r="F30" s="1">
        <f ca="1">('Profiles, Pc, Summer, S1'!F30*(RANDBETWEEN(90,100))/100*(40/100))+('Profiles, Pc, Winter, S1'!F30*(RANDBETWEEN(90,100))/100*(60/100))</f>
        <v>0.2505687318833742</v>
      </c>
      <c r="G30" s="1">
        <f ca="1">('Profiles, Pc, Summer, S1'!G30*(RANDBETWEEN(90,100))/100*(40/100))+('Profiles, Pc, Winter, S1'!G30*(RANDBETWEEN(90,100))/100*(60/100))</f>
        <v>0.27340933787178962</v>
      </c>
      <c r="H30" s="1">
        <f ca="1">('Profiles, Pc, Summer, S1'!H30*(RANDBETWEEN(90,100))/100*(40/100))+('Profiles, Pc, Winter, S1'!H30*(RANDBETWEEN(90,100))/100*(60/100))</f>
        <v>0.39055651335452213</v>
      </c>
      <c r="I30" s="1">
        <f ca="1">('Profiles, Pc, Summer, S1'!I30*(RANDBETWEEN(90,100))/100*(40/100))+('Profiles, Pc, Winter, S1'!I30*(RANDBETWEEN(90,100))/100*(60/100))</f>
        <v>0.49925840735736338</v>
      </c>
      <c r="J30" s="1">
        <f ca="1">('Profiles, Pc, Summer, S1'!J30*(RANDBETWEEN(90,100))/100*(40/100))+('Profiles, Pc, Winter, S1'!J30*(RANDBETWEEN(90,100))/100*(60/100))</f>
        <v>0.48901821865101686</v>
      </c>
      <c r="K30" s="1">
        <f ca="1">('Profiles, Pc, Summer, S1'!K30*(RANDBETWEEN(90,100))/100*(40/100))+('Profiles, Pc, Winter, S1'!K30*(RANDBETWEEN(90,100))/100*(60/100))</f>
        <v>0.47882335946995436</v>
      </c>
      <c r="L30" s="1">
        <f ca="1">('Profiles, Pc, Summer, S1'!L30*(RANDBETWEEN(90,100))/100*(40/100))+('Profiles, Pc, Winter, S1'!L30*(RANDBETWEEN(90,100))/100*(60/100))</f>
        <v>0.46587438051175023</v>
      </c>
      <c r="M30" s="1">
        <f ca="1">('Profiles, Pc, Summer, S1'!M30*(RANDBETWEEN(90,100))/100*(40/100))+('Profiles, Pc, Winter, S1'!M30*(RANDBETWEEN(90,100))/100*(60/100))</f>
        <v>0.51909896758510776</v>
      </c>
      <c r="N30" s="1">
        <f ca="1">('Profiles, Pc, Summer, S1'!N30*(RANDBETWEEN(90,100))/100*(40/100))+('Profiles, Pc, Winter, S1'!N30*(RANDBETWEEN(90,100))/100*(60/100))</f>
        <v>0.48314173311173958</v>
      </c>
      <c r="O30" s="1">
        <f ca="1">('Profiles, Pc, Summer, S1'!O30*(RANDBETWEEN(90,100))/100*(40/100))+('Profiles, Pc, Winter, S1'!O30*(RANDBETWEEN(90,100))/100*(60/100))</f>
        <v>0.4710678534781364</v>
      </c>
      <c r="P30" s="1">
        <f ca="1">('Profiles, Pc, Summer, S1'!P30*(RANDBETWEEN(90,100))/100*(40/100))+('Profiles, Pc, Winter, S1'!P30*(RANDBETWEEN(90,100))/100*(60/100))</f>
        <v>0.40975190925123967</v>
      </c>
      <c r="Q30" s="1">
        <f ca="1">('Profiles, Pc, Summer, S1'!Q30*(RANDBETWEEN(90,100))/100*(40/100))+('Profiles, Pc, Winter, S1'!Q30*(RANDBETWEEN(90,100))/100*(60/100))</f>
        <v>0.4089348250226299</v>
      </c>
      <c r="R30" s="1">
        <f ca="1">('Profiles, Pc, Summer, S1'!R30*(RANDBETWEEN(90,100))/100*(40/100))+('Profiles, Pc, Winter, S1'!R30*(RANDBETWEEN(90,100))/100*(60/100))</f>
        <v>0.42464264832488585</v>
      </c>
      <c r="S30" s="1">
        <f ca="1">('Profiles, Pc, Summer, S1'!S30*(RANDBETWEEN(90,100))/100*(40/100))+('Profiles, Pc, Winter, S1'!S30*(RANDBETWEEN(90,100))/100*(60/100))</f>
        <v>0.43438995036554295</v>
      </c>
      <c r="T30" s="1">
        <f ca="1">('Profiles, Pc, Summer, S1'!T30*(RANDBETWEEN(90,100))/100*(40/100))+('Profiles, Pc, Winter, S1'!T30*(RANDBETWEEN(90,100))/100*(60/100))</f>
        <v>0.42109169464377599</v>
      </c>
      <c r="U30" s="1">
        <f ca="1">('Profiles, Pc, Summer, S1'!U30*(RANDBETWEEN(90,100))/100*(40/100))+('Profiles, Pc, Winter, S1'!U30*(RANDBETWEEN(90,100))/100*(60/100))</f>
        <v>0.42600056873468073</v>
      </c>
      <c r="V30" s="1">
        <f ca="1">('Profiles, Pc, Summer, S1'!V30*(RANDBETWEEN(90,100))/100*(40/100))+('Profiles, Pc, Winter, S1'!V30*(RANDBETWEEN(90,100))/100*(60/100))</f>
        <v>0.43728069630688127</v>
      </c>
      <c r="W30" s="1">
        <f ca="1">('Profiles, Pc, Summer, S1'!W30*(RANDBETWEEN(90,100))/100*(40/100))+('Profiles, Pc, Winter, S1'!W30*(RANDBETWEEN(90,100))/100*(60/100))</f>
        <v>0.39784447962075431</v>
      </c>
      <c r="X30" s="1">
        <f ca="1">('Profiles, Pc, Summer, S1'!X30*(RANDBETWEEN(90,100))/100*(40/100))+('Profiles, Pc, Winter, S1'!X30*(RANDBETWEEN(90,100))/100*(60/100))</f>
        <v>0.32550439517647645</v>
      </c>
      <c r="Y30" s="1">
        <f ca="1">('Profiles, Pc, Summer, S1'!Y30*(RANDBETWEEN(90,100))/100*(40/100))+('Profiles, Pc, Winter, S1'!Y30*(RANDBETWEEN(90,100))/100*(60/100))</f>
        <v>0.30609007863331172</v>
      </c>
    </row>
    <row r="31" spans="1:25" x14ac:dyDescent="0.3">
      <c r="A31">
        <v>30</v>
      </c>
      <c r="B31" s="1">
        <f ca="1">('Profiles, Pc, Summer, S1'!B31*(RANDBETWEEN(90,100))/100*(40/100))+('Profiles, Pc, Winter, S1'!B31*(RANDBETWEEN(90,100))/100*(60/100))</f>
        <v>2.6254413393015041E-2</v>
      </c>
      <c r="C31" s="1">
        <f ca="1">('Profiles, Pc, Summer, S1'!C31*(RANDBETWEEN(90,100))/100*(40/100))+('Profiles, Pc, Winter, S1'!C31*(RANDBETWEEN(90,100))/100*(60/100))</f>
        <v>1.8329401993665694E-2</v>
      </c>
      <c r="D31" s="1">
        <f ca="1">('Profiles, Pc, Summer, S1'!D31*(RANDBETWEEN(90,100))/100*(40/100))+('Profiles, Pc, Winter, S1'!D31*(RANDBETWEEN(90,100))/100*(60/100))</f>
        <v>1.6170292696514845E-2</v>
      </c>
      <c r="E31" s="1">
        <f ca="1">('Profiles, Pc, Summer, S1'!E31*(RANDBETWEEN(90,100))/100*(40/100))+('Profiles, Pc, Winter, S1'!E31*(RANDBETWEEN(90,100))/100*(60/100))</f>
        <v>1.5484081164374656E-2</v>
      </c>
      <c r="F31" s="1">
        <f ca="1">('Profiles, Pc, Summer, S1'!F31*(RANDBETWEEN(90,100))/100*(40/100))+('Profiles, Pc, Winter, S1'!F31*(RANDBETWEEN(90,100))/100*(60/100))</f>
        <v>1.5472518066963301E-2</v>
      </c>
      <c r="G31" s="1">
        <f ca="1">('Profiles, Pc, Summer, S1'!G31*(RANDBETWEEN(90,100))/100*(40/100))+('Profiles, Pc, Winter, S1'!G31*(RANDBETWEEN(90,100))/100*(60/100))</f>
        <v>2.4779513467509617E-2</v>
      </c>
      <c r="H31" s="1">
        <f ca="1">('Profiles, Pc, Summer, S1'!H31*(RANDBETWEEN(90,100))/100*(40/100))+('Profiles, Pc, Winter, S1'!H31*(RANDBETWEEN(90,100))/100*(60/100))</f>
        <v>5.2523378375510792E-2</v>
      </c>
      <c r="I31" s="1">
        <f ca="1">('Profiles, Pc, Summer, S1'!I31*(RANDBETWEEN(90,100))/100*(40/100))+('Profiles, Pc, Winter, S1'!I31*(RANDBETWEEN(90,100))/100*(60/100))</f>
        <v>6.9963887417881732E-2</v>
      </c>
      <c r="J31" s="1">
        <f ca="1">('Profiles, Pc, Summer, S1'!J31*(RANDBETWEEN(90,100))/100*(40/100))+('Profiles, Pc, Winter, S1'!J31*(RANDBETWEEN(90,100))/100*(60/100))</f>
        <v>7.8108740872543214E-2</v>
      </c>
      <c r="K31" s="1">
        <f ca="1">('Profiles, Pc, Summer, S1'!K31*(RANDBETWEEN(90,100))/100*(40/100))+('Profiles, Pc, Winter, S1'!K31*(RANDBETWEEN(90,100))/100*(60/100))</f>
        <v>7.8159554530290637E-2</v>
      </c>
      <c r="L31" s="1">
        <f ca="1">('Profiles, Pc, Summer, S1'!L31*(RANDBETWEEN(90,100))/100*(40/100))+('Profiles, Pc, Winter, S1'!L31*(RANDBETWEEN(90,100))/100*(60/100))</f>
        <v>7.6789780863248655E-2</v>
      </c>
      <c r="M31" s="1">
        <f ca="1">('Profiles, Pc, Summer, S1'!M31*(RANDBETWEEN(90,100))/100*(40/100))+('Profiles, Pc, Winter, S1'!M31*(RANDBETWEEN(90,100))/100*(60/100))</f>
        <v>7.0508834343241511E-2</v>
      </c>
      <c r="N31" s="1">
        <f ca="1">('Profiles, Pc, Summer, S1'!N31*(RANDBETWEEN(90,100))/100*(40/100))+('Profiles, Pc, Winter, S1'!N31*(RANDBETWEEN(90,100))/100*(60/100))</f>
        <v>7.2731126107701369E-2</v>
      </c>
      <c r="O31" s="1">
        <f ca="1">('Profiles, Pc, Summer, S1'!O31*(RANDBETWEEN(90,100))/100*(40/100))+('Profiles, Pc, Winter, S1'!O31*(RANDBETWEEN(90,100))/100*(60/100))</f>
        <v>7.0900580214050352E-2</v>
      </c>
      <c r="P31" s="1">
        <f ca="1">('Profiles, Pc, Summer, S1'!P31*(RANDBETWEEN(90,100))/100*(40/100))+('Profiles, Pc, Winter, S1'!P31*(RANDBETWEEN(90,100))/100*(60/100))</f>
        <v>6.6094709625806991E-2</v>
      </c>
      <c r="Q31" s="1">
        <f ca="1">('Profiles, Pc, Summer, S1'!Q31*(RANDBETWEEN(90,100))/100*(40/100))+('Profiles, Pc, Winter, S1'!Q31*(RANDBETWEEN(90,100))/100*(60/100))</f>
        <v>6.7134170875640303E-2</v>
      </c>
      <c r="R31" s="1">
        <f ca="1">('Profiles, Pc, Summer, S1'!R31*(RANDBETWEEN(90,100))/100*(40/100))+('Profiles, Pc, Winter, S1'!R31*(RANDBETWEEN(90,100))/100*(60/100))</f>
        <v>7.1737959557681141E-2</v>
      </c>
      <c r="S31" s="1">
        <f ca="1">('Profiles, Pc, Summer, S1'!S31*(RANDBETWEEN(90,100))/100*(40/100))+('Profiles, Pc, Winter, S1'!S31*(RANDBETWEEN(90,100))/100*(60/100))</f>
        <v>9.1920394364866348E-2</v>
      </c>
      <c r="T31" s="1">
        <f ca="1">('Profiles, Pc, Summer, S1'!T31*(RANDBETWEEN(90,100))/100*(40/100))+('Profiles, Pc, Winter, S1'!T31*(RANDBETWEEN(90,100))/100*(60/100))</f>
        <v>9.3418599699009883E-2</v>
      </c>
      <c r="U31" s="1">
        <f ca="1">('Profiles, Pc, Summer, S1'!U31*(RANDBETWEEN(90,100))/100*(40/100))+('Profiles, Pc, Winter, S1'!U31*(RANDBETWEEN(90,100))/100*(60/100))</f>
        <v>8.4793148943488134E-2</v>
      </c>
      <c r="V31" s="1">
        <f ca="1">('Profiles, Pc, Summer, S1'!V31*(RANDBETWEEN(90,100))/100*(40/100))+('Profiles, Pc, Winter, S1'!V31*(RANDBETWEEN(90,100))/100*(60/100))</f>
        <v>8.9153252616161499E-2</v>
      </c>
      <c r="W31" s="1">
        <f ca="1">('Profiles, Pc, Summer, S1'!W31*(RANDBETWEEN(90,100))/100*(40/100))+('Profiles, Pc, Winter, S1'!W31*(RANDBETWEEN(90,100))/100*(60/100))</f>
        <v>7.8505297040360716E-2</v>
      </c>
      <c r="X31" s="1">
        <f ca="1">('Profiles, Pc, Summer, S1'!X31*(RANDBETWEEN(90,100))/100*(40/100))+('Profiles, Pc, Winter, S1'!X31*(RANDBETWEEN(90,100))/100*(60/100))</f>
        <v>6.0692996803127924E-2</v>
      </c>
      <c r="Y31" s="1">
        <f ca="1">('Profiles, Pc, Summer, S1'!Y31*(RANDBETWEEN(90,100))/100*(40/100))+('Profiles, Pc, Winter, S1'!Y31*(RANDBETWEEN(90,100))/100*(60/100))</f>
        <v>4.7733421795860861E-2</v>
      </c>
    </row>
    <row r="32" spans="1:25" x14ac:dyDescent="0.3">
      <c r="A32">
        <v>31</v>
      </c>
      <c r="B32" s="1">
        <f ca="1">('Profiles, Pc, Summer, S1'!B32*(RANDBETWEEN(90,100))/100*(40/100))+('Profiles, Pc, Winter, S1'!B32*(RANDBETWEEN(90,100))/100*(60/100))</f>
        <v>0.26356663070032982</v>
      </c>
      <c r="C32" s="1">
        <f ca="1">('Profiles, Pc, Summer, S1'!C32*(RANDBETWEEN(90,100))/100*(40/100))+('Profiles, Pc, Winter, S1'!C32*(RANDBETWEEN(90,100))/100*(60/100))</f>
        <v>0.22792965126672129</v>
      </c>
      <c r="D32" s="1">
        <f ca="1">('Profiles, Pc, Summer, S1'!D32*(RANDBETWEEN(90,100))/100*(40/100))+('Profiles, Pc, Winter, S1'!D32*(RANDBETWEEN(90,100))/100*(60/100))</f>
        <v>0.2126794568159488</v>
      </c>
      <c r="E32" s="1">
        <f ca="1">('Profiles, Pc, Summer, S1'!E32*(RANDBETWEEN(90,100))/100*(40/100))+('Profiles, Pc, Winter, S1'!E32*(RANDBETWEEN(90,100))/100*(60/100))</f>
        <v>0.20615202769268065</v>
      </c>
      <c r="F32" s="1">
        <f ca="1">('Profiles, Pc, Summer, S1'!F32*(RANDBETWEEN(90,100))/100*(40/100))+('Profiles, Pc, Winter, S1'!F32*(RANDBETWEEN(90,100))/100*(60/100))</f>
        <v>0.21790834628909622</v>
      </c>
      <c r="G32" s="1">
        <f ca="1">('Profiles, Pc, Summer, S1'!G32*(RANDBETWEEN(90,100))/100*(40/100))+('Profiles, Pc, Winter, S1'!G32*(RANDBETWEEN(90,100))/100*(60/100))</f>
        <v>0.2347146031121384</v>
      </c>
      <c r="H32" s="1">
        <f ca="1">('Profiles, Pc, Summer, S1'!H32*(RANDBETWEEN(90,100))/100*(40/100))+('Profiles, Pc, Winter, S1'!H32*(RANDBETWEEN(90,100))/100*(60/100))</f>
        <v>0.282025979777209</v>
      </c>
      <c r="I32" s="1">
        <f ca="1">('Profiles, Pc, Summer, S1'!I32*(RANDBETWEEN(90,100))/100*(40/100))+('Profiles, Pc, Winter, S1'!I32*(RANDBETWEEN(90,100))/100*(60/100))</f>
        <v>0.3192039351853716</v>
      </c>
      <c r="J32" s="1">
        <f ca="1">('Profiles, Pc, Summer, S1'!J32*(RANDBETWEEN(90,100))/100*(40/100))+('Profiles, Pc, Winter, S1'!J32*(RANDBETWEEN(90,100))/100*(60/100))</f>
        <v>0.34269721659649788</v>
      </c>
      <c r="K32" s="1">
        <f ca="1">('Profiles, Pc, Summer, S1'!K32*(RANDBETWEEN(90,100))/100*(40/100))+('Profiles, Pc, Winter, S1'!K32*(RANDBETWEEN(90,100))/100*(60/100))</f>
        <v>0.3591587702072998</v>
      </c>
      <c r="L32" s="1">
        <f ca="1">('Profiles, Pc, Summer, S1'!L32*(RANDBETWEEN(90,100))/100*(40/100))+('Profiles, Pc, Winter, S1'!L32*(RANDBETWEEN(90,100))/100*(60/100))</f>
        <v>0.36250117407124055</v>
      </c>
      <c r="M32" s="1">
        <f ca="1">('Profiles, Pc, Summer, S1'!M32*(RANDBETWEEN(90,100))/100*(40/100))+('Profiles, Pc, Winter, S1'!M32*(RANDBETWEEN(90,100))/100*(60/100))</f>
        <v>0.37462598691793425</v>
      </c>
      <c r="N32" s="1">
        <f ca="1">('Profiles, Pc, Summer, S1'!N32*(RANDBETWEEN(90,100))/100*(40/100))+('Profiles, Pc, Winter, S1'!N32*(RANDBETWEEN(90,100))/100*(60/100))</f>
        <v>0.36396546537347546</v>
      </c>
      <c r="O32" s="1">
        <f ca="1">('Profiles, Pc, Summer, S1'!O32*(RANDBETWEEN(90,100))/100*(40/100))+('Profiles, Pc, Winter, S1'!O32*(RANDBETWEEN(90,100))/100*(60/100))</f>
        <v>0.3553758798900587</v>
      </c>
      <c r="P32" s="1">
        <f ca="1">('Profiles, Pc, Summer, S1'!P32*(RANDBETWEEN(90,100))/100*(40/100))+('Profiles, Pc, Winter, S1'!P32*(RANDBETWEEN(90,100))/100*(60/100))</f>
        <v>0.33988351108381343</v>
      </c>
      <c r="Q32" s="1">
        <f ca="1">('Profiles, Pc, Summer, S1'!Q32*(RANDBETWEEN(90,100))/100*(40/100))+('Profiles, Pc, Winter, S1'!Q32*(RANDBETWEEN(90,100))/100*(60/100))</f>
        <v>0.35579306005973266</v>
      </c>
      <c r="R32" s="1">
        <f ca="1">('Profiles, Pc, Summer, S1'!R32*(RANDBETWEEN(90,100))/100*(40/100))+('Profiles, Pc, Winter, S1'!R32*(RANDBETWEEN(90,100))/100*(60/100))</f>
        <v>0.37548405509386468</v>
      </c>
      <c r="S32" s="1">
        <f ca="1">('Profiles, Pc, Summer, S1'!S32*(RANDBETWEEN(90,100))/100*(40/100))+('Profiles, Pc, Winter, S1'!S32*(RANDBETWEEN(90,100))/100*(60/100))</f>
        <v>0.37694323373568628</v>
      </c>
      <c r="T32" s="1">
        <f ca="1">('Profiles, Pc, Summer, S1'!T32*(RANDBETWEEN(90,100))/100*(40/100))+('Profiles, Pc, Winter, S1'!T32*(RANDBETWEEN(90,100))/100*(60/100))</f>
        <v>0.40018572542361114</v>
      </c>
      <c r="U32" s="1">
        <f ca="1">('Profiles, Pc, Summer, S1'!U32*(RANDBETWEEN(90,100))/100*(40/100))+('Profiles, Pc, Winter, S1'!U32*(RANDBETWEEN(90,100))/100*(60/100))</f>
        <v>0.41123752698489191</v>
      </c>
      <c r="V32" s="1">
        <f ca="1">('Profiles, Pc, Summer, S1'!V32*(RANDBETWEEN(90,100))/100*(40/100))+('Profiles, Pc, Winter, S1'!V32*(RANDBETWEEN(90,100))/100*(60/100))</f>
        <v>0.39826669515402602</v>
      </c>
      <c r="W32" s="1">
        <f ca="1">('Profiles, Pc, Summer, S1'!W32*(RANDBETWEEN(90,100))/100*(40/100))+('Profiles, Pc, Winter, S1'!W32*(RANDBETWEEN(90,100))/100*(60/100))</f>
        <v>0.38738201398303562</v>
      </c>
      <c r="X32" s="1">
        <f ca="1">('Profiles, Pc, Summer, S1'!X32*(RANDBETWEEN(90,100))/100*(40/100))+('Profiles, Pc, Winter, S1'!X32*(RANDBETWEEN(90,100))/100*(60/100))</f>
        <v>0.34096255315893437</v>
      </c>
      <c r="Y32" s="1">
        <f ca="1">('Profiles, Pc, Summer, S1'!Y32*(RANDBETWEEN(90,100))/100*(40/100))+('Profiles, Pc, Winter, S1'!Y32*(RANDBETWEEN(90,100))/100*(60/100))</f>
        <v>0.30187992667457525</v>
      </c>
    </row>
    <row r="33" spans="1:25" x14ac:dyDescent="0.3">
      <c r="A33">
        <v>32</v>
      </c>
      <c r="B33" s="1">
        <f ca="1">('Profiles, Pc, Summer, S1'!B33*(RANDBETWEEN(90,100))/100*(40/100))+('Profiles, Pc, Winter, S1'!B33*(RANDBETWEEN(90,100))/100*(60/100))</f>
        <v>0.41836515761544207</v>
      </c>
      <c r="C33" s="1">
        <f ca="1">('Profiles, Pc, Summer, S1'!C33*(RANDBETWEEN(90,100))/100*(40/100))+('Profiles, Pc, Winter, S1'!C33*(RANDBETWEEN(90,100))/100*(60/100))</f>
        <v>0.38135728465784657</v>
      </c>
      <c r="D33" s="1">
        <f ca="1">('Profiles, Pc, Summer, S1'!D33*(RANDBETWEEN(90,100))/100*(40/100))+('Profiles, Pc, Winter, S1'!D33*(RANDBETWEEN(90,100))/100*(60/100))</f>
        <v>0.38557499519093685</v>
      </c>
      <c r="E33" s="1">
        <f ca="1">('Profiles, Pc, Summer, S1'!E33*(RANDBETWEEN(90,100))/100*(40/100))+('Profiles, Pc, Winter, S1'!E33*(RANDBETWEEN(90,100))/100*(60/100))</f>
        <v>0.39509987271947944</v>
      </c>
      <c r="F33" s="1">
        <f ca="1">('Profiles, Pc, Summer, S1'!F33*(RANDBETWEEN(90,100))/100*(40/100))+('Profiles, Pc, Winter, S1'!F33*(RANDBETWEEN(90,100))/100*(60/100))</f>
        <v>0.41167854417834704</v>
      </c>
      <c r="G33" s="1">
        <f ca="1">('Profiles, Pc, Summer, S1'!G33*(RANDBETWEEN(90,100))/100*(40/100))+('Profiles, Pc, Winter, S1'!G33*(RANDBETWEEN(90,100))/100*(60/100))</f>
        <v>0.39597020267366184</v>
      </c>
      <c r="H33" s="1">
        <f ca="1">('Profiles, Pc, Summer, S1'!H33*(RANDBETWEEN(90,100))/100*(40/100))+('Profiles, Pc, Winter, S1'!H33*(RANDBETWEEN(90,100))/100*(60/100))</f>
        <v>0.44469187256183684</v>
      </c>
      <c r="I33" s="1">
        <f ca="1">('Profiles, Pc, Summer, S1'!I33*(RANDBETWEEN(90,100))/100*(40/100))+('Profiles, Pc, Winter, S1'!I33*(RANDBETWEEN(90,100))/100*(60/100))</f>
        <v>0.58871056314907433</v>
      </c>
      <c r="J33" s="1">
        <f ca="1">('Profiles, Pc, Summer, S1'!J33*(RANDBETWEEN(90,100))/100*(40/100))+('Profiles, Pc, Winter, S1'!J33*(RANDBETWEEN(90,100))/100*(60/100))</f>
        <v>0.58667612419419746</v>
      </c>
      <c r="K33" s="1">
        <f ca="1">('Profiles, Pc, Summer, S1'!K33*(RANDBETWEEN(90,100))/100*(40/100))+('Profiles, Pc, Winter, S1'!K33*(RANDBETWEEN(90,100))/100*(60/100))</f>
        <v>0.60705107685848247</v>
      </c>
      <c r="L33" s="1">
        <f ca="1">('Profiles, Pc, Summer, S1'!L33*(RANDBETWEEN(90,100))/100*(40/100))+('Profiles, Pc, Winter, S1'!L33*(RANDBETWEEN(90,100))/100*(60/100))</f>
        <v>0.5786454139206253</v>
      </c>
      <c r="M33" s="1">
        <f ca="1">('Profiles, Pc, Summer, S1'!M33*(RANDBETWEEN(90,100))/100*(40/100))+('Profiles, Pc, Winter, S1'!M33*(RANDBETWEEN(90,100))/100*(60/100))</f>
        <v>0.61308843536772906</v>
      </c>
      <c r="N33" s="1">
        <f ca="1">('Profiles, Pc, Summer, S1'!N33*(RANDBETWEEN(90,100))/100*(40/100))+('Profiles, Pc, Winter, S1'!N33*(RANDBETWEEN(90,100))/100*(60/100))</f>
        <v>0.60763411604861506</v>
      </c>
      <c r="O33" s="1">
        <f ca="1">('Profiles, Pc, Summer, S1'!O33*(RANDBETWEEN(90,100))/100*(40/100))+('Profiles, Pc, Winter, S1'!O33*(RANDBETWEEN(90,100))/100*(60/100))</f>
        <v>0.59336925087814163</v>
      </c>
      <c r="P33" s="1">
        <f ca="1">('Profiles, Pc, Summer, S1'!P33*(RANDBETWEEN(90,100))/100*(40/100))+('Profiles, Pc, Winter, S1'!P33*(RANDBETWEEN(90,100))/100*(60/100))</f>
        <v>0.57780018750970419</v>
      </c>
      <c r="Q33" s="1">
        <f ca="1">('Profiles, Pc, Summer, S1'!Q33*(RANDBETWEEN(90,100))/100*(40/100))+('Profiles, Pc, Winter, S1'!Q33*(RANDBETWEEN(90,100))/100*(60/100))</f>
        <v>0.55109882919395248</v>
      </c>
      <c r="R33" s="1">
        <f ca="1">('Profiles, Pc, Summer, S1'!R33*(RANDBETWEEN(90,100))/100*(40/100))+('Profiles, Pc, Winter, S1'!R33*(RANDBETWEEN(90,100))/100*(60/100))</f>
        <v>0.55436229744442889</v>
      </c>
      <c r="S33" s="1">
        <f ca="1">('Profiles, Pc, Summer, S1'!S33*(RANDBETWEEN(90,100))/100*(40/100))+('Profiles, Pc, Winter, S1'!S33*(RANDBETWEEN(90,100))/100*(60/100))</f>
        <v>0.56470499866568946</v>
      </c>
      <c r="T33" s="1">
        <f ca="1">('Profiles, Pc, Summer, S1'!T33*(RANDBETWEEN(90,100))/100*(40/100))+('Profiles, Pc, Winter, S1'!T33*(RANDBETWEEN(90,100))/100*(60/100))</f>
        <v>0.51422360787449273</v>
      </c>
      <c r="U33" s="1">
        <f ca="1">('Profiles, Pc, Summer, S1'!U33*(RANDBETWEEN(90,100))/100*(40/100))+('Profiles, Pc, Winter, S1'!U33*(RANDBETWEEN(90,100))/100*(60/100))</f>
        <v>0.55382499221549375</v>
      </c>
      <c r="V33" s="1">
        <f ca="1">('Profiles, Pc, Summer, S1'!V33*(RANDBETWEEN(90,100))/100*(40/100))+('Profiles, Pc, Winter, S1'!V33*(RANDBETWEEN(90,100))/100*(60/100))</f>
        <v>0.53077245708637966</v>
      </c>
      <c r="W33" s="1">
        <f ca="1">('Profiles, Pc, Summer, S1'!W33*(RANDBETWEEN(90,100))/100*(40/100))+('Profiles, Pc, Winter, S1'!W33*(RANDBETWEEN(90,100))/100*(60/100))</f>
        <v>0.52531502830722632</v>
      </c>
      <c r="X33" s="1">
        <f ca="1">('Profiles, Pc, Summer, S1'!X33*(RANDBETWEEN(90,100))/100*(40/100))+('Profiles, Pc, Winter, S1'!X33*(RANDBETWEEN(90,100))/100*(60/100))</f>
        <v>0.45660569836876658</v>
      </c>
      <c r="Y33" s="1">
        <f ca="1">('Profiles, Pc, Summer, S1'!Y33*(RANDBETWEEN(90,100))/100*(40/100))+('Profiles, Pc, Winter, S1'!Y33*(RANDBETWEEN(90,100))/100*(60/100))</f>
        <v>0.42516967845156017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45C78-7988-417F-9C19-163A689AAD53}">
  <dimension ref="A1:Y40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Qc, Summer, S1'!B2*(RANDBETWEEN(90,100))/100*(40/100))+('Profiles, Qc, Winter, S1'!B2*(RANDBETWEEN(90,100))/100*(60/100))</f>
        <v>0.22499331855632732</v>
      </c>
      <c r="C2" s="1">
        <f ca="1">('Profiles, Qc, Summer, S1'!C2*(RANDBETWEEN(90,100))/100*(40/100))+('Profiles, Qc, Winter, S1'!C2*(RANDBETWEEN(90,100))/100*(60/100))</f>
        <v>0.20595023632476234</v>
      </c>
      <c r="D2" s="1">
        <f ca="1">('Profiles, Qc, Summer, S1'!D2*(RANDBETWEEN(90,100))/100*(40/100))+('Profiles, Qc, Winter, S1'!D2*(RANDBETWEEN(90,100))/100*(60/100))</f>
        <v>0.20163898169182076</v>
      </c>
      <c r="E2" s="1">
        <f ca="1">('Profiles, Qc, Summer, S1'!E2*(RANDBETWEEN(90,100))/100*(40/100))+('Profiles, Qc, Winter, S1'!E2*(RANDBETWEEN(90,100))/100*(60/100))</f>
        <v>0.21377712704738855</v>
      </c>
      <c r="F2" s="1">
        <f ca="1">('Profiles, Qc, Summer, S1'!F2*(RANDBETWEEN(90,100))/100*(40/100))+('Profiles, Qc, Winter, S1'!F2*(RANDBETWEEN(90,100))/100*(60/100))</f>
        <v>0.19827475249481213</v>
      </c>
      <c r="G2" s="1">
        <f ca="1">('Profiles, Qc, Summer, S1'!G2*(RANDBETWEEN(90,100))/100*(40/100))+('Profiles, Qc, Winter, S1'!G2*(RANDBETWEEN(90,100))/100*(60/100))</f>
        <v>0.19023476086761149</v>
      </c>
      <c r="H2" s="1">
        <f ca="1">('Profiles, Qc, Summer, S1'!H2*(RANDBETWEEN(90,100))/100*(40/100))+('Profiles, Qc, Winter, S1'!H2*(RANDBETWEEN(90,100))/100*(60/100))</f>
        <v>0.19041658365220379</v>
      </c>
      <c r="I2" s="1">
        <f ca="1">('Profiles, Qc, Summer, S1'!I2*(RANDBETWEEN(90,100))/100*(40/100))+('Profiles, Qc, Winter, S1'!I2*(RANDBETWEEN(90,100))/100*(60/100))</f>
        <v>0.44927968336763058</v>
      </c>
      <c r="J2" s="1">
        <f ca="1">('Profiles, Qc, Summer, S1'!J2*(RANDBETWEEN(90,100))/100*(40/100))+('Profiles, Qc, Winter, S1'!J2*(RANDBETWEEN(90,100))/100*(60/100))</f>
        <v>0.47369206618642451</v>
      </c>
      <c r="K2" s="1">
        <f ca="1">('Profiles, Qc, Summer, S1'!K2*(RANDBETWEEN(90,100))/100*(40/100))+('Profiles, Qc, Winter, S1'!K2*(RANDBETWEEN(90,100))/100*(60/100))</f>
        <v>0.44018089839747021</v>
      </c>
      <c r="L2" s="1">
        <f ca="1">('Profiles, Qc, Summer, S1'!L2*(RANDBETWEEN(90,100))/100*(40/100))+('Profiles, Qc, Winter, S1'!L2*(RANDBETWEEN(90,100))/100*(60/100))</f>
        <v>0.46880266037204166</v>
      </c>
      <c r="M2" s="1">
        <f ca="1">('Profiles, Qc, Summer, S1'!M2*(RANDBETWEEN(90,100))/100*(40/100))+('Profiles, Qc, Winter, S1'!M2*(RANDBETWEEN(90,100))/100*(60/100))</f>
        <v>0.47304166805071235</v>
      </c>
      <c r="N2" s="1">
        <f ca="1">('Profiles, Qc, Summer, S1'!N2*(RANDBETWEEN(90,100))/100*(40/100))+('Profiles, Qc, Winter, S1'!N2*(RANDBETWEEN(90,100))/100*(60/100))</f>
        <v>0.46538990201365926</v>
      </c>
      <c r="O2" s="1">
        <f ca="1">('Profiles, Qc, Summer, S1'!O2*(RANDBETWEEN(90,100))/100*(40/100))+('Profiles, Qc, Winter, S1'!O2*(RANDBETWEEN(90,100))/100*(60/100))</f>
        <v>0.43691194458571719</v>
      </c>
      <c r="P2" s="1">
        <f ca="1">('Profiles, Qc, Summer, S1'!P2*(RANDBETWEEN(90,100))/100*(40/100))+('Profiles, Qc, Winter, S1'!P2*(RANDBETWEEN(90,100))/100*(60/100))</f>
        <v>0.2993153491172037</v>
      </c>
      <c r="Q2" s="1">
        <f ca="1">('Profiles, Qc, Summer, S1'!Q2*(RANDBETWEEN(90,100))/100*(40/100))+('Profiles, Qc, Winter, S1'!Q2*(RANDBETWEEN(90,100))/100*(60/100))</f>
        <v>0.39830425042507622</v>
      </c>
      <c r="R2" s="1">
        <f ca="1">('Profiles, Qc, Summer, S1'!R2*(RANDBETWEEN(90,100))/100*(40/100))+('Profiles, Qc, Winter, S1'!R2*(RANDBETWEEN(90,100))/100*(60/100))</f>
        <v>0.43807606560140699</v>
      </c>
      <c r="S2" s="1">
        <f ca="1">('Profiles, Qc, Summer, S1'!S2*(RANDBETWEEN(90,100))/100*(40/100))+('Profiles, Qc, Winter, S1'!S2*(RANDBETWEEN(90,100))/100*(60/100))</f>
        <v>0.42331115221057047</v>
      </c>
      <c r="T2" s="1">
        <f ca="1">('Profiles, Qc, Summer, S1'!T2*(RANDBETWEEN(90,100))/100*(40/100))+('Profiles, Qc, Winter, S1'!T2*(RANDBETWEEN(90,100))/100*(60/100))</f>
        <v>0.32559770168479618</v>
      </c>
      <c r="U2" s="1">
        <f ca="1">('Profiles, Qc, Summer, S1'!U2*(RANDBETWEEN(90,100))/100*(40/100))+('Profiles, Qc, Winter, S1'!U2*(RANDBETWEEN(90,100))/100*(60/100))</f>
        <v>0.29737350915087046</v>
      </c>
      <c r="V2" s="1">
        <f ca="1">('Profiles, Qc, Summer, S1'!V2*(RANDBETWEEN(90,100))/100*(40/100))+('Profiles, Qc, Winter, S1'!V2*(RANDBETWEEN(90,100))/100*(60/100))</f>
        <v>0.30522671899604403</v>
      </c>
      <c r="W2" s="1">
        <f ca="1">('Profiles, Qc, Summer, S1'!W2*(RANDBETWEEN(90,100))/100*(40/100))+('Profiles, Qc, Winter, S1'!W2*(RANDBETWEEN(90,100))/100*(60/100))</f>
        <v>0.24622268625520338</v>
      </c>
      <c r="X2" s="1">
        <f ca="1">('Profiles, Qc, Summer, S1'!X2*(RANDBETWEEN(90,100))/100*(40/100))+('Profiles, Qc, Winter, S1'!X2*(RANDBETWEEN(90,100))/100*(60/100))</f>
        <v>0.18396482600089448</v>
      </c>
      <c r="Y2" s="1">
        <f ca="1">('Profiles, Qc, Summer, S1'!Y2*(RANDBETWEEN(90,100))/100*(40/100))+('Profiles, Qc, Winter, S1'!Y2*(RANDBETWEEN(90,100))/100*(60/100))</f>
        <v>0.18630957877484799</v>
      </c>
    </row>
    <row r="3" spans="1:25" x14ac:dyDescent="0.3">
      <c r="A3">
        <v>2</v>
      </c>
      <c r="B3" s="1">
        <f ca="1">('Profiles, Qc, Summer, S1'!B3*(RANDBETWEEN(90,100))/100*(40/100))+('Profiles, Qc, Winter, S1'!B3*(RANDBETWEEN(90,100))/100*(60/100))</f>
        <v>-6.5236525499513379E-2</v>
      </c>
      <c r="C3" s="1">
        <f ca="1">('Profiles, Qc, Summer, S1'!C3*(RANDBETWEEN(90,100))/100*(40/100))+('Profiles, Qc, Winter, S1'!C3*(RANDBETWEEN(90,100))/100*(60/100))</f>
        <v>-7.7619926896643876E-2</v>
      </c>
      <c r="D3" s="1">
        <f ca="1">('Profiles, Qc, Summer, S1'!D3*(RANDBETWEEN(90,100))/100*(40/100))+('Profiles, Qc, Winter, S1'!D3*(RANDBETWEEN(90,100))/100*(60/100))</f>
        <v>-7.6161901468879842E-2</v>
      </c>
      <c r="E3" s="1">
        <f ca="1">('Profiles, Qc, Summer, S1'!E3*(RANDBETWEEN(90,100))/100*(40/100))+('Profiles, Qc, Winter, S1'!E3*(RANDBETWEEN(90,100))/100*(60/100))</f>
        <v>-8.4904545664055725E-2</v>
      </c>
      <c r="F3" s="1">
        <f ca="1">('Profiles, Qc, Summer, S1'!F3*(RANDBETWEEN(90,100))/100*(40/100))+('Profiles, Qc, Winter, S1'!F3*(RANDBETWEEN(90,100))/100*(60/100))</f>
        <v>-8.2471551804557994E-2</v>
      </c>
      <c r="G3" s="1">
        <f ca="1">('Profiles, Qc, Summer, S1'!G3*(RANDBETWEEN(90,100))/100*(40/100))+('Profiles, Qc, Winter, S1'!G3*(RANDBETWEEN(90,100))/100*(60/100))</f>
        <v>-7.3626700828180736E-2</v>
      </c>
      <c r="H3" s="1">
        <f ca="1">('Profiles, Qc, Summer, S1'!H3*(RANDBETWEEN(90,100))/100*(40/100))+('Profiles, Qc, Winter, S1'!H3*(RANDBETWEEN(90,100))/100*(60/100))</f>
        <v>-5.3981993759949637E-2</v>
      </c>
      <c r="I3" s="1">
        <f ca="1">('Profiles, Qc, Summer, S1'!I3*(RANDBETWEEN(90,100))/100*(40/100))+('Profiles, Qc, Winter, S1'!I3*(RANDBETWEEN(90,100))/100*(60/100))</f>
        <v>2.4001326309383907E-2</v>
      </c>
      <c r="J3" s="1">
        <f ca="1">('Profiles, Qc, Summer, S1'!J3*(RANDBETWEEN(90,100))/100*(40/100))+('Profiles, Qc, Winter, S1'!J3*(RANDBETWEEN(90,100))/100*(60/100))</f>
        <v>3.3447655067568707E-2</v>
      </c>
      <c r="K3" s="1">
        <f ca="1">('Profiles, Qc, Summer, S1'!K3*(RANDBETWEEN(90,100))/100*(40/100))+('Profiles, Qc, Winter, S1'!K3*(RANDBETWEEN(90,100))/100*(60/100))</f>
        <v>4.750345998685012E-2</v>
      </c>
      <c r="L3" s="1">
        <f ca="1">('Profiles, Qc, Summer, S1'!L3*(RANDBETWEEN(90,100))/100*(40/100))+('Profiles, Qc, Winter, S1'!L3*(RANDBETWEEN(90,100))/100*(60/100))</f>
        <v>2.5792521445955428E-2</v>
      </c>
      <c r="M3" s="1">
        <f ca="1">('Profiles, Qc, Summer, S1'!M3*(RANDBETWEEN(90,100))/100*(40/100))+('Profiles, Qc, Winter, S1'!M3*(RANDBETWEEN(90,100))/100*(60/100))</f>
        <v>4.7720911543025907E-3</v>
      </c>
      <c r="N3" s="1">
        <f ca="1">('Profiles, Qc, Summer, S1'!N3*(RANDBETWEEN(90,100))/100*(40/100))+('Profiles, Qc, Winter, S1'!N3*(RANDBETWEEN(90,100))/100*(60/100))</f>
        <v>-1.5132959521301764E-2</v>
      </c>
      <c r="O3" s="1">
        <f ca="1">('Profiles, Qc, Summer, S1'!O3*(RANDBETWEEN(90,100))/100*(40/100))+('Profiles, Qc, Winter, S1'!O3*(RANDBETWEEN(90,100))/100*(60/100))</f>
        <v>-1.74146896762916E-2</v>
      </c>
      <c r="P3" s="1">
        <f ca="1">('Profiles, Qc, Summer, S1'!P3*(RANDBETWEEN(90,100))/100*(40/100))+('Profiles, Qc, Winter, S1'!P3*(RANDBETWEEN(90,100))/100*(60/100))</f>
        <v>-3.373474533534751E-2</v>
      </c>
      <c r="Q3" s="1">
        <f ca="1">('Profiles, Qc, Summer, S1'!Q3*(RANDBETWEEN(90,100))/100*(40/100))+('Profiles, Qc, Winter, S1'!Q3*(RANDBETWEEN(90,100))/100*(60/100))</f>
        <v>-3.5089043442531373E-2</v>
      </c>
      <c r="R3" s="1">
        <f ca="1">('Profiles, Qc, Summer, S1'!R3*(RANDBETWEEN(90,100))/100*(40/100))+('Profiles, Qc, Winter, S1'!R3*(RANDBETWEEN(90,100))/100*(60/100))</f>
        <v>-2.3313207968230838E-2</v>
      </c>
      <c r="S3" s="1">
        <f ca="1">('Profiles, Qc, Summer, S1'!S3*(RANDBETWEEN(90,100))/100*(40/100))+('Profiles, Qc, Winter, S1'!S3*(RANDBETWEEN(90,100))/100*(60/100))</f>
        <v>3.0929169044880925E-2</v>
      </c>
      <c r="T3" s="1">
        <f ca="1">('Profiles, Qc, Summer, S1'!T3*(RANDBETWEEN(90,100))/100*(40/100))+('Profiles, Qc, Winter, S1'!T3*(RANDBETWEEN(90,100))/100*(60/100))</f>
        <v>3.621036911554229E-2</v>
      </c>
      <c r="U3" s="1">
        <f ca="1">('Profiles, Qc, Summer, S1'!U3*(RANDBETWEEN(90,100))/100*(40/100))+('Profiles, Qc, Winter, S1'!U3*(RANDBETWEEN(90,100))/100*(60/100))</f>
        <v>2.0208023404030762E-2</v>
      </c>
      <c r="V3" s="1">
        <f ca="1">('Profiles, Qc, Summer, S1'!V3*(RANDBETWEEN(90,100))/100*(40/100))+('Profiles, Qc, Winter, S1'!V3*(RANDBETWEEN(90,100))/100*(60/100))</f>
        <v>-2.7529229326128217E-3</v>
      </c>
      <c r="W3" s="1">
        <f ca="1">('Profiles, Qc, Summer, S1'!W3*(RANDBETWEEN(90,100))/100*(40/100))+('Profiles, Qc, Winter, S1'!W3*(RANDBETWEEN(90,100))/100*(60/100))</f>
        <v>-2.2928211744168002E-2</v>
      </c>
      <c r="X3" s="1">
        <f ca="1">('Profiles, Qc, Summer, S1'!X3*(RANDBETWEEN(90,100))/100*(40/100))+('Profiles, Qc, Winter, S1'!X3*(RANDBETWEEN(90,100))/100*(60/100))</f>
        <v>-3.9773158396351149E-2</v>
      </c>
      <c r="Y3" s="1">
        <f ca="1">('Profiles, Qc, Summer, S1'!Y3*(RANDBETWEEN(90,100))/100*(40/100))+('Profiles, Qc, Winter, S1'!Y3*(RANDBETWEEN(90,100))/100*(60/100))</f>
        <v>-5.7266224511900894E-2</v>
      </c>
    </row>
    <row r="4" spans="1:25" x14ac:dyDescent="0.3">
      <c r="A4">
        <v>3</v>
      </c>
      <c r="B4" s="1">
        <f ca="1">('Profiles, Qc, Summer, S1'!B4*(RANDBETWEEN(90,100))/100*(40/100))+('Profiles, Qc, Winter, S1'!B4*(RANDBETWEEN(90,100))/100*(60/100))</f>
        <v>-0.20864234292527298</v>
      </c>
      <c r="C4" s="1">
        <f ca="1">('Profiles, Qc, Summer, S1'!C4*(RANDBETWEEN(90,100))/100*(40/100))+('Profiles, Qc, Winter, S1'!C4*(RANDBETWEEN(90,100))/100*(60/100))</f>
        <v>-0.24036792590423361</v>
      </c>
      <c r="D4" s="1">
        <f ca="1">('Profiles, Qc, Summer, S1'!D4*(RANDBETWEEN(90,100))/100*(40/100))+('Profiles, Qc, Winter, S1'!D4*(RANDBETWEEN(90,100))/100*(60/100))</f>
        <v>-0.29585314302600807</v>
      </c>
      <c r="E4" s="1">
        <f ca="1">('Profiles, Qc, Summer, S1'!E4*(RANDBETWEEN(90,100))/100*(40/100))+('Profiles, Qc, Winter, S1'!E4*(RANDBETWEEN(90,100))/100*(60/100))</f>
        <v>-0.27744325874148867</v>
      </c>
      <c r="F4" s="1">
        <f ca="1">('Profiles, Qc, Summer, S1'!F4*(RANDBETWEEN(90,100))/100*(40/100))+('Profiles, Qc, Winter, S1'!F4*(RANDBETWEEN(90,100))/100*(60/100))</f>
        <v>-0.28424535711151072</v>
      </c>
      <c r="G4" s="1">
        <f ca="1">('Profiles, Qc, Summer, S1'!G4*(RANDBETWEEN(90,100))/100*(40/100))+('Profiles, Qc, Winter, S1'!G4*(RANDBETWEEN(90,100))/100*(60/100))</f>
        <v>-0.23707082652243583</v>
      </c>
      <c r="H4" s="1">
        <f ca="1">('Profiles, Qc, Summer, S1'!H4*(RANDBETWEEN(90,100))/100*(40/100))+('Profiles, Qc, Winter, S1'!H4*(RANDBETWEEN(90,100))/100*(60/100))</f>
        <v>-1.1308749538954149E-2</v>
      </c>
      <c r="I4" s="1">
        <f ca="1">('Profiles, Qc, Summer, S1'!I4*(RANDBETWEEN(90,100))/100*(40/100))+('Profiles, Qc, Winter, S1'!I4*(RANDBETWEEN(90,100))/100*(60/100))</f>
        <v>0.17295739181235367</v>
      </c>
      <c r="J4" s="1">
        <f ca="1">('Profiles, Qc, Summer, S1'!J4*(RANDBETWEEN(90,100))/100*(40/100))+('Profiles, Qc, Winter, S1'!J4*(RANDBETWEEN(90,100))/100*(60/100))</f>
        <v>0.23541752175666975</v>
      </c>
      <c r="K4" s="1">
        <f ca="1">('Profiles, Qc, Summer, S1'!K4*(RANDBETWEEN(90,100))/100*(40/100))+('Profiles, Qc, Winter, S1'!K4*(RANDBETWEEN(90,100))/100*(60/100))</f>
        <v>0.18998851054335275</v>
      </c>
      <c r="L4" s="1">
        <f ca="1">('Profiles, Qc, Summer, S1'!L4*(RANDBETWEEN(90,100))/100*(40/100))+('Profiles, Qc, Winter, S1'!L4*(RANDBETWEEN(90,100))/100*(60/100))</f>
        <v>0.14260210215847091</v>
      </c>
      <c r="M4" s="1">
        <f ca="1">('Profiles, Qc, Summer, S1'!M4*(RANDBETWEEN(90,100))/100*(40/100))+('Profiles, Qc, Winter, S1'!M4*(RANDBETWEEN(90,100))/100*(60/100))</f>
        <v>0.21041797169541515</v>
      </c>
      <c r="N4" s="1">
        <f ca="1">('Profiles, Qc, Summer, S1'!N4*(RANDBETWEEN(90,100))/100*(40/100))+('Profiles, Qc, Winter, S1'!N4*(RANDBETWEEN(90,100))/100*(60/100))</f>
        <v>0.17184761784486663</v>
      </c>
      <c r="O4" s="1">
        <f ca="1">('Profiles, Qc, Summer, S1'!O4*(RANDBETWEEN(90,100))/100*(40/100))+('Profiles, Qc, Winter, S1'!O4*(RANDBETWEEN(90,100))/100*(60/100))</f>
        <v>0.12294477484728686</v>
      </c>
      <c r="P4" s="1">
        <f ca="1">('Profiles, Qc, Summer, S1'!P4*(RANDBETWEEN(90,100))/100*(40/100))+('Profiles, Qc, Winter, S1'!P4*(RANDBETWEEN(90,100))/100*(60/100))</f>
        <v>8.482950413660692E-3</v>
      </c>
      <c r="Q4" s="1">
        <f ca="1">('Profiles, Qc, Summer, S1'!Q4*(RANDBETWEEN(90,100))/100*(40/100))+('Profiles, Qc, Winter, S1'!Q4*(RANDBETWEEN(90,100))/100*(60/100))</f>
        <v>-2.2850043711348966E-2</v>
      </c>
      <c r="R4" s="1">
        <f ca="1">('Profiles, Qc, Summer, S1'!R4*(RANDBETWEEN(90,100))/100*(40/100))+('Profiles, Qc, Winter, S1'!R4*(RANDBETWEEN(90,100))/100*(60/100))</f>
        <v>4.2905700476720265E-3</v>
      </c>
      <c r="S4" s="1">
        <f ca="1">('Profiles, Qc, Summer, S1'!S4*(RANDBETWEEN(90,100))/100*(40/100))+('Profiles, Qc, Winter, S1'!S4*(RANDBETWEEN(90,100))/100*(60/100))</f>
        <v>2.270057029758012E-2</v>
      </c>
      <c r="T4" s="1">
        <f ca="1">('Profiles, Qc, Summer, S1'!T4*(RANDBETWEEN(90,100))/100*(40/100))+('Profiles, Qc, Winter, S1'!T4*(RANDBETWEEN(90,100))/100*(60/100))</f>
        <v>-5.5374828949424297E-2</v>
      </c>
      <c r="U4" s="1">
        <f ca="1">('Profiles, Qc, Summer, S1'!U4*(RANDBETWEEN(90,100))/100*(40/100))+('Profiles, Qc, Winter, S1'!U4*(RANDBETWEEN(90,100))/100*(60/100))</f>
        <v>1.8106808728952095E-3</v>
      </c>
      <c r="V4" s="1">
        <f ca="1">('Profiles, Qc, Summer, S1'!V4*(RANDBETWEEN(90,100))/100*(40/100))+('Profiles, Qc, Winter, S1'!V4*(RANDBETWEEN(90,100))/100*(60/100))</f>
        <v>3.8717321463442658E-3</v>
      </c>
      <c r="W4" s="1">
        <f ca="1">('Profiles, Qc, Summer, S1'!W4*(RANDBETWEEN(90,100))/100*(40/100))+('Profiles, Qc, Winter, S1'!W4*(RANDBETWEEN(90,100))/100*(60/100))</f>
        <v>-4.9819844173675271E-2</v>
      </c>
      <c r="X4" s="1">
        <f ca="1">('Profiles, Qc, Summer, S1'!X4*(RANDBETWEEN(90,100))/100*(40/100))+('Profiles, Qc, Winter, S1'!X4*(RANDBETWEEN(90,100))/100*(60/100))</f>
        <v>-0.17880010442738878</v>
      </c>
      <c r="Y4" s="1">
        <f ca="1">('Profiles, Qc, Summer, S1'!Y4*(RANDBETWEEN(90,100))/100*(40/100))+('Profiles, Qc, Winter, S1'!Y4*(RANDBETWEEN(90,100))/100*(60/100))</f>
        <v>-0.22876705192397062</v>
      </c>
    </row>
    <row r="5" spans="1:25" x14ac:dyDescent="0.3">
      <c r="A5">
        <v>4</v>
      </c>
      <c r="B5" s="1">
        <f ca="1">('Profiles, Qc, Summer, S1'!B5*(RANDBETWEEN(90,100))/100*(40/100))+('Profiles, Qc, Winter, S1'!B5*(RANDBETWEEN(90,100))/100*(60/100))</f>
        <v>-0.30774060862548303</v>
      </c>
      <c r="C5" s="1">
        <f ca="1">('Profiles, Qc, Summer, S1'!C5*(RANDBETWEEN(90,100))/100*(40/100))+('Profiles, Qc, Winter, S1'!C5*(RANDBETWEEN(90,100))/100*(60/100))</f>
        <v>-0.31199631500294189</v>
      </c>
      <c r="D5" s="1">
        <f ca="1">('Profiles, Qc, Summer, S1'!D5*(RANDBETWEEN(90,100))/100*(40/100))+('Profiles, Qc, Winter, S1'!D5*(RANDBETWEEN(90,100))/100*(60/100))</f>
        <v>-0.30949950179173014</v>
      </c>
      <c r="E5" s="1">
        <f ca="1">('Profiles, Qc, Summer, S1'!E5*(RANDBETWEEN(90,100))/100*(40/100))+('Profiles, Qc, Winter, S1'!E5*(RANDBETWEEN(90,100))/100*(60/100))</f>
        <v>-0.32337192643461243</v>
      </c>
      <c r="F5" s="1">
        <f ca="1">('Profiles, Qc, Summer, S1'!F5*(RANDBETWEEN(90,100))/100*(40/100))+('Profiles, Qc, Winter, S1'!F5*(RANDBETWEEN(90,100))/100*(60/100))</f>
        <v>-0.3070445888971407</v>
      </c>
      <c r="G5" s="1">
        <f ca="1">('Profiles, Qc, Summer, S1'!G5*(RANDBETWEEN(90,100))/100*(40/100))+('Profiles, Qc, Winter, S1'!G5*(RANDBETWEEN(90,100))/100*(60/100))</f>
        <v>-0.30183354028366088</v>
      </c>
      <c r="H5" s="1">
        <f ca="1">('Profiles, Qc, Summer, S1'!H5*(RANDBETWEEN(90,100))/100*(40/100))+('Profiles, Qc, Winter, S1'!H5*(RANDBETWEEN(90,100))/100*(60/100))</f>
        <v>-0.2849135280590151</v>
      </c>
      <c r="I5" s="1">
        <f ca="1">('Profiles, Qc, Summer, S1'!I5*(RANDBETWEEN(90,100))/100*(40/100))+('Profiles, Qc, Winter, S1'!I5*(RANDBETWEEN(90,100))/100*(60/100))</f>
        <v>-0.22627848856957905</v>
      </c>
      <c r="J5" s="1">
        <f ca="1">('Profiles, Qc, Summer, S1'!J5*(RANDBETWEEN(90,100))/100*(40/100))+('Profiles, Qc, Winter, S1'!J5*(RANDBETWEEN(90,100))/100*(60/100))</f>
        <v>-0.21325831513744248</v>
      </c>
      <c r="K5" s="1">
        <f ca="1">('Profiles, Qc, Summer, S1'!K5*(RANDBETWEEN(90,100))/100*(40/100))+('Profiles, Qc, Winter, S1'!K5*(RANDBETWEEN(90,100))/100*(60/100))</f>
        <v>-0.22026139098479741</v>
      </c>
      <c r="L5" s="1">
        <f ca="1">('Profiles, Qc, Summer, S1'!L5*(RANDBETWEEN(90,100))/100*(40/100))+('Profiles, Qc, Winter, S1'!L5*(RANDBETWEEN(90,100))/100*(60/100))</f>
        <v>-0.25808579588517128</v>
      </c>
      <c r="M5" s="1">
        <f ca="1">('Profiles, Qc, Summer, S1'!M5*(RANDBETWEEN(90,100))/100*(40/100))+('Profiles, Qc, Winter, S1'!M5*(RANDBETWEEN(90,100))/100*(60/100))</f>
        <v>-0.27283998159171491</v>
      </c>
      <c r="N5" s="1">
        <f ca="1">('Profiles, Qc, Summer, S1'!N5*(RANDBETWEEN(90,100))/100*(40/100))+('Profiles, Qc, Winter, S1'!N5*(RANDBETWEEN(90,100))/100*(60/100))</f>
        <v>-0.26423725154575251</v>
      </c>
      <c r="O5" s="1">
        <f ca="1">('Profiles, Qc, Summer, S1'!O5*(RANDBETWEEN(90,100))/100*(40/100))+('Profiles, Qc, Winter, S1'!O5*(RANDBETWEEN(90,100))/100*(60/100))</f>
        <v>-0.27643208652942408</v>
      </c>
      <c r="P5" s="1">
        <f ca="1">('Profiles, Qc, Summer, S1'!P5*(RANDBETWEEN(90,100))/100*(40/100))+('Profiles, Qc, Winter, S1'!P5*(RANDBETWEEN(90,100))/100*(60/100))</f>
        <v>-0.26392432728451054</v>
      </c>
      <c r="Q5" s="1">
        <f ca="1">('Profiles, Qc, Summer, S1'!Q5*(RANDBETWEEN(90,100))/100*(40/100))+('Profiles, Qc, Winter, S1'!Q5*(RANDBETWEEN(90,100))/100*(60/100))</f>
        <v>-0.28746034628313732</v>
      </c>
      <c r="R5" s="1">
        <f ca="1">('Profiles, Qc, Summer, S1'!R5*(RANDBETWEEN(90,100))/100*(40/100))+('Profiles, Qc, Winter, S1'!R5*(RANDBETWEEN(90,100))/100*(60/100))</f>
        <v>-0.25813575048728921</v>
      </c>
      <c r="S5" s="1">
        <f ca="1">('Profiles, Qc, Summer, S1'!S5*(RANDBETWEEN(90,100))/100*(40/100))+('Profiles, Qc, Winter, S1'!S5*(RANDBETWEEN(90,100))/100*(60/100))</f>
        <v>-0.18280192335948836</v>
      </c>
      <c r="T5" s="1">
        <f ca="1">('Profiles, Qc, Summer, S1'!T5*(RANDBETWEEN(90,100))/100*(40/100))+('Profiles, Qc, Winter, S1'!T5*(RANDBETWEEN(90,100))/100*(60/100))</f>
        <v>-0.18585794173336723</v>
      </c>
      <c r="U5" s="1">
        <f ca="1">('Profiles, Qc, Summer, S1'!U5*(RANDBETWEEN(90,100))/100*(40/100))+('Profiles, Qc, Winter, S1'!U5*(RANDBETWEEN(90,100))/100*(60/100))</f>
        <v>-0.20959454828240009</v>
      </c>
      <c r="V5" s="1">
        <f ca="1">('Profiles, Qc, Summer, S1'!V5*(RANDBETWEEN(90,100))/100*(40/100))+('Profiles, Qc, Winter, S1'!V5*(RANDBETWEEN(90,100))/100*(60/100))</f>
        <v>-0.21872808179806461</v>
      </c>
      <c r="W5" s="1">
        <f ca="1">('Profiles, Qc, Summer, S1'!W5*(RANDBETWEEN(90,100))/100*(40/100))+('Profiles, Qc, Winter, S1'!W5*(RANDBETWEEN(90,100))/100*(60/100))</f>
        <v>-0.2511752348921184</v>
      </c>
      <c r="X5" s="1">
        <f ca="1">('Profiles, Qc, Summer, S1'!X5*(RANDBETWEEN(90,100))/100*(40/100))+('Profiles, Qc, Winter, S1'!X5*(RANDBETWEEN(90,100))/100*(60/100))</f>
        <v>-0.27182447117760178</v>
      </c>
      <c r="Y5" s="1">
        <f ca="1">('Profiles, Qc, Summer, S1'!Y5*(RANDBETWEEN(90,100))/100*(40/100))+('Profiles, Qc, Winter, S1'!Y5*(RANDBETWEEN(90,100))/100*(60/100))</f>
        <v>-0.28366737093562988</v>
      </c>
    </row>
    <row r="6" spans="1:25" x14ac:dyDescent="0.3">
      <c r="A6">
        <v>5</v>
      </c>
      <c r="B6" s="1">
        <f ca="1">('Profiles, Qc, Summer, S1'!B6*(RANDBETWEEN(90,100))/100*(40/100))+('Profiles, Qc, Winter, S1'!B6*(RANDBETWEEN(90,100))/100*(60/100))</f>
        <v>-0.2420087332244524</v>
      </c>
      <c r="C6" s="1">
        <f ca="1">('Profiles, Qc, Summer, S1'!C6*(RANDBETWEEN(90,100))/100*(40/100))+('Profiles, Qc, Winter, S1'!C6*(RANDBETWEEN(90,100))/100*(60/100))</f>
        <v>-0.25799135840598297</v>
      </c>
      <c r="D6" s="1">
        <f ca="1">('Profiles, Qc, Summer, S1'!D6*(RANDBETWEEN(90,100))/100*(40/100))+('Profiles, Qc, Winter, S1'!D6*(RANDBETWEEN(90,100))/100*(60/100))</f>
        <v>-0.29629938768184305</v>
      </c>
      <c r="E6" s="1">
        <f ca="1">('Profiles, Qc, Summer, S1'!E6*(RANDBETWEEN(90,100))/100*(40/100))+('Profiles, Qc, Winter, S1'!E6*(RANDBETWEEN(90,100))/100*(60/100))</f>
        <v>-0.28449803576031907</v>
      </c>
      <c r="F6" s="1">
        <f ca="1">('Profiles, Qc, Summer, S1'!F6*(RANDBETWEEN(90,100))/100*(40/100))+('Profiles, Qc, Winter, S1'!F6*(RANDBETWEEN(90,100))/100*(60/100))</f>
        <v>-0.29736483489830845</v>
      </c>
      <c r="G6" s="1">
        <f ca="1">('Profiles, Qc, Summer, S1'!G6*(RANDBETWEEN(90,100))/100*(40/100))+('Profiles, Qc, Winter, S1'!G6*(RANDBETWEEN(90,100))/100*(60/100))</f>
        <v>-0.26302618293962282</v>
      </c>
      <c r="H6" s="1">
        <f ca="1">('Profiles, Qc, Summer, S1'!H6*(RANDBETWEEN(90,100))/100*(40/100))+('Profiles, Qc, Winter, S1'!H6*(RANDBETWEEN(90,100))/100*(60/100))</f>
        <v>-0.21104585865996067</v>
      </c>
      <c r="I6" s="1">
        <f ca="1">('Profiles, Qc, Summer, S1'!I6*(RANDBETWEEN(90,100))/100*(40/100))+('Profiles, Qc, Winter, S1'!I6*(RANDBETWEEN(90,100))/100*(60/100))</f>
        <v>-0.14067961301984239</v>
      </c>
      <c r="J6" s="1">
        <f ca="1">('Profiles, Qc, Summer, S1'!J6*(RANDBETWEEN(90,100))/100*(40/100))+('Profiles, Qc, Winter, S1'!J6*(RANDBETWEEN(90,100))/100*(60/100))</f>
        <v>-0.10092830588460756</v>
      </c>
      <c r="K6" s="1">
        <f ca="1">('Profiles, Qc, Summer, S1'!K6*(RANDBETWEEN(90,100))/100*(40/100))+('Profiles, Qc, Winter, S1'!K6*(RANDBETWEEN(90,100))/100*(60/100))</f>
        <v>-6.4431996659435609E-2</v>
      </c>
      <c r="L6" s="1">
        <f ca="1">('Profiles, Qc, Summer, S1'!L6*(RANDBETWEEN(90,100))/100*(40/100))+('Profiles, Qc, Winter, S1'!L6*(RANDBETWEEN(90,100))/100*(60/100))</f>
        <v>-3.023415124170388E-2</v>
      </c>
      <c r="M6" s="1">
        <f ca="1">('Profiles, Qc, Summer, S1'!M6*(RANDBETWEEN(90,100))/100*(40/100))+('Profiles, Qc, Winter, S1'!M6*(RANDBETWEEN(90,100))/100*(60/100))</f>
        <v>-3.5553923017267432E-2</v>
      </c>
      <c r="N6" s="1">
        <f ca="1">('Profiles, Qc, Summer, S1'!N6*(RANDBETWEEN(90,100))/100*(40/100))+('Profiles, Qc, Winter, S1'!N6*(RANDBETWEEN(90,100))/100*(60/100))</f>
        <v>-5.2755419729313385E-2</v>
      </c>
      <c r="O6" s="1">
        <f ca="1">('Profiles, Qc, Summer, S1'!O6*(RANDBETWEEN(90,100))/100*(40/100))+('Profiles, Qc, Winter, S1'!O6*(RANDBETWEEN(90,100))/100*(60/100))</f>
        <v>-8.0801990025280546E-2</v>
      </c>
      <c r="P6" s="1">
        <f ca="1">('Profiles, Qc, Summer, S1'!P6*(RANDBETWEEN(90,100))/100*(40/100))+('Profiles, Qc, Winter, S1'!P6*(RANDBETWEEN(90,100))/100*(60/100))</f>
        <v>-7.9146348923934046E-2</v>
      </c>
      <c r="Q6" s="1">
        <f ca="1">('Profiles, Qc, Summer, S1'!Q6*(RANDBETWEEN(90,100))/100*(40/100))+('Profiles, Qc, Winter, S1'!Q6*(RANDBETWEEN(90,100))/100*(60/100))</f>
        <v>-0.1242477924502757</v>
      </c>
      <c r="R6" s="1">
        <f ca="1">('Profiles, Qc, Summer, S1'!R6*(RANDBETWEEN(90,100))/100*(40/100))+('Profiles, Qc, Winter, S1'!R6*(RANDBETWEEN(90,100))/100*(60/100))</f>
        <v>-0.11263979876622432</v>
      </c>
      <c r="S6" s="1">
        <f ca="1">('Profiles, Qc, Summer, S1'!S6*(RANDBETWEEN(90,100))/100*(40/100))+('Profiles, Qc, Winter, S1'!S6*(RANDBETWEEN(90,100))/100*(60/100))</f>
        <v>-4.6957899662765229E-2</v>
      </c>
      <c r="T6" s="1">
        <f ca="1">('Profiles, Qc, Summer, S1'!T6*(RANDBETWEEN(90,100))/100*(40/100))+('Profiles, Qc, Winter, S1'!T6*(RANDBETWEEN(90,100))/100*(60/100))</f>
        <v>-6.0351764023592026E-2</v>
      </c>
      <c r="U6" s="1">
        <f ca="1">('Profiles, Qc, Summer, S1'!U6*(RANDBETWEEN(90,100))/100*(40/100))+('Profiles, Qc, Winter, S1'!U6*(RANDBETWEEN(90,100))/100*(60/100))</f>
        <v>-8.3229117342712308E-2</v>
      </c>
      <c r="V6" s="1">
        <f ca="1">('Profiles, Qc, Summer, S1'!V6*(RANDBETWEEN(90,100))/100*(40/100))+('Profiles, Qc, Winter, S1'!V6*(RANDBETWEEN(90,100))/100*(60/100))</f>
        <v>-7.3963072046761669E-2</v>
      </c>
      <c r="W6" s="1">
        <f ca="1">('Profiles, Qc, Summer, S1'!W6*(RANDBETWEEN(90,100))/100*(40/100))+('Profiles, Qc, Winter, S1'!W6*(RANDBETWEEN(90,100))/100*(60/100))</f>
        <v>-0.10953052109128421</v>
      </c>
      <c r="X6" s="1">
        <f ca="1">('Profiles, Qc, Summer, S1'!X6*(RANDBETWEEN(90,100))/100*(40/100))+('Profiles, Qc, Winter, S1'!X6*(RANDBETWEEN(90,100))/100*(60/100))</f>
        <v>-0.12546806141869599</v>
      </c>
      <c r="Y6" s="1">
        <f ca="1">('Profiles, Qc, Summer, S1'!Y6*(RANDBETWEEN(90,100))/100*(40/100))+('Profiles, Qc, Winter, S1'!Y6*(RANDBETWEEN(90,100))/100*(60/100))</f>
        <v>-0.16683590802940623</v>
      </c>
    </row>
    <row r="7" spans="1:25" x14ac:dyDescent="0.3">
      <c r="A7">
        <v>6</v>
      </c>
      <c r="B7" s="1">
        <f ca="1">('Profiles, Qc, Summer, S1'!B7*(RANDBETWEEN(90,100))/100*(40/100))+('Profiles, Qc, Winter, S1'!B7*(RANDBETWEEN(90,100))/100*(60/100))</f>
        <v>0.25142992138707432</v>
      </c>
      <c r="C7" s="1">
        <f ca="1">('Profiles, Qc, Summer, S1'!C7*(RANDBETWEEN(90,100))/100*(40/100))+('Profiles, Qc, Winter, S1'!C7*(RANDBETWEEN(90,100))/100*(60/100))</f>
        <v>0.24099504352532602</v>
      </c>
      <c r="D7" s="1">
        <f ca="1">('Profiles, Qc, Summer, S1'!D7*(RANDBETWEEN(90,100))/100*(40/100))+('Profiles, Qc, Winter, S1'!D7*(RANDBETWEEN(90,100))/100*(60/100))</f>
        <v>0.18517737839422124</v>
      </c>
      <c r="E7" s="1">
        <f ca="1">('Profiles, Qc, Summer, S1'!E7*(RANDBETWEEN(90,100))/100*(40/100))+('Profiles, Qc, Winter, S1'!E7*(RANDBETWEEN(90,100))/100*(60/100))</f>
        <v>0.23909381051771611</v>
      </c>
      <c r="F7" s="1">
        <f ca="1">('Profiles, Qc, Summer, S1'!F7*(RANDBETWEEN(90,100))/100*(40/100))+('Profiles, Qc, Winter, S1'!F7*(RANDBETWEEN(90,100))/100*(60/100))</f>
        <v>0.22050346257488421</v>
      </c>
      <c r="G7" s="1">
        <f ca="1">('Profiles, Qc, Summer, S1'!G7*(RANDBETWEEN(90,100))/100*(40/100))+('Profiles, Qc, Winter, S1'!G7*(RANDBETWEEN(90,100))/100*(60/100))</f>
        <v>0.26393086737013649</v>
      </c>
      <c r="H7" s="1">
        <f ca="1">('Profiles, Qc, Summer, S1'!H7*(RANDBETWEEN(90,100))/100*(40/100))+('Profiles, Qc, Winter, S1'!H7*(RANDBETWEEN(90,100))/100*(60/100))</f>
        <v>0.29758154596280401</v>
      </c>
      <c r="I7" s="1">
        <f ca="1">('Profiles, Qc, Summer, S1'!I7*(RANDBETWEEN(90,100))/100*(40/100))+('Profiles, Qc, Winter, S1'!I7*(RANDBETWEEN(90,100))/100*(60/100))</f>
        <v>0.54430825622843149</v>
      </c>
      <c r="J7" s="1">
        <f ca="1">('Profiles, Qc, Summer, S1'!J7*(RANDBETWEEN(90,100))/100*(40/100))+('Profiles, Qc, Winter, S1'!J7*(RANDBETWEEN(90,100))/100*(60/100))</f>
        <v>0.64624107668292607</v>
      </c>
      <c r="K7" s="1">
        <f ca="1">('Profiles, Qc, Summer, S1'!K7*(RANDBETWEEN(90,100))/100*(40/100))+('Profiles, Qc, Winter, S1'!K7*(RANDBETWEEN(90,100))/100*(60/100))</f>
        <v>0.63837678921518082</v>
      </c>
      <c r="L7" s="1">
        <f ca="1">('Profiles, Qc, Summer, S1'!L7*(RANDBETWEEN(90,100))/100*(40/100))+('Profiles, Qc, Winter, S1'!L7*(RANDBETWEEN(90,100))/100*(60/100))</f>
        <v>0.58233836645675852</v>
      </c>
      <c r="M7" s="1">
        <f ca="1">('Profiles, Qc, Summer, S1'!M7*(RANDBETWEEN(90,100))/100*(40/100))+('Profiles, Qc, Winter, S1'!M7*(RANDBETWEEN(90,100))/100*(60/100))</f>
        <v>0.64220936386008698</v>
      </c>
      <c r="N7" s="1">
        <f ca="1">('Profiles, Qc, Summer, S1'!N7*(RANDBETWEEN(90,100))/100*(40/100))+('Profiles, Qc, Winter, S1'!N7*(RANDBETWEEN(90,100))/100*(60/100))</f>
        <v>0.6917442546960344</v>
      </c>
      <c r="O7" s="1">
        <f ca="1">('Profiles, Qc, Summer, S1'!O7*(RANDBETWEEN(90,100))/100*(40/100))+('Profiles, Qc, Winter, S1'!O7*(RANDBETWEEN(90,100))/100*(60/100))</f>
        <v>0.64282471472476321</v>
      </c>
      <c r="P7" s="1">
        <f ca="1">('Profiles, Qc, Summer, S1'!P7*(RANDBETWEEN(90,100))/100*(40/100))+('Profiles, Qc, Winter, S1'!P7*(RANDBETWEEN(90,100))/100*(60/100))</f>
        <v>0.54957164948162918</v>
      </c>
      <c r="Q7" s="1">
        <f ca="1">('Profiles, Qc, Summer, S1'!Q7*(RANDBETWEEN(90,100))/100*(40/100))+('Profiles, Qc, Winter, S1'!Q7*(RANDBETWEEN(90,100))/100*(60/100))</f>
        <v>0.50126114984360148</v>
      </c>
      <c r="R7" s="1">
        <f ca="1">('Profiles, Qc, Summer, S1'!R7*(RANDBETWEEN(90,100))/100*(40/100))+('Profiles, Qc, Winter, S1'!R7*(RANDBETWEEN(90,100))/100*(60/100))</f>
        <v>0.52522803980000132</v>
      </c>
      <c r="S7" s="1">
        <f ca="1">('Profiles, Qc, Summer, S1'!S7*(RANDBETWEEN(90,100))/100*(40/100))+('Profiles, Qc, Winter, S1'!S7*(RANDBETWEEN(90,100))/100*(60/100))</f>
        <v>0.53676671006047605</v>
      </c>
      <c r="T7" s="1">
        <f ca="1">('Profiles, Qc, Summer, S1'!T7*(RANDBETWEEN(90,100))/100*(40/100))+('Profiles, Qc, Winter, S1'!T7*(RANDBETWEEN(90,100))/100*(60/100))</f>
        <v>0.41921176729222132</v>
      </c>
      <c r="U7" s="1">
        <f ca="1">('Profiles, Qc, Summer, S1'!U7*(RANDBETWEEN(90,100))/100*(40/100))+('Profiles, Qc, Winter, S1'!U7*(RANDBETWEEN(90,100))/100*(60/100))</f>
        <v>0.43629530383534948</v>
      </c>
      <c r="V7" s="1">
        <f ca="1">('Profiles, Qc, Summer, S1'!V7*(RANDBETWEEN(90,100))/100*(40/100))+('Profiles, Qc, Winter, S1'!V7*(RANDBETWEEN(90,100))/100*(60/100))</f>
        <v>0.41324672322688283</v>
      </c>
      <c r="W7" s="1">
        <f ca="1">('Profiles, Qc, Summer, S1'!W7*(RANDBETWEEN(90,100))/100*(40/100))+('Profiles, Qc, Winter, S1'!W7*(RANDBETWEEN(90,100))/100*(60/100))</f>
        <v>0.37095305751666335</v>
      </c>
      <c r="X7" s="1">
        <f ca="1">('Profiles, Qc, Summer, S1'!X7*(RANDBETWEEN(90,100))/100*(40/100))+('Profiles, Qc, Winter, S1'!X7*(RANDBETWEEN(90,100))/100*(60/100))</f>
        <v>0.26674693185321774</v>
      </c>
      <c r="Y7" s="1">
        <f ca="1">('Profiles, Qc, Summer, S1'!Y7*(RANDBETWEEN(90,100))/100*(40/100))+('Profiles, Qc, Winter, S1'!Y7*(RANDBETWEEN(90,100))/100*(60/100))</f>
        <v>0.29573087820185445</v>
      </c>
    </row>
    <row r="8" spans="1:25" x14ac:dyDescent="0.3">
      <c r="A8">
        <v>7</v>
      </c>
      <c r="B8" s="1">
        <f ca="1">('Profiles, Qc, Summer, S1'!B8*(RANDBETWEEN(90,100))/100*(40/100))+('Profiles, Qc, Winter, S1'!B8*(RANDBETWEEN(90,100))/100*(60/100))</f>
        <v>-0.20486888235895673</v>
      </c>
      <c r="C8" s="1">
        <f ca="1">('Profiles, Qc, Summer, S1'!C8*(RANDBETWEEN(90,100))/100*(40/100))+('Profiles, Qc, Winter, S1'!C8*(RANDBETWEEN(90,100))/100*(60/100))</f>
        <v>-0.21181383663877992</v>
      </c>
      <c r="D8" s="1">
        <f ca="1">('Profiles, Qc, Summer, S1'!D8*(RANDBETWEEN(90,100))/100*(40/100))+('Profiles, Qc, Winter, S1'!D8*(RANDBETWEEN(90,100))/100*(60/100))</f>
        <v>-0.21930096381327829</v>
      </c>
      <c r="E8" s="1">
        <f ca="1">('Profiles, Qc, Summer, S1'!E8*(RANDBETWEEN(90,100))/100*(40/100))+('Profiles, Qc, Winter, S1'!E8*(RANDBETWEEN(90,100))/100*(60/100))</f>
        <v>-0.22929912997281257</v>
      </c>
      <c r="F8" s="1">
        <f ca="1">('Profiles, Qc, Summer, S1'!F8*(RANDBETWEEN(90,100))/100*(40/100))+('Profiles, Qc, Winter, S1'!F8*(RANDBETWEEN(90,100))/100*(60/100))</f>
        <v>-0.22730450457756696</v>
      </c>
      <c r="G8" s="1">
        <f ca="1">('Profiles, Qc, Summer, S1'!G8*(RANDBETWEEN(90,100))/100*(40/100))+('Profiles, Qc, Winter, S1'!G8*(RANDBETWEEN(90,100))/100*(60/100))</f>
        <v>-0.21278205427688723</v>
      </c>
      <c r="H8" s="1">
        <f ca="1">('Profiles, Qc, Summer, S1'!H8*(RANDBETWEEN(90,100))/100*(40/100))+('Profiles, Qc, Winter, S1'!H8*(RANDBETWEEN(90,100))/100*(60/100))</f>
        <v>-0.18895659269613638</v>
      </c>
      <c r="I8" s="1">
        <f ca="1">('Profiles, Qc, Summer, S1'!I8*(RANDBETWEEN(90,100))/100*(40/100))+('Profiles, Qc, Winter, S1'!I8*(RANDBETWEEN(90,100))/100*(60/100))</f>
        <v>-9.5813989021605456E-2</v>
      </c>
      <c r="J8" s="1">
        <f ca="1">('Profiles, Qc, Summer, S1'!J8*(RANDBETWEEN(90,100))/100*(40/100))+('Profiles, Qc, Winter, S1'!J8*(RANDBETWEEN(90,100))/100*(60/100))</f>
        <v>-3.3722300284227083E-2</v>
      </c>
      <c r="K8" s="1">
        <f ca="1">('Profiles, Qc, Summer, S1'!K8*(RANDBETWEEN(90,100))/100*(40/100))+('Profiles, Qc, Winter, S1'!K8*(RANDBETWEEN(90,100))/100*(60/100))</f>
        <v>-3.2379088971876205E-2</v>
      </c>
      <c r="L8" s="1">
        <f ca="1">('Profiles, Qc, Summer, S1'!L8*(RANDBETWEEN(90,100))/100*(40/100))+('Profiles, Qc, Winter, S1'!L8*(RANDBETWEEN(90,100))/100*(60/100))</f>
        <v>-9.9920452080167668E-3</v>
      </c>
      <c r="M8" s="1">
        <f ca="1">('Profiles, Qc, Summer, S1'!M8*(RANDBETWEEN(90,100))/100*(40/100))+('Profiles, Qc, Winter, S1'!M8*(RANDBETWEEN(90,100))/100*(60/100))</f>
        <v>-3.3535445132476353E-3</v>
      </c>
      <c r="N8" s="1">
        <f ca="1">('Profiles, Qc, Summer, S1'!N8*(RANDBETWEEN(90,100))/100*(40/100))+('Profiles, Qc, Winter, S1'!N8*(RANDBETWEEN(90,100))/100*(60/100))</f>
        <v>-2.6009171159915651E-2</v>
      </c>
      <c r="O8" s="1">
        <f ca="1">('Profiles, Qc, Summer, S1'!O8*(RANDBETWEEN(90,100))/100*(40/100))+('Profiles, Qc, Winter, S1'!O8*(RANDBETWEEN(90,100))/100*(60/100))</f>
        <v>-2.6777863683559552E-2</v>
      </c>
      <c r="P8" s="1">
        <f ca="1">('Profiles, Qc, Summer, S1'!P8*(RANDBETWEEN(90,100))/100*(40/100))+('Profiles, Qc, Winter, S1'!P8*(RANDBETWEEN(90,100))/100*(60/100))</f>
        <v>-6.0591633676262205E-2</v>
      </c>
      <c r="Q8" s="1">
        <f ca="1">('Profiles, Qc, Summer, S1'!Q8*(RANDBETWEEN(90,100))/100*(40/100))+('Profiles, Qc, Winter, S1'!Q8*(RANDBETWEEN(90,100))/100*(60/100))</f>
        <v>-8.6964026107063747E-2</v>
      </c>
      <c r="R8" s="1">
        <f ca="1">('Profiles, Qc, Summer, S1'!R8*(RANDBETWEEN(90,100))/100*(40/100))+('Profiles, Qc, Winter, S1'!R8*(RANDBETWEEN(90,100))/100*(60/100))</f>
        <v>-9.263199745105094E-2</v>
      </c>
      <c r="S8" s="1">
        <f ca="1">('Profiles, Qc, Summer, S1'!S8*(RANDBETWEEN(90,100))/100*(40/100))+('Profiles, Qc, Winter, S1'!S8*(RANDBETWEEN(90,100))/100*(60/100))</f>
        <v>-0.10165038139140657</v>
      </c>
      <c r="T8" s="1">
        <f ca="1">('Profiles, Qc, Summer, S1'!T8*(RANDBETWEEN(90,100))/100*(40/100))+('Profiles, Qc, Winter, S1'!T8*(RANDBETWEEN(90,100))/100*(60/100))</f>
        <v>-0.11215039371653079</v>
      </c>
      <c r="U8" s="1">
        <f ca="1">('Profiles, Qc, Summer, S1'!U8*(RANDBETWEEN(90,100))/100*(40/100))+('Profiles, Qc, Winter, S1'!U8*(RANDBETWEEN(90,100))/100*(60/100))</f>
        <v>-0.11394345419178198</v>
      </c>
      <c r="V8" s="1">
        <f ca="1">('Profiles, Qc, Summer, S1'!V8*(RANDBETWEEN(90,100))/100*(40/100))+('Profiles, Qc, Winter, S1'!V8*(RANDBETWEEN(90,100))/100*(60/100))</f>
        <v>-0.11469017221204515</v>
      </c>
      <c r="W8" s="1">
        <f ca="1">('Profiles, Qc, Summer, S1'!W8*(RANDBETWEEN(90,100))/100*(40/100))+('Profiles, Qc, Winter, S1'!W8*(RANDBETWEEN(90,100))/100*(60/100))</f>
        <v>-0.15511975182246737</v>
      </c>
      <c r="X8" s="1">
        <f ca="1">('Profiles, Qc, Summer, S1'!X8*(RANDBETWEEN(90,100))/100*(40/100))+('Profiles, Qc, Winter, S1'!X8*(RANDBETWEEN(90,100))/100*(60/100))</f>
        <v>-0.18181428027525628</v>
      </c>
      <c r="Y8" s="1">
        <f ca="1">('Profiles, Qc, Summer, S1'!Y8*(RANDBETWEEN(90,100))/100*(40/100))+('Profiles, Qc, Winter, S1'!Y8*(RANDBETWEEN(90,100))/100*(60/100))</f>
        <v>-0.17791638091106557</v>
      </c>
    </row>
    <row r="9" spans="1:25" x14ac:dyDescent="0.3">
      <c r="A9">
        <v>8</v>
      </c>
      <c r="B9" s="1">
        <f ca="1">('Profiles, Qc, Summer, S1'!B9*(RANDBETWEEN(90,100))/100*(40/100))+('Profiles, Qc, Winter, S1'!B9*(RANDBETWEEN(90,100))/100*(60/100))</f>
        <v>-0.73678009103062103</v>
      </c>
      <c r="C9" s="1">
        <f ca="1">('Profiles, Qc, Summer, S1'!C9*(RANDBETWEEN(90,100))/100*(40/100))+('Profiles, Qc, Winter, S1'!C9*(RANDBETWEEN(90,100))/100*(60/100))</f>
        <v>-0.82359791543821359</v>
      </c>
      <c r="D9" s="1">
        <f ca="1">('Profiles, Qc, Summer, S1'!D9*(RANDBETWEEN(90,100))/100*(40/100))+('Profiles, Qc, Winter, S1'!D9*(RANDBETWEEN(90,100))/100*(60/100))</f>
        <v>-0.80113303002454439</v>
      </c>
      <c r="E9" s="1">
        <f ca="1">('Profiles, Qc, Summer, S1'!E9*(RANDBETWEEN(90,100))/100*(40/100))+('Profiles, Qc, Winter, S1'!E9*(RANDBETWEEN(90,100))/100*(60/100))</f>
        <v>-0.80591737394364382</v>
      </c>
      <c r="F9" s="1">
        <f ca="1">('Profiles, Qc, Summer, S1'!F9*(RANDBETWEEN(90,100))/100*(40/100))+('Profiles, Qc, Winter, S1'!F9*(RANDBETWEEN(90,100))/100*(60/100))</f>
        <v>-0.77787216570326878</v>
      </c>
      <c r="G9" s="1">
        <f ca="1">('Profiles, Qc, Summer, S1'!G9*(RANDBETWEEN(90,100))/100*(40/100))+('Profiles, Qc, Winter, S1'!G9*(RANDBETWEEN(90,100))/100*(60/100))</f>
        <v>-0.73755526999670629</v>
      </c>
      <c r="H9" s="1">
        <f ca="1">('Profiles, Qc, Summer, S1'!H9*(RANDBETWEEN(90,100))/100*(40/100))+('Profiles, Qc, Winter, S1'!H9*(RANDBETWEEN(90,100))/100*(60/100))</f>
        <v>-0.60101220275355061</v>
      </c>
      <c r="I9" s="1">
        <f ca="1">('Profiles, Qc, Summer, S1'!I9*(RANDBETWEEN(90,100))/100*(40/100))+('Profiles, Qc, Winter, S1'!I9*(RANDBETWEEN(90,100))/100*(60/100))</f>
        <v>-0.47493221009580017</v>
      </c>
      <c r="J9" s="1">
        <f ca="1">('Profiles, Qc, Summer, S1'!J9*(RANDBETWEEN(90,100))/100*(40/100))+('Profiles, Qc, Winter, S1'!J9*(RANDBETWEEN(90,100))/100*(60/100))</f>
        <v>-0.44215871674207796</v>
      </c>
      <c r="K9" s="1">
        <f ca="1">('Profiles, Qc, Summer, S1'!K9*(RANDBETWEEN(90,100))/100*(40/100))+('Profiles, Qc, Winter, S1'!K9*(RANDBETWEEN(90,100))/100*(60/100))</f>
        <v>-0.51530270458831517</v>
      </c>
      <c r="L9" s="1">
        <f ca="1">('Profiles, Qc, Summer, S1'!L9*(RANDBETWEEN(90,100))/100*(40/100))+('Profiles, Qc, Winter, S1'!L9*(RANDBETWEEN(90,100))/100*(60/100))</f>
        <v>-0.46752607524451345</v>
      </c>
      <c r="M9" s="1">
        <f ca="1">('Profiles, Qc, Summer, S1'!M9*(RANDBETWEEN(90,100))/100*(40/100))+('Profiles, Qc, Winter, S1'!M9*(RANDBETWEEN(90,100))/100*(60/100))</f>
        <v>-0.44825763775295413</v>
      </c>
      <c r="N9" s="1">
        <f ca="1">('Profiles, Qc, Summer, S1'!N9*(RANDBETWEEN(90,100))/100*(40/100))+('Profiles, Qc, Winter, S1'!N9*(RANDBETWEEN(90,100))/100*(60/100))</f>
        <v>-0.46817620446395303</v>
      </c>
      <c r="O9" s="1">
        <f ca="1">('Profiles, Qc, Summer, S1'!O9*(RANDBETWEEN(90,100))/100*(40/100))+('Profiles, Qc, Winter, S1'!O9*(RANDBETWEEN(90,100))/100*(60/100))</f>
        <v>-0.48305090899632286</v>
      </c>
      <c r="P9" s="1">
        <f ca="1">('Profiles, Qc, Summer, S1'!P9*(RANDBETWEEN(90,100))/100*(40/100))+('Profiles, Qc, Winter, S1'!P9*(RANDBETWEEN(90,100))/100*(60/100))</f>
        <v>-0.57119531592037376</v>
      </c>
      <c r="Q9" s="1">
        <f ca="1">('Profiles, Qc, Summer, S1'!Q9*(RANDBETWEEN(90,100))/100*(40/100))+('Profiles, Qc, Winter, S1'!Q9*(RANDBETWEEN(90,100))/100*(60/100))</f>
        <v>-0.63175495417837679</v>
      </c>
      <c r="R9" s="1">
        <f ca="1">('Profiles, Qc, Summer, S1'!R9*(RANDBETWEEN(90,100))/100*(40/100))+('Profiles, Qc, Winter, S1'!R9*(RANDBETWEEN(90,100))/100*(60/100))</f>
        <v>-0.65504049412496235</v>
      </c>
      <c r="S9" s="1">
        <f ca="1">('Profiles, Qc, Summer, S1'!S9*(RANDBETWEEN(90,100))/100*(40/100))+('Profiles, Qc, Winter, S1'!S9*(RANDBETWEEN(90,100))/100*(60/100))</f>
        <v>-0.62731110387268596</v>
      </c>
      <c r="T9" s="1">
        <f ca="1">('Profiles, Qc, Summer, S1'!T9*(RANDBETWEEN(90,100))/100*(40/100))+('Profiles, Qc, Winter, S1'!T9*(RANDBETWEEN(90,100))/100*(60/100))</f>
        <v>-0.65364407687414749</v>
      </c>
      <c r="U9" s="1">
        <f ca="1">('Profiles, Qc, Summer, S1'!U9*(RANDBETWEEN(90,100))/100*(40/100))+('Profiles, Qc, Winter, S1'!U9*(RANDBETWEEN(90,100))/100*(60/100))</f>
        <v>-0.6809284714217213</v>
      </c>
      <c r="V9" s="1">
        <f ca="1">('Profiles, Qc, Summer, S1'!V9*(RANDBETWEEN(90,100))/100*(40/100))+('Profiles, Qc, Winter, S1'!V9*(RANDBETWEEN(90,100))/100*(60/100))</f>
        <v>-0.71303198338923102</v>
      </c>
      <c r="W9" s="1">
        <f ca="1">('Profiles, Qc, Summer, S1'!W9*(RANDBETWEEN(90,100))/100*(40/100))+('Profiles, Qc, Winter, S1'!W9*(RANDBETWEEN(90,100))/100*(60/100))</f>
        <v>-0.69141590423375843</v>
      </c>
      <c r="X9" s="1">
        <f ca="1">('Profiles, Qc, Summer, S1'!X9*(RANDBETWEEN(90,100))/100*(40/100))+('Profiles, Qc, Winter, S1'!X9*(RANDBETWEEN(90,100))/100*(60/100))</f>
        <v>-0.77070385076289782</v>
      </c>
      <c r="Y9" s="1">
        <f ca="1">('Profiles, Qc, Summer, S1'!Y9*(RANDBETWEEN(90,100))/100*(40/100))+('Profiles, Qc, Winter, S1'!Y9*(RANDBETWEEN(90,100))/100*(60/100))</f>
        <v>-0.74000207224670789</v>
      </c>
    </row>
    <row r="10" spans="1:25" x14ac:dyDescent="0.3">
      <c r="A10">
        <v>9</v>
      </c>
      <c r="B10" s="1">
        <f ca="1">('Profiles, Qc, Summer, S1'!B10*(RANDBETWEEN(90,100))/100*(40/100))+('Profiles, Qc, Winter, S1'!B10*(RANDBETWEEN(90,100))/100*(60/100))</f>
        <v>-1.3827254392951419E-2</v>
      </c>
      <c r="C10" s="1">
        <f ca="1">('Profiles, Qc, Summer, S1'!C10*(RANDBETWEEN(90,100))/100*(40/100))+('Profiles, Qc, Winter, S1'!C10*(RANDBETWEEN(90,100))/100*(60/100))</f>
        <v>-2.3550950434951735E-2</v>
      </c>
      <c r="D10" s="1">
        <f ca="1">('Profiles, Qc, Summer, S1'!D10*(RANDBETWEEN(90,100))/100*(40/100))+('Profiles, Qc, Winter, S1'!D10*(RANDBETWEEN(90,100))/100*(60/100))</f>
        <v>-2.6933946145564436E-2</v>
      </c>
      <c r="E10" s="1">
        <f ca="1">('Profiles, Qc, Summer, S1'!E10*(RANDBETWEEN(90,100))/100*(40/100))+('Profiles, Qc, Winter, S1'!E10*(RANDBETWEEN(90,100))/100*(60/100))</f>
        <v>-3.0081267512898933E-2</v>
      </c>
      <c r="F10" s="1">
        <f ca="1">('Profiles, Qc, Summer, S1'!F10*(RANDBETWEEN(90,100))/100*(40/100))+('Profiles, Qc, Winter, S1'!F10*(RANDBETWEEN(90,100))/100*(60/100))</f>
        <v>-3.0440257294168369E-2</v>
      </c>
      <c r="G10" s="1">
        <f ca="1">('Profiles, Qc, Summer, S1'!G10*(RANDBETWEEN(90,100))/100*(40/100))+('Profiles, Qc, Winter, S1'!G10*(RANDBETWEEN(90,100))/100*(60/100))</f>
        <v>-3.2377259617204564E-2</v>
      </c>
      <c r="H10" s="1">
        <f ca="1">('Profiles, Qc, Summer, S1'!H10*(RANDBETWEEN(90,100))/100*(40/100))+('Profiles, Qc, Winter, S1'!H10*(RANDBETWEEN(90,100))/100*(60/100))</f>
        <v>-4.4790174376909964E-2</v>
      </c>
      <c r="I10" s="1">
        <f ca="1">('Profiles, Qc, Summer, S1'!I10*(RANDBETWEEN(90,100))/100*(40/100))+('Profiles, Qc, Winter, S1'!I10*(RANDBETWEEN(90,100))/100*(60/100))</f>
        <v>-2.5522486950744435E-2</v>
      </c>
      <c r="J10" s="1">
        <f ca="1">('Profiles, Qc, Summer, S1'!J10*(RANDBETWEEN(90,100))/100*(40/100))+('Profiles, Qc, Winter, S1'!J10*(RANDBETWEEN(90,100))/100*(60/100))</f>
        <v>-3.1489895752580252E-2</v>
      </c>
      <c r="K10" s="1">
        <f ca="1">('Profiles, Qc, Summer, S1'!K10*(RANDBETWEEN(90,100))/100*(40/100))+('Profiles, Qc, Winter, S1'!K10*(RANDBETWEEN(90,100))/100*(60/100))</f>
        <v>-1.9738579230717101E-2</v>
      </c>
      <c r="L10" s="1">
        <f ca="1">('Profiles, Qc, Summer, S1'!L10*(RANDBETWEEN(90,100))/100*(40/100))+('Profiles, Qc, Winter, S1'!L10*(RANDBETWEEN(90,100))/100*(60/100))</f>
        <v>-1.5041113664867095E-2</v>
      </c>
      <c r="M10" s="1">
        <f ca="1">('Profiles, Qc, Summer, S1'!M10*(RANDBETWEEN(90,100))/100*(40/100))+('Profiles, Qc, Winter, S1'!M10*(RANDBETWEEN(90,100))/100*(60/100))</f>
        <v>-1.0265194763062901E-2</v>
      </c>
      <c r="N10" s="1">
        <f ca="1">('Profiles, Qc, Summer, S1'!N10*(RANDBETWEEN(90,100))/100*(40/100))+('Profiles, Qc, Winter, S1'!N10*(RANDBETWEEN(90,100))/100*(60/100))</f>
        <v>-6.0421951722383627E-4</v>
      </c>
      <c r="O10" s="1">
        <f ca="1">('Profiles, Qc, Summer, S1'!O10*(RANDBETWEEN(90,100))/100*(40/100))+('Profiles, Qc, Winter, S1'!O10*(RANDBETWEEN(90,100))/100*(60/100))</f>
        <v>-9.0003787781986477E-4</v>
      </c>
      <c r="P10" s="1">
        <f ca="1">('Profiles, Qc, Summer, S1'!P10*(RANDBETWEEN(90,100))/100*(40/100))+('Profiles, Qc, Winter, S1'!P10*(RANDBETWEEN(90,100))/100*(60/100))</f>
        <v>-3.4742677651421854E-3</v>
      </c>
      <c r="Q10" s="1">
        <f ca="1">('Profiles, Qc, Summer, S1'!Q10*(RANDBETWEEN(90,100))/100*(40/100))+('Profiles, Qc, Winter, S1'!Q10*(RANDBETWEEN(90,100))/100*(60/100))</f>
        <v>1.0939754538689152E-2</v>
      </c>
      <c r="R10" s="1">
        <f ca="1">('Profiles, Qc, Summer, S1'!R10*(RANDBETWEEN(90,100))/100*(40/100))+('Profiles, Qc, Winter, S1'!R10*(RANDBETWEEN(90,100))/100*(60/100))</f>
        <v>8.9078187455271865E-3</v>
      </c>
      <c r="S10" s="1">
        <f ca="1">('Profiles, Qc, Summer, S1'!S10*(RANDBETWEEN(90,100))/100*(40/100))+('Profiles, Qc, Winter, S1'!S10*(RANDBETWEEN(90,100))/100*(60/100))</f>
        <v>2.7085409987554661E-3</v>
      </c>
      <c r="T10" s="1">
        <f ca="1">('Profiles, Qc, Summer, S1'!T10*(RANDBETWEEN(90,100))/100*(40/100))+('Profiles, Qc, Winter, S1'!T10*(RANDBETWEEN(90,100))/100*(60/100))</f>
        <v>1.453997771260639E-3</v>
      </c>
      <c r="U10" s="1">
        <f ca="1">('Profiles, Qc, Summer, S1'!U10*(RANDBETWEEN(90,100))/100*(40/100))+('Profiles, Qc, Winter, S1'!U10*(RANDBETWEEN(90,100))/100*(60/100))</f>
        <v>-1.0261176227710153E-4</v>
      </c>
      <c r="V10" s="1">
        <f ca="1">('Profiles, Qc, Summer, S1'!V10*(RANDBETWEEN(90,100))/100*(40/100))+('Profiles, Qc, Winter, S1'!V10*(RANDBETWEEN(90,100))/100*(60/100))</f>
        <v>8.906506273459569E-3</v>
      </c>
      <c r="W10" s="1">
        <f ca="1">('Profiles, Qc, Summer, S1'!W10*(RANDBETWEEN(90,100))/100*(40/100))+('Profiles, Qc, Winter, S1'!W10*(RANDBETWEEN(90,100))/100*(60/100))</f>
        <v>4.5035755236187153E-3</v>
      </c>
      <c r="X10" s="1">
        <f ca="1">('Profiles, Qc, Summer, S1'!X10*(RANDBETWEEN(90,100))/100*(40/100))+('Profiles, Qc, Winter, S1'!X10*(RANDBETWEEN(90,100))/100*(60/100))</f>
        <v>-1.7854114216190407E-2</v>
      </c>
      <c r="Y10" s="1">
        <f ca="1">('Profiles, Qc, Summer, S1'!Y10*(RANDBETWEEN(90,100))/100*(40/100))+('Profiles, Qc, Winter, S1'!Y10*(RANDBETWEEN(90,100))/100*(60/100))</f>
        <v>-1.8532376516574859E-2</v>
      </c>
    </row>
    <row r="11" spans="1:25" x14ac:dyDescent="0.3">
      <c r="A11">
        <v>10</v>
      </c>
      <c r="B11" s="1">
        <f ca="1">('Profiles, Qc, Summer, S1'!B11*(RANDBETWEEN(90,100))/100*(40/100))+('Profiles, Qc, Winter, S1'!B11*(RANDBETWEEN(90,100))/100*(60/100))</f>
        <v>-0.2125380682742376</v>
      </c>
      <c r="C11" s="1">
        <f ca="1">('Profiles, Qc, Summer, S1'!C11*(RANDBETWEEN(90,100))/100*(40/100))+('Profiles, Qc, Winter, S1'!C11*(RANDBETWEEN(90,100))/100*(60/100))</f>
        <v>-0.22792794412800133</v>
      </c>
      <c r="D11" s="1">
        <f ca="1">('Profiles, Qc, Summer, S1'!D11*(RANDBETWEEN(90,100))/100*(40/100))+('Profiles, Qc, Winter, S1'!D11*(RANDBETWEEN(90,100))/100*(60/100))</f>
        <v>-0.22657091227709408</v>
      </c>
      <c r="E11" s="1">
        <f ca="1">('Profiles, Qc, Summer, S1'!E11*(RANDBETWEEN(90,100))/100*(40/100))+('Profiles, Qc, Winter, S1'!E11*(RANDBETWEEN(90,100))/100*(60/100))</f>
        <v>-0.24179782281052717</v>
      </c>
      <c r="F11" s="1">
        <f ca="1">('Profiles, Qc, Summer, S1'!F11*(RANDBETWEEN(90,100))/100*(40/100))+('Profiles, Qc, Winter, S1'!F11*(RANDBETWEEN(90,100))/100*(60/100))</f>
        <v>-0.23013294427113276</v>
      </c>
      <c r="G11" s="1">
        <f ca="1">('Profiles, Qc, Summer, S1'!G11*(RANDBETWEEN(90,100))/100*(40/100))+('Profiles, Qc, Winter, S1'!G11*(RANDBETWEEN(90,100))/100*(60/100))</f>
        <v>-0.22661916709838864</v>
      </c>
      <c r="H11" s="1">
        <f ca="1">('Profiles, Qc, Summer, S1'!H11*(RANDBETWEEN(90,100))/100*(40/100))+('Profiles, Qc, Winter, S1'!H11*(RANDBETWEEN(90,100))/100*(60/100))</f>
        <v>-0.1462254298526201</v>
      </c>
      <c r="I11" s="1">
        <f ca="1">('Profiles, Qc, Summer, S1'!I11*(RANDBETWEEN(90,100))/100*(40/100))+('Profiles, Qc, Winter, S1'!I11*(RANDBETWEEN(90,100))/100*(60/100))</f>
        <v>-8.8729506312733353E-2</v>
      </c>
      <c r="J11" s="1">
        <f ca="1">('Profiles, Qc, Summer, S1'!J11*(RANDBETWEEN(90,100))/100*(40/100))+('Profiles, Qc, Winter, S1'!J11*(RANDBETWEEN(90,100))/100*(60/100))</f>
        <v>-3.1194178124019992E-2</v>
      </c>
      <c r="K11" s="1">
        <f ca="1">('Profiles, Qc, Summer, S1'!K11*(RANDBETWEEN(90,100))/100*(40/100))+('Profiles, Qc, Winter, S1'!K11*(RANDBETWEEN(90,100))/100*(60/100))</f>
        <v>-2.2253928185776151E-3</v>
      </c>
      <c r="L11" s="1">
        <f ca="1">('Profiles, Qc, Summer, S1'!L11*(RANDBETWEEN(90,100))/100*(40/100))+('Profiles, Qc, Winter, S1'!L11*(RANDBETWEEN(90,100))/100*(60/100))</f>
        <v>-3.1102043954200423E-2</v>
      </c>
      <c r="M11" s="1">
        <f ca="1">('Profiles, Qc, Summer, S1'!M11*(RANDBETWEEN(90,100))/100*(40/100))+('Profiles, Qc, Winter, S1'!M11*(RANDBETWEEN(90,100))/100*(60/100))</f>
        <v>1.672282224951735E-4</v>
      </c>
      <c r="N11" s="1">
        <f ca="1">('Profiles, Qc, Summer, S1'!N11*(RANDBETWEEN(90,100))/100*(40/100))+('Profiles, Qc, Winter, S1'!N11*(RANDBETWEEN(90,100))/100*(60/100))</f>
        <v>-3.4008364848524333E-3</v>
      </c>
      <c r="O11" s="1">
        <f ca="1">('Profiles, Qc, Summer, S1'!O11*(RANDBETWEEN(90,100))/100*(40/100))+('Profiles, Qc, Winter, S1'!O11*(RANDBETWEEN(90,100))/100*(60/100))</f>
        <v>-2.3701315258947003E-2</v>
      </c>
      <c r="P11" s="1">
        <f ca="1">('Profiles, Qc, Summer, S1'!P11*(RANDBETWEEN(90,100))/100*(40/100))+('Profiles, Qc, Winter, S1'!P11*(RANDBETWEEN(90,100))/100*(60/100))</f>
        <v>-4.6637470342476742E-2</v>
      </c>
      <c r="Q11" s="1">
        <f ca="1">('Profiles, Qc, Summer, S1'!Q11*(RANDBETWEEN(90,100))/100*(40/100))+('Profiles, Qc, Winter, S1'!Q11*(RANDBETWEEN(90,100))/100*(60/100))</f>
        <v>-7.1300440572165252E-2</v>
      </c>
      <c r="R11" s="1">
        <f ca="1">('Profiles, Qc, Summer, S1'!R11*(RANDBETWEEN(90,100))/100*(40/100))+('Profiles, Qc, Winter, S1'!R11*(RANDBETWEEN(90,100))/100*(60/100))</f>
        <v>-7.5544867412310979E-2</v>
      </c>
      <c r="S11" s="1">
        <f ca="1">('Profiles, Qc, Summer, S1'!S11*(RANDBETWEEN(90,100))/100*(40/100))+('Profiles, Qc, Winter, S1'!S11*(RANDBETWEEN(90,100))/100*(60/100))</f>
        <v>-5.450180386140293E-2</v>
      </c>
      <c r="T11" s="1">
        <f ca="1">('Profiles, Qc, Summer, S1'!T11*(RANDBETWEEN(90,100))/100*(40/100))+('Profiles, Qc, Winter, S1'!T11*(RANDBETWEEN(90,100))/100*(60/100))</f>
        <v>-6.1103073013982982E-2</v>
      </c>
      <c r="U11" s="1">
        <f ca="1">('Profiles, Qc, Summer, S1'!U11*(RANDBETWEEN(90,100))/100*(40/100))+('Profiles, Qc, Winter, S1'!U11*(RANDBETWEEN(90,100))/100*(60/100))</f>
        <v>-7.8173269883522994E-2</v>
      </c>
      <c r="V11" s="1">
        <f ca="1">('Profiles, Qc, Summer, S1'!V11*(RANDBETWEEN(90,100))/100*(40/100))+('Profiles, Qc, Winter, S1'!V11*(RANDBETWEEN(90,100))/100*(60/100))</f>
        <v>-7.8160788579474449E-2</v>
      </c>
      <c r="W11" s="1">
        <f ca="1">('Profiles, Qc, Summer, S1'!W11*(RANDBETWEEN(90,100))/100*(40/100))+('Profiles, Qc, Winter, S1'!W11*(RANDBETWEEN(90,100))/100*(60/100))</f>
        <v>-0.12899642547338488</v>
      </c>
      <c r="X11" s="1">
        <f ca="1">('Profiles, Qc, Summer, S1'!X11*(RANDBETWEEN(90,100))/100*(40/100))+('Profiles, Qc, Winter, S1'!X11*(RANDBETWEEN(90,100))/100*(60/100))</f>
        <v>-0.17658071260388816</v>
      </c>
      <c r="Y11" s="1">
        <f ca="1">('Profiles, Qc, Summer, S1'!Y11*(RANDBETWEEN(90,100))/100*(40/100))+('Profiles, Qc, Winter, S1'!Y11*(RANDBETWEEN(90,100))/100*(60/100))</f>
        <v>-0.19475680384582145</v>
      </c>
    </row>
    <row r="12" spans="1:25" x14ac:dyDescent="0.3">
      <c r="A12">
        <v>11</v>
      </c>
      <c r="B12" s="1">
        <f ca="1">('Profiles, Qc, Summer, S1'!B12*(RANDBETWEEN(90,100))/100*(40/100))+('Profiles, Qc, Winter, S1'!B12*(RANDBETWEEN(90,100))/100*(60/100))</f>
        <v>-0.18312002602052832</v>
      </c>
      <c r="C12" s="1">
        <f ca="1">('Profiles, Qc, Summer, S1'!C12*(RANDBETWEEN(90,100))/100*(40/100))+('Profiles, Qc, Winter, S1'!C12*(RANDBETWEEN(90,100))/100*(60/100))</f>
        <v>-0.18895562867101473</v>
      </c>
      <c r="D12" s="1">
        <f ca="1">('Profiles, Qc, Summer, S1'!D12*(RANDBETWEEN(90,100))/100*(40/100))+('Profiles, Qc, Winter, S1'!D12*(RANDBETWEEN(90,100))/100*(60/100))</f>
        <v>-0.19752541760967532</v>
      </c>
      <c r="E12" s="1">
        <f ca="1">('Profiles, Qc, Summer, S1'!E12*(RANDBETWEEN(90,100))/100*(40/100))+('Profiles, Qc, Winter, S1'!E12*(RANDBETWEEN(90,100))/100*(60/100))</f>
        <v>-0.20596461132840727</v>
      </c>
      <c r="F12" s="1">
        <f ca="1">('Profiles, Qc, Summer, S1'!F12*(RANDBETWEEN(90,100))/100*(40/100))+('Profiles, Qc, Winter, S1'!F12*(RANDBETWEEN(90,100))/100*(60/100))</f>
        <v>-0.18816425382782337</v>
      </c>
      <c r="G12" s="1">
        <f ca="1">('Profiles, Qc, Summer, S1'!G12*(RANDBETWEEN(90,100))/100*(40/100))+('Profiles, Qc, Winter, S1'!G12*(RANDBETWEEN(90,100))/100*(60/100))</f>
        <v>-0.16061636042432231</v>
      </c>
      <c r="H12" s="1">
        <f ca="1">('Profiles, Qc, Summer, S1'!H12*(RANDBETWEEN(90,100))/100*(40/100))+('Profiles, Qc, Winter, S1'!H12*(RANDBETWEEN(90,100))/100*(60/100))</f>
        <v>-0.13200903350376619</v>
      </c>
      <c r="I12" s="1">
        <f ca="1">('Profiles, Qc, Summer, S1'!I12*(RANDBETWEEN(90,100))/100*(40/100))+('Profiles, Qc, Winter, S1'!I12*(RANDBETWEEN(90,100))/100*(60/100))</f>
        <v>-0.10909999261620208</v>
      </c>
      <c r="J12" s="1">
        <f ca="1">('Profiles, Qc, Summer, S1'!J12*(RANDBETWEEN(90,100))/100*(40/100))+('Profiles, Qc, Winter, S1'!J12*(RANDBETWEEN(90,100))/100*(60/100))</f>
        <v>-8.7039817953864743E-2</v>
      </c>
      <c r="K12" s="1">
        <f ca="1">('Profiles, Qc, Summer, S1'!K12*(RANDBETWEEN(90,100))/100*(40/100))+('Profiles, Qc, Winter, S1'!K12*(RANDBETWEEN(90,100))/100*(60/100))</f>
        <v>-6.0309208577281739E-2</v>
      </c>
      <c r="L12" s="1">
        <f ca="1">('Profiles, Qc, Summer, S1'!L12*(RANDBETWEEN(90,100))/100*(40/100))+('Profiles, Qc, Winter, S1'!L12*(RANDBETWEEN(90,100))/100*(60/100))</f>
        <v>-9.8285794125552078E-2</v>
      </c>
      <c r="M12" s="1">
        <f ca="1">('Profiles, Qc, Summer, S1'!M12*(RANDBETWEEN(90,100))/100*(40/100))+('Profiles, Qc, Winter, S1'!M12*(RANDBETWEEN(90,100))/100*(60/100))</f>
        <v>-9.8812155642377469E-2</v>
      </c>
      <c r="N12" s="1">
        <f ca="1">('Profiles, Qc, Summer, S1'!N12*(RANDBETWEEN(90,100))/100*(40/100))+('Profiles, Qc, Winter, S1'!N12*(RANDBETWEEN(90,100))/100*(60/100))</f>
        <v>-0.11518425790268191</v>
      </c>
      <c r="O12" s="1">
        <f ca="1">('Profiles, Qc, Summer, S1'!O12*(RANDBETWEEN(90,100))/100*(40/100))+('Profiles, Qc, Winter, S1'!O12*(RANDBETWEEN(90,100))/100*(60/100))</f>
        <v>-0.11371617995508503</v>
      </c>
      <c r="P12" s="1">
        <f ca="1">('Profiles, Qc, Summer, S1'!P12*(RANDBETWEEN(90,100))/100*(40/100))+('Profiles, Qc, Winter, S1'!P12*(RANDBETWEEN(90,100))/100*(60/100))</f>
        <v>-0.13032430278650986</v>
      </c>
      <c r="Q12" s="1">
        <f ca="1">('Profiles, Qc, Summer, S1'!Q12*(RANDBETWEEN(90,100))/100*(40/100))+('Profiles, Qc, Winter, S1'!Q12*(RANDBETWEEN(90,100))/100*(60/100))</f>
        <v>-0.13017817957335903</v>
      </c>
      <c r="R12" s="1">
        <f ca="1">('Profiles, Qc, Summer, S1'!R12*(RANDBETWEEN(90,100))/100*(40/100))+('Profiles, Qc, Winter, S1'!R12*(RANDBETWEEN(90,100))/100*(60/100))</f>
        <v>-0.11748459631220604</v>
      </c>
      <c r="S12" s="1">
        <f ca="1">('Profiles, Qc, Summer, S1'!S12*(RANDBETWEEN(90,100))/100*(40/100))+('Profiles, Qc, Winter, S1'!S12*(RANDBETWEEN(90,100))/100*(60/100))</f>
        <v>-8.007199808143188E-2</v>
      </c>
      <c r="T12" s="1">
        <f ca="1">('Profiles, Qc, Summer, S1'!T12*(RANDBETWEEN(90,100))/100*(40/100))+('Profiles, Qc, Winter, S1'!T12*(RANDBETWEEN(90,100))/100*(60/100))</f>
        <v>-9.530589934441458E-2</v>
      </c>
      <c r="U12" s="1">
        <f ca="1">('Profiles, Qc, Summer, S1'!U12*(RANDBETWEEN(90,100))/100*(40/100))+('Profiles, Qc, Winter, S1'!U12*(RANDBETWEEN(90,100))/100*(60/100))</f>
        <v>-0.10978514426330138</v>
      </c>
      <c r="V12" s="1">
        <f ca="1">('Profiles, Qc, Summer, S1'!V12*(RANDBETWEEN(90,100))/100*(40/100))+('Profiles, Qc, Winter, S1'!V12*(RANDBETWEEN(90,100))/100*(60/100))</f>
        <v>-0.1153575936691979</v>
      </c>
      <c r="W12" s="1">
        <f ca="1">('Profiles, Qc, Summer, S1'!W12*(RANDBETWEEN(90,100))/100*(40/100))+('Profiles, Qc, Winter, S1'!W12*(RANDBETWEEN(90,100))/100*(60/100))</f>
        <v>-0.12244232744967418</v>
      </c>
      <c r="X12" s="1">
        <f ca="1">('Profiles, Qc, Summer, S1'!X12*(RANDBETWEEN(90,100))/100*(40/100))+('Profiles, Qc, Winter, S1'!X12*(RANDBETWEEN(90,100))/100*(60/100))</f>
        <v>-0.13422573500035628</v>
      </c>
      <c r="Y12" s="1">
        <f ca="1">('Profiles, Qc, Summer, S1'!Y12*(RANDBETWEEN(90,100))/100*(40/100))+('Profiles, Qc, Winter, S1'!Y12*(RANDBETWEEN(90,100))/100*(60/100))</f>
        <v>-0.14140207047502998</v>
      </c>
    </row>
    <row r="13" spans="1:25" x14ac:dyDescent="0.3">
      <c r="A13">
        <v>12</v>
      </c>
      <c r="B13" s="1">
        <f ca="1">('Profiles, Qc, Summer, S1'!B13*(RANDBETWEEN(90,100))/100*(40/100))+('Profiles, Qc, Winter, S1'!B13*(RANDBETWEEN(90,100))/100*(60/100))</f>
        <v>-0.11735793716021344</v>
      </c>
      <c r="C13" s="1">
        <f ca="1">('Profiles, Qc, Summer, S1'!C13*(RANDBETWEEN(90,100))/100*(40/100))+('Profiles, Qc, Winter, S1'!C13*(RANDBETWEEN(90,100))/100*(60/100))</f>
        <v>-3.0551480687324661E-2</v>
      </c>
      <c r="D13" s="1">
        <f ca="1">('Profiles, Qc, Summer, S1'!D13*(RANDBETWEEN(90,100))/100*(40/100))+('Profiles, Qc, Winter, S1'!D13*(RANDBETWEEN(90,100))/100*(60/100))</f>
        <v>-1.6853116565374415E-2</v>
      </c>
      <c r="E13" s="1">
        <f ca="1">('Profiles, Qc, Summer, S1'!E13*(RANDBETWEEN(90,100))/100*(40/100))+('Profiles, Qc, Winter, S1'!E13*(RANDBETWEEN(90,100))/100*(60/100))</f>
        <v>-6.1891036063881841E-3</v>
      </c>
      <c r="F13" s="1">
        <f ca="1">('Profiles, Qc, Summer, S1'!F13*(RANDBETWEEN(90,100))/100*(40/100))+('Profiles, Qc, Winter, S1'!F13*(RANDBETWEEN(90,100))/100*(60/100))</f>
        <v>-2.7039618817154387E-2</v>
      </c>
      <c r="G13" s="1">
        <f ca="1">('Profiles, Qc, Summer, S1'!G13*(RANDBETWEEN(90,100))/100*(40/100))+('Profiles, Qc, Winter, S1'!G13*(RANDBETWEEN(90,100))/100*(60/100))</f>
        <v>-7.7150377613190269E-2</v>
      </c>
      <c r="H13" s="1">
        <f ca="1">('Profiles, Qc, Summer, S1'!H13*(RANDBETWEEN(90,100))/100*(40/100))+('Profiles, Qc, Winter, S1'!H13*(RANDBETWEEN(90,100))/100*(60/100))</f>
        <v>-0.13649331933022971</v>
      </c>
      <c r="I13" s="1">
        <f ca="1">('Profiles, Qc, Summer, S1'!I13*(RANDBETWEEN(90,100))/100*(40/100))+('Profiles, Qc, Winter, S1'!I13*(RANDBETWEEN(90,100))/100*(60/100))</f>
        <v>-5.5596186632074822E-2</v>
      </c>
      <c r="J13" s="1">
        <f ca="1">('Profiles, Qc, Summer, S1'!J13*(RANDBETWEEN(90,100))/100*(40/100))+('Profiles, Qc, Winter, S1'!J13*(RANDBETWEEN(90,100))/100*(60/100))</f>
        <v>3.3844065158448663E-2</v>
      </c>
      <c r="K13" s="1">
        <f ca="1">('Profiles, Qc, Summer, S1'!K13*(RANDBETWEEN(90,100))/100*(40/100))+('Profiles, Qc, Winter, S1'!K13*(RANDBETWEEN(90,100))/100*(60/100))</f>
        <v>4.7954624094179457E-2</v>
      </c>
      <c r="L13" s="1">
        <f ca="1">('Profiles, Qc, Summer, S1'!L13*(RANDBETWEEN(90,100))/100*(40/100))+('Profiles, Qc, Winter, S1'!L13*(RANDBETWEEN(90,100))/100*(60/100))</f>
        <v>-3.2797599147807631E-2</v>
      </c>
      <c r="M13" s="1">
        <f ca="1">('Profiles, Qc, Summer, S1'!M13*(RANDBETWEEN(90,100))/100*(40/100))+('Profiles, Qc, Winter, S1'!M13*(RANDBETWEEN(90,100))/100*(60/100))</f>
        <v>-8.3191492425843352E-2</v>
      </c>
      <c r="N13" s="1">
        <f ca="1">('Profiles, Qc, Summer, S1'!N13*(RANDBETWEEN(90,100))/100*(40/100))+('Profiles, Qc, Winter, S1'!N13*(RANDBETWEEN(90,100))/100*(60/100))</f>
        <v>0.24023538773164077</v>
      </c>
      <c r="O13" s="1">
        <f ca="1">('Profiles, Qc, Summer, S1'!O13*(RANDBETWEEN(90,100))/100*(40/100))+('Profiles, Qc, Winter, S1'!O13*(RANDBETWEEN(90,100))/100*(60/100))</f>
        <v>0.24049231749941194</v>
      </c>
      <c r="P13" s="1">
        <f ca="1">('Profiles, Qc, Summer, S1'!P13*(RANDBETWEEN(90,100))/100*(40/100))+('Profiles, Qc, Winter, S1'!P13*(RANDBETWEEN(90,100))/100*(60/100))</f>
        <v>0.10517721244799949</v>
      </c>
      <c r="Q13" s="1">
        <f ca="1">('Profiles, Qc, Summer, S1'!Q13*(RANDBETWEEN(90,100))/100*(40/100))+('Profiles, Qc, Winter, S1'!Q13*(RANDBETWEEN(90,100))/100*(60/100))</f>
        <v>0.20995319425667491</v>
      </c>
      <c r="R13" s="1">
        <f ca="1">('Profiles, Qc, Summer, S1'!R13*(RANDBETWEEN(90,100))/100*(40/100))+('Profiles, Qc, Winter, S1'!R13*(RANDBETWEEN(90,100))/100*(60/100))</f>
        <v>9.8490082682409955E-2</v>
      </c>
      <c r="S13" s="1">
        <f ca="1">('Profiles, Qc, Summer, S1'!S13*(RANDBETWEEN(90,100))/100*(40/100))+('Profiles, Qc, Winter, S1'!S13*(RANDBETWEEN(90,100))/100*(60/100))</f>
        <v>0.16999691814912915</v>
      </c>
      <c r="T13" s="1">
        <f ca="1">('Profiles, Qc, Summer, S1'!T13*(RANDBETWEEN(90,100))/100*(40/100))+('Profiles, Qc, Winter, S1'!T13*(RANDBETWEEN(90,100))/100*(60/100))</f>
        <v>0.20819987628273623</v>
      </c>
      <c r="U13" s="1">
        <f ca="1">('Profiles, Qc, Summer, S1'!U13*(RANDBETWEEN(90,100))/100*(40/100))+('Profiles, Qc, Winter, S1'!U13*(RANDBETWEEN(90,100))/100*(60/100))</f>
        <v>0.24792151639277332</v>
      </c>
      <c r="V13" s="1">
        <f ca="1">('Profiles, Qc, Summer, S1'!V13*(RANDBETWEEN(90,100))/100*(40/100))+('Profiles, Qc, Winter, S1'!V13*(RANDBETWEEN(90,100))/100*(60/100))</f>
        <v>0.38300614622244605</v>
      </c>
      <c r="W13" s="1">
        <f ca="1">('Profiles, Qc, Summer, S1'!W13*(RANDBETWEEN(90,100))/100*(40/100))+('Profiles, Qc, Winter, S1'!W13*(RANDBETWEEN(90,100))/100*(60/100))</f>
        <v>0.46077538031917131</v>
      </c>
      <c r="X13" s="1">
        <f ca="1">('Profiles, Qc, Summer, S1'!X13*(RANDBETWEEN(90,100))/100*(40/100))+('Profiles, Qc, Winter, S1'!X13*(RANDBETWEEN(90,100))/100*(60/100))</f>
        <v>0.42251522367731514</v>
      </c>
      <c r="Y13" s="1">
        <f ca="1">('Profiles, Qc, Summer, S1'!Y13*(RANDBETWEEN(90,100))/100*(40/100))+('Profiles, Qc, Winter, S1'!Y13*(RANDBETWEEN(90,100))/100*(60/100))</f>
        <v>0.33463400223243273</v>
      </c>
    </row>
    <row r="14" spans="1:25" x14ac:dyDescent="0.3">
      <c r="A14">
        <v>13</v>
      </c>
      <c r="B14" s="1">
        <f ca="1">('Profiles, Qc, Summer, S1'!B14*(RANDBETWEEN(90,100))/100*(40/100))+('Profiles, Qc, Winter, S1'!B14*(RANDBETWEEN(90,100))/100*(60/100))</f>
        <v>0.15324984034225736</v>
      </c>
      <c r="C14" s="1">
        <f ca="1">('Profiles, Qc, Summer, S1'!C14*(RANDBETWEEN(90,100))/100*(40/100))+('Profiles, Qc, Winter, S1'!C14*(RANDBETWEEN(90,100))/100*(60/100))</f>
        <v>0.13260813223920198</v>
      </c>
      <c r="D14" s="1">
        <f ca="1">('Profiles, Qc, Summer, S1'!D14*(RANDBETWEEN(90,100))/100*(40/100))+('Profiles, Qc, Winter, S1'!D14*(RANDBETWEEN(90,100))/100*(60/100))</f>
        <v>0.13173749088517042</v>
      </c>
      <c r="E14" s="1">
        <f ca="1">('Profiles, Qc, Summer, S1'!E14*(RANDBETWEEN(90,100))/100*(40/100))+('Profiles, Qc, Winter, S1'!E14*(RANDBETWEEN(90,100))/100*(60/100))</f>
        <v>0.13323963074468534</v>
      </c>
      <c r="F14" s="1">
        <f ca="1">('Profiles, Qc, Summer, S1'!F14*(RANDBETWEEN(90,100))/100*(40/100))+('Profiles, Qc, Winter, S1'!F14*(RANDBETWEEN(90,100))/100*(60/100))</f>
        <v>0.14308124391261209</v>
      </c>
      <c r="G14" s="1">
        <f ca="1">('Profiles, Qc, Summer, S1'!G14*(RANDBETWEEN(90,100))/100*(40/100))+('Profiles, Qc, Winter, S1'!G14*(RANDBETWEEN(90,100))/100*(60/100))</f>
        <v>0.16992000429332879</v>
      </c>
      <c r="H14" s="1">
        <f ca="1">('Profiles, Qc, Summer, S1'!H14*(RANDBETWEEN(90,100))/100*(40/100))+('Profiles, Qc, Winter, S1'!H14*(RANDBETWEEN(90,100))/100*(60/100))</f>
        <v>0.6367973994974262</v>
      </c>
      <c r="I14" s="1">
        <f ca="1">('Profiles, Qc, Summer, S1'!I14*(RANDBETWEEN(90,100))/100*(40/100))+('Profiles, Qc, Winter, S1'!I14*(RANDBETWEEN(90,100))/100*(60/100))</f>
        <v>0.78716787317761305</v>
      </c>
      <c r="J14" s="1">
        <f ca="1">('Profiles, Qc, Summer, S1'!J14*(RANDBETWEEN(90,100))/100*(40/100))+('Profiles, Qc, Winter, S1'!J14*(RANDBETWEEN(90,100))/100*(60/100))</f>
        <v>0.89497751546961057</v>
      </c>
      <c r="K14" s="1">
        <f ca="1">('Profiles, Qc, Summer, S1'!K14*(RANDBETWEEN(90,100))/100*(40/100))+('Profiles, Qc, Winter, S1'!K14*(RANDBETWEEN(90,100))/100*(60/100))</f>
        <v>0.84903832776988131</v>
      </c>
      <c r="L14" s="1">
        <f ca="1">('Profiles, Qc, Summer, S1'!L14*(RANDBETWEEN(90,100))/100*(40/100))+('Profiles, Qc, Winter, S1'!L14*(RANDBETWEEN(90,100))/100*(60/100))</f>
        <v>0.80365136631065515</v>
      </c>
      <c r="M14" s="1">
        <f ca="1">('Profiles, Qc, Summer, S1'!M14*(RANDBETWEEN(90,100))/100*(40/100))+('Profiles, Qc, Winter, S1'!M14*(RANDBETWEEN(90,100))/100*(60/100))</f>
        <v>0.82262742350640039</v>
      </c>
      <c r="N14" s="1">
        <f ca="1">('Profiles, Qc, Summer, S1'!N14*(RANDBETWEEN(90,100))/100*(40/100))+('Profiles, Qc, Winter, S1'!N14*(RANDBETWEEN(90,100))/100*(60/100))</f>
        <v>0.99097823308347144</v>
      </c>
      <c r="O14" s="1">
        <f ca="1">('Profiles, Qc, Summer, S1'!O14*(RANDBETWEEN(90,100))/100*(40/100))+('Profiles, Qc, Winter, S1'!O14*(RANDBETWEEN(90,100))/100*(60/100))</f>
        <v>0.8427321694613028</v>
      </c>
      <c r="P14" s="1">
        <f ca="1">('Profiles, Qc, Summer, S1'!P14*(RANDBETWEEN(90,100))/100*(40/100))+('Profiles, Qc, Winter, S1'!P14*(RANDBETWEEN(90,100))/100*(60/100))</f>
        <v>0.8245408940981257</v>
      </c>
      <c r="Q14" s="1">
        <f ca="1">('Profiles, Qc, Summer, S1'!Q14*(RANDBETWEEN(90,100))/100*(40/100))+('Profiles, Qc, Winter, S1'!Q14*(RANDBETWEEN(90,100))/100*(60/100))</f>
        <v>0.81974328528538765</v>
      </c>
      <c r="R14" s="1">
        <f ca="1">('Profiles, Qc, Summer, S1'!R14*(RANDBETWEEN(90,100))/100*(40/100))+('Profiles, Qc, Winter, S1'!R14*(RANDBETWEEN(90,100))/100*(60/100))</f>
        <v>0.73181982844947879</v>
      </c>
      <c r="S14" s="1">
        <f ca="1">('Profiles, Qc, Summer, S1'!S14*(RANDBETWEEN(90,100))/100*(40/100))+('Profiles, Qc, Winter, S1'!S14*(RANDBETWEEN(90,100))/100*(60/100))</f>
        <v>0.75226816222561865</v>
      </c>
      <c r="T14" s="1">
        <f ca="1">('Profiles, Qc, Summer, S1'!T14*(RANDBETWEEN(90,100))/100*(40/100))+('Profiles, Qc, Winter, S1'!T14*(RANDBETWEEN(90,100))/100*(60/100))</f>
        <v>0.63314972399083913</v>
      </c>
      <c r="U14" s="1">
        <f ca="1">('Profiles, Qc, Summer, S1'!U14*(RANDBETWEEN(90,100))/100*(40/100))+('Profiles, Qc, Winter, S1'!U14*(RANDBETWEEN(90,100))/100*(60/100))</f>
        <v>0.53312646637645889</v>
      </c>
      <c r="V14" s="1">
        <f ca="1">('Profiles, Qc, Summer, S1'!V14*(RANDBETWEEN(90,100))/100*(40/100))+('Profiles, Qc, Winter, S1'!V14*(RANDBETWEEN(90,100))/100*(60/100))</f>
        <v>0.56443094369043523</v>
      </c>
      <c r="W14" s="1">
        <f ca="1">('Profiles, Qc, Summer, S1'!W14*(RANDBETWEEN(90,100))/100*(40/100))+('Profiles, Qc, Winter, S1'!W14*(RANDBETWEEN(90,100))/100*(60/100))</f>
        <v>0.45729736829772105</v>
      </c>
      <c r="X14" s="1">
        <f ca="1">('Profiles, Qc, Summer, S1'!X14*(RANDBETWEEN(90,100))/100*(40/100))+('Profiles, Qc, Winter, S1'!X14*(RANDBETWEEN(90,100))/100*(60/100))</f>
        <v>0.20169189452595554</v>
      </c>
      <c r="Y14" s="1">
        <f ca="1">('Profiles, Qc, Summer, S1'!Y14*(RANDBETWEEN(90,100))/100*(40/100))+('Profiles, Qc, Winter, S1'!Y14*(RANDBETWEEN(90,100))/100*(60/100))</f>
        <v>0.17022307880725818</v>
      </c>
    </row>
    <row r="15" spans="1:25" x14ac:dyDescent="0.3">
      <c r="A15">
        <v>14</v>
      </c>
      <c r="B15" s="1">
        <f ca="1">('Profiles, Qc, Summer, S1'!B15*(RANDBETWEEN(90,100))/100*(40/100))+('Profiles, Qc, Winter, S1'!B15*(RANDBETWEEN(90,100))/100*(60/100))</f>
        <v>0.23224610514762348</v>
      </c>
      <c r="C15" s="1">
        <f ca="1">('Profiles, Qc, Summer, S1'!C15*(RANDBETWEEN(90,100))/100*(40/100))+('Profiles, Qc, Winter, S1'!C15*(RANDBETWEEN(90,100))/100*(60/100))</f>
        <v>0.20877168254098349</v>
      </c>
      <c r="D15" s="1">
        <f ca="1">('Profiles, Qc, Summer, S1'!D15*(RANDBETWEEN(90,100))/100*(40/100))+('Profiles, Qc, Winter, S1'!D15*(RANDBETWEEN(90,100))/100*(60/100))</f>
        <v>0.19526836263137873</v>
      </c>
      <c r="E15" s="1">
        <f ca="1">('Profiles, Qc, Summer, S1'!E15*(RANDBETWEEN(90,100))/100*(40/100))+('Profiles, Qc, Winter, S1'!E15*(RANDBETWEEN(90,100))/100*(60/100))</f>
        <v>0.21908113110005106</v>
      </c>
      <c r="F15" s="1">
        <f ca="1">('Profiles, Qc, Summer, S1'!F15*(RANDBETWEEN(90,100))/100*(40/100))+('Profiles, Qc, Winter, S1'!F15*(RANDBETWEEN(90,100))/100*(60/100))</f>
        <v>0.20312187919187707</v>
      </c>
      <c r="G15" s="1">
        <f ca="1">('Profiles, Qc, Summer, S1'!G15*(RANDBETWEEN(90,100))/100*(40/100))+('Profiles, Qc, Winter, S1'!G15*(RANDBETWEEN(90,100))/100*(60/100))</f>
        <v>0.20388911300605422</v>
      </c>
      <c r="H15" s="1">
        <f ca="1">('Profiles, Qc, Summer, S1'!H15*(RANDBETWEEN(90,100))/100*(40/100))+('Profiles, Qc, Winter, S1'!H15*(RANDBETWEEN(90,100))/100*(60/100))</f>
        <v>0.19058430698896195</v>
      </c>
      <c r="I15" s="1">
        <f ca="1">('Profiles, Qc, Summer, S1'!I15*(RANDBETWEEN(90,100))/100*(40/100))+('Profiles, Qc, Winter, S1'!I15*(RANDBETWEEN(90,100))/100*(60/100))</f>
        <v>0.41276056089399327</v>
      </c>
      <c r="J15" s="1">
        <f ca="1">('Profiles, Qc, Summer, S1'!J15*(RANDBETWEEN(90,100))/100*(40/100))+('Profiles, Qc, Winter, S1'!J15*(RANDBETWEEN(90,100))/100*(60/100))</f>
        <v>0.46352539332495457</v>
      </c>
      <c r="K15" s="1">
        <f ca="1">('Profiles, Qc, Summer, S1'!K15*(RANDBETWEEN(90,100))/100*(40/100))+('Profiles, Qc, Winter, S1'!K15*(RANDBETWEEN(90,100))/100*(60/100))</f>
        <v>0.45845253151784859</v>
      </c>
      <c r="L15" s="1">
        <f ca="1">('Profiles, Qc, Summer, S1'!L15*(RANDBETWEEN(90,100))/100*(40/100))+('Profiles, Qc, Winter, S1'!L15*(RANDBETWEEN(90,100))/100*(60/100))</f>
        <v>0.45211045524382037</v>
      </c>
      <c r="M15" s="1">
        <f ca="1">('Profiles, Qc, Summer, S1'!M15*(RANDBETWEEN(90,100))/100*(40/100))+('Profiles, Qc, Winter, S1'!M15*(RANDBETWEEN(90,100))/100*(60/100))</f>
        <v>0.46474708891957195</v>
      </c>
      <c r="N15" s="1">
        <f ca="1">('Profiles, Qc, Summer, S1'!N15*(RANDBETWEEN(90,100))/100*(40/100))+('Profiles, Qc, Winter, S1'!N15*(RANDBETWEEN(90,100))/100*(60/100))</f>
        <v>0.48438226653959998</v>
      </c>
      <c r="O15" s="1">
        <f ca="1">('Profiles, Qc, Summer, S1'!O15*(RANDBETWEEN(90,100))/100*(40/100))+('Profiles, Qc, Winter, S1'!O15*(RANDBETWEEN(90,100))/100*(60/100))</f>
        <v>0.43617249028952765</v>
      </c>
      <c r="P15" s="1">
        <f ca="1">('Profiles, Qc, Summer, S1'!P15*(RANDBETWEEN(90,100))/100*(40/100))+('Profiles, Qc, Winter, S1'!P15*(RANDBETWEEN(90,100))/100*(60/100))</f>
        <v>0.29811295844852481</v>
      </c>
      <c r="Q15" s="1">
        <f ca="1">('Profiles, Qc, Summer, S1'!Q15*(RANDBETWEEN(90,100))/100*(40/100))+('Profiles, Qc, Winter, S1'!Q15*(RANDBETWEEN(90,100))/100*(60/100))</f>
        <v>0.4166306775216973</v>
      </c>
      <c r="R15" s="1">
        <f ca="1">('Profiles, Qc, Summer, S1'!R15*(RANDBETWEEN(90,100))/100*(40/100))+('Profiles, Qc, Winter, S1'!R15*(RANDBETWEEN(90,100))/100*(60/100))</f>
        <v>0.44823956894792794</v>
      </c>
      <c r="S15" s="1">
        <f ca="1">('Profiles, Qc, Summer, S1'!S15*(RANDBETWEEN(90,100))/100*(40/100))+('Profiles, Qc, Winter, S1'!S15*(RANDBETWEEN(90,100))/100*(60/100))</f>
        <v>0.41549612921053514</v>
      </c>
      <c r="T15" s="1">
        <f ca="1">('Profiles, Qc, Summer, S1'!T15*(RANDBETWEEN(90,100))/100*(40/100))+('Profiles, Qc, Winter, S1'!T15*(RANDBETWEEN(90,100))/100*(60/100))</f>
        <v>0.29983068153041631</v>
      </c>
      <c r="U15" s="1">
        <f ca="1">('Profiles, Qc, Summer, S1'!U15*(RANDBETWEEN(90,100))/100*(40/100))+('Profiles, Qc, Winter, S1'!U15*(RANDBETWEEN(90,100))/100*(60/100))</f>
        <v>0.29232994643287658</v>
      </c>
      <c r="V15" s="1">
        <f ca="1">('Profiles, Qc, Summer, S1'!V15*(RANDBETWEEN(90,100))/100*(40/100))+('Profiles, Qc, Winter, S1'!V15*(RANDBETWEEN(90,100))/100*(60/100))</f>
        <v>0.28841959885655688</v>
      </c>
      <c r="W15" s="1">
        <f ca="1">('Profiles, Qc, Summer, S1'!W15*(RANDBETWEEN(90,100))/100*(40/100))+('Profiles, Qc, Winter, S1'!W15*(RANDBETWEEN(90,100))/100*(60/100))</f>
        <v>0.25081547241485719</v>
      </c>
      <c r="X15" s="1">
        <f ca="1">('Profiles, Qc, Summer, S1'!X15*(RANDBETWEEN(90,100))/100*(40/100))+('Profiles, Qc, Winter, S1'!X15*(RANDBETWEEN(90,100))/100*(60/100))</f>
        <v>0.18047991240899727</v>
      </c>
      <c r="Y15" s="1">
        <f ca="1">('Profiles, Qc, Summer, S1'!Y15*(RANDBETWEEN(90,100))/100*(40/100))+('Profiles, Qc, Winter, S1'!Y15*(RANDBETWEEN(90,100))/100*(60/100))</f>
        <v>0.18704568051862769</v>
      </c>
    </row>
    <row r="16" spans="1:25" x14ac:dyDescent="0.3">
      <c r="A16">
        <v>15</v>
      </c>
      <c r="B16" s="1">
        <f ca="1">('Profiles, Qc, Summer, S1'!B16*(RANDBETWEEN(90,100))/100*(40/100))+('Profiles, Qc, Winter, S1'!B16*(RANDBETWEEN(90,100))/100*(60/100))</f>
        <v>-6.4574022130406195E-2</v>
      </c>
      <c r="C16" s="1">
        <f ca="1">('Profiles, Qc, Summer, S1'!C16*(RANDBETWEEN(90,100))/100*(40/100))+('Profiles, Qc, Winter, S1'!C16*(RANDBETWEEN(90,100))/100*(60/100))</f>
        <v>-7.7619926896643876E-2</v>
      </c>
      <c r="D16" s="1">
        <f ca="1">('Profiles, Qc, Summer, S1'!D16*(RANDBETWEEN(90,100))/100*(40/100))+('Profiles, Qc, Winter, S1'!D16*(RANDBETWEEN(90,100))/100*(60/100))</f>
        <v>-8.0229700003155921E-2</v>
      </c>
      <c r="E16" s="1">
        <f ca="1">('Profiles, Qc, Summer, S1'!E16*(RANDBETWEEN(90,100))/100*(40/100))+('Profiles, Qc, Winter, S1'!E16*(RANDBETWEEN(90,100))/100*(60/100))</f>
        <v>-8.4425928144354401E-2</v>
      </c>
      <c r="F16" s="1">
        <f ca="1">('Profiles, Qc, Summer, S1'!F16*(RANDBETWEEN(90,100))/100*(40/100))+('Profiles, Qc, Winter, S1'!F16*(RANDBETWEEN(90,100))/100*(60/100))</f>
        <v>-8.6145228172093774E-2</v>
      </c>
      <c r="G16" s="1">
        <f ca="1">('Profiles, Qc, Summer, S1'!G16*(RANDBETWEEN(90,100))/100*(40/100))+('Profiles, Qc, Winter, S1'!G16*(RANDBETWEEN(90,100))/100*(60/100))</f>
        <v>-8.072649287425375E-2</v>
      </c>
      <c r="H16" s="1">
        <f ca="1">('Profiles, Qc, Summer, S1'!H16*(RANDBETWEEN(90,100))/100*(40/100))+('Profiles, Qc, Winter, S1'!H16*(RANDBETWEEN(90,100))/100*(60/100))</f>
        <v>-5.5875927417153803E-2</v>
      </c>
      <c r="I16" s="1">
        <f ca="1">('Profiles, Qc, Summer, S1'!I16*(RANDBETWEEN(90,100))/100*(40/100))+('Profiles, Qc, Winter, S1'!I16*(RANDBETWEEN(90,100))/100*(60/100))</f>
        <v>2.4761686585188642E-2</v>
      </c>
      <c r="J16" s="1">
        <f ca="1">('Profiles, Qc, Summer, S1'!J16*(RANDBETWEEN(90,100))/100*(40/100))+('Profiles, Qc, Winter, S1'!J16*(RANDBETWEEN(90,100))/100*(60/100))</f>
        <v>3.0228038450261875E-2</v>
      </c>
      <c r="K16" s="1">
        <f ca="1">('Profiles, Qc, Summer, S1'!K16*(RANDBETWEEN(90,100))/100*(40/100))+('Profiles, Qc, Winter, S1'!K16*(RANDBETWEEN(90,100))/100*(60/100))</f>
        <v>4.3950446069379936E-2</v>
      </c>
      <c r="L16" s="1">
        <f ca="1">('Profiles, Qc, Summer, S1'!L16*(RANDBETWEEN(90,100))/100*(40/100))+('Profiles, Qc, Winter, S1'!L16*(RANDBETWEEN(90,100))/100*(60/100))</f>
        <v>2.4837761643430427E-2</v>
      </c>
      <c r="M16" s="1">
        <f ca="1">('Profiles, Qc, Summer, S1'!M16*(RANDBETWEEN(90,100))/100*(40/100))+('Profiles, Qc, Winter, S1'!M16*(RANDBETWEEN(90,100))/100*(60/100))</f>
        <v>5.7739963928225002E-3</v>
      </c>
      <c r="N16" s="1">
        <f ca="1">('Profiles, Qc, Summer, S1'!N16*(RANDBETWEEN(90,100))/100*(40/100))+('Profiles, Qc, Winter, S1'!N16*(RANDBETWEEN(90,100))/100*(60/100))</f>
        <v>-1.2553750174848173E-2</v>
      </c>
      <c r="O16" s="1">
        <f ca="1">('Profiles, Qc, Summer, S1'!O16*(RANDBETWEEN(90,100))/100*(40/100))+('Profiles, Qc, Winter, S1'!O16*(RANDBETWEEN(90,100))/100*(60/100))</f>
        <v>-1.5345375756804027E-2</v>
      </c>
      <c r="P16" s="1">
        <f ca="1">('Profiles, Qc, Summer, S1'!P16*(RANDBETWEEN(90,100))/100*(40/100))+('Profiles, Qc, Winter, S1'!P16*(RANDBETWEEN(90,100))/100*(60/100))</f>
        <v>-3.0371721967563416E-2</v>
      </c>
      <c r="Q16" s="1">
        <f ca="1">('Profiles, Qc, Summer, S1'!Q16*(RANDBETWEEN(90,100))/100*(40/100))+('Profiles, Qc, Winter, S1'!Q16*(RANDBETWEEN(90,100))/100*(60/100))</f>
        <v>-3.6099906240582652E-2</v>
      </c>
      <c r="R16" s="1">
        <f ca="1">('Profiles, Qc, Summer, S1'!R16*(RANDBETWEEN(90,100))/100*(40/100))+('Profiles, Qc, Winter, S1'!R16*(RANDBETWEEN(90,100))/100*(60/100))</f>
        <v>-2.2214631627679629E-2</v>
      </c>
      <c r="S16" s="1">
        <f ca="1">('Profiles, Qc, Summer, S1'!S16*(RANDBETWEEN(90,100))/100*(40/100))+('Profiles, Qc, Winter, S1'!S16*(RANDBETWEEN(90,100))/100*(60/100))</f>
        <v>3.0431873560053377E-2</v>
      </c>
      <c r="T16" s="1">
        <f ca="1">('Profiles, Qc, Summer, S1'!T16*(RANDBETWEEN(90,100))/100*(40/100))+('Profiles, Qc, Winter, S1'!T16*(RANDBETWEEN(90,100))/100*(60/100))</f>
        <v>3.6691692057564701E-2</v>
      </c>
      <c r="U16" s="1">
        <f ca="1">('Profiles, Qc, Summer, S1'!U16*(RANDBETWEEN(90,100))/100*(40/100))+('Profiles, Qc, Winter, S1'!U16*(RANDBETWEEN(90,100))/100*(60/100))</f>
        <v>2.046318526887992E-2</v>
      </c>
      <c r="V16" s="1">
        <f ca="1">('Profiles, Qc, Summer, S1'!V16*(RANDBETWEEN(90,100))/100*(40/100))+('Profiles, Qc, Winter, S1'!V16*(RANDBETWEEN(90,100))/100*(60/100))</f>
        <v>-4.1663194875730669E-3</v>
      </c>
      <c r="W16" s="1">
        <f ca="1">('Profiles, Qc, Summer, S1'!W16*(RANDBETWEEN(90,100))/100*(40/100))+('Profiles, Qc, Winter, S1'!W16*(RANDBETWEEN(90,100))/100*(60/100))</f>
        <v>-2.4130822049177648E-2</v>
      </c>
      <c r="X16" s="1">
        <f ca="1">('Profiles, Qc, Summer, S1'!X16*(RANDBETWEEN(90,100))/100*(40/100))+('Profiles, Qc, Winter, S1'!X16*(RANDBETWEEN(90,100))/100*(60/100))</f>
        <v>-3.6586991931222286E-2</v>
      </c>
      <c r="Y16" s="1">
        <f ca="1">('Profiles, Qc, Summer, S1'!Y16*(RANDBETWEEN(90,100))/100*(40/100))+('Profiles, Qc, Winter, S1'!Y16*(RANDBETWEEN(90,100))/100*(60/100))</f>
        <v>-5.791082087316532E-2</v>
      </c>
    </row>
    <row r="17" spans="1:25" x14ac:dyDescent="0.3">
      <c r="A17">
        <v>16</v>
      </c>
      <c r="B17" s="1">
        <f ca="1">('Profiles, Qc, Summer, S1'!B17*(RANDBETWEEN(90,100))/100*(40/100))+('Profiles, Qc, Winter, S1'!B17*(RANDBETWEEN(90,100))/100*(60/100))</f>
        <v>-0.20973880466608991</v>
      </c>
      <c r="C17" s="1">
        <f ca="1">('Profiles, Qc, Summer, S1'!C17*(RANDBETWEEN(90,100))/100*(40/100))+('Profiles, Qc, Winter, S1'!C17*(RANDBETWEEN(90,100))/100*(60/100))</f>
        <v>-0.24089030327102232</v>
      </c>
      <c r="D17" s="1">
        <f ca="1">('Profiles, Qc, Summer, S1'!D17*(RANDBETWEEN(90,100))/100*(40/100))+('Profiles, Qc, Winter, S1'!D17*(RANDBETWEEN(90,100))/100*(60/100))</f>
        <v>-0.27839311244840798</v>
      </c>
      <c r="E17" s="1">
        <f ca="1">('Profiles, Qc, Summer, S1'!E17*(RANDBETWEEN(90,100))/100*(40/100))+('Profiles, Qc, Winter, S1'!E17*(RANDBETWEEN(90,100))/100*(60/100))</f>
        <v>-0.27788891231185175</v>
      </c>
      <c r="F17" s="1">
        <f ca="1">('Profiles, Qc, Summer, S1'!F17*(RANDBETWEEN(90,100))/100*(40/100))+('Profiles, Qc, Winter, S1'!F17*(RANDBETWEEN(90,100))/100*(60/100))</f>
        <v>-0.28387352345270217</v>
      </c>
      <c r="G17" s="1">
        <f ca="1">('Profiles, Qc, Summer, S1'!G17*(RANDBETWEEN(90,100))/100*(40/100))+('Profiles, Qc, Winter, S1'!G17*(RANDBETWEEN(90,100))/100*(60/100))</f>
        <v>-0.24649160220604749</v>
      </c>
      <c r="H17" s="1">
        <f ca="1">('Profiles, Qc, Summer, S1'!H17*(RANDBETWEEN(90,100))/100*(40/100))+('Profiles, Qc, Winter, S1'!H17*(RANDBETWEEN(90,100))/100*(60/100))</f>
        <v>-1.106350793473726E-2</v>
      </c>
      <c r="I17" s="1">
        <f ca="1">('Profiles, Qc, Summer, S1'!I17*(RANDBETWEEN(90,100))/100*(40/100))+('Profiles, Qc, Winter, S1'!I17*(RANDBETWEEN(90,100))/100*(60/100))</f>
        <v>0.18235265810387791</v>
      </c>
      <c r="J17" s="1">
        <f ca="1">('Profiles, Qc, Summer, S1'!J17*(RANDBETWEEN(90,100))/100*(40/100))+('Profiles, Qc, Winter, S1'!J17*(RANDBETWEEN(90,100))/100*(60/100))</f>
        <v>0.23115657945426699</v>
      </c>
      <c r="K17" s="1">
        <f ca="1">('Profiles, Qc, Summer, S1'!K17*(RANDBETWEEN(90,100))/100*(40/100))+('Profiles, Qc, Winter, S1'!K17*(RANDBETWEEN(90,100))/100*(60/100))</f>
        <v>0.19647161324778856</v>
      </c>
      <c r="L17" s="1">
        <f ca="1">('Profiles, Qc, Summer, S1'!L17*(RANDBETWEEN(90,100))/100*(40/100))+('Profiles, Qc, Winter, S1'!L17*(RANDBETWEEN(90,100))/100*(60/100))</f>
        <v>0.14307246817689009</v>
      </c>
      <c r="M17" s="1">
        <f ca="1">('Profiles, Qc, Summer, S1'!M17*(RANDBETWEEN(90,100))/100*(40/100))+('Profiles, Qc, Winter, S1'!M17*(RANDBETWEEN(90,100))/100*(60/100))</f>
        <v>0.21041797169541515</v>
      </c>
      <c r="N17" s="1">
        <f ca="1">('Profiles, Qc, Summer, S1'!N17*(RANDBETWEEN(90,100))/100*(40/100))+('Profiles, Qc, Winter, S1'!N17*(RANDBETWEEN(90,100))/100*(60/100))</f>
        <v>0.16811480566469336</v>
      </c>
      <c r="O17" s="1">
        <f ca="1">('Profiles, Qc, Summer, S1'!O17*(RANDBETWEEN(90,100))/100*(40/100))+('Profiles, Qc, Winter, S1'!O17*(RANDBETWEEN(90,100))/100*(60/100))</f>
        <v>0.11973628299208067</v>
      </c>
      <c r="P17" s="1">
        <f ca="1">('Profiles, Qc, Summer, S1'!P17*(RANDBETWEEN(90,100))/100*(40/100))+('Profiles, Qc, Winter, S1'!P17*(RANDBETWEEN(90,100))/100*(60/100))</f>
        <v>9.5276209965135389E-3</v>
      </c>
      <c r="Q17" s="1">
        <f ca="1">('Profiles, Qc, Summer, S1'!Q17*(RANDBETWEEN(90,100))/100*(40/100))+('Profiles, Qc, Winter, S1'!Q17*(RANDBETWEEN(90,100))/100*(60/100))</f>
        <v>-2.125039713277696E-2</v>
      </c>
      <c r="R17" s="1">
        <f ca="1">('Profiles, Qc, Summer, S1'!R17*(RANDBETWEEN(90,100))/100*(40/100))+('Profiles, Qc, Winter, S1'!R17*(RANDBETWEEN(90,100))/100*(60/100))</f>
        <v>6.7471643331060149E-4</v>
      </c>
      <c r="S17" s="1">
        <f ca="1">('Profiles, Qc, Summer, S1'!S17*(RANDBETWEEN(90,100))/100*(40/100))+('Profiles, Qc, Winter, S1'!S17*(RANDBETWEEN(90,100))/100*(60/100))</f>
        <v>2.3931372780173942E-2</v>
      </c>
      <c r="T17" s="1">
        <f ca="1">('Profiles, Qc, Summer, S1'!T17*(RANDBETWEEN(90,100))/100*(40/100))+('Profiles, Qc, Winter, S1'!T17*(RANDBETWEEN(90,100))/100*(60/100))</f>
        <v>-5.4864298862920199E-2</v>
      </c>
      <c r="U17" s="1">
        <f ca="1">('Profiles, Qc, Summer, S1'!U17*(RANDBETWEEN(90,100))/100*(40/100))+('Profiles, Qc, Winter, S1'!U17*(RANDBETWEEN(90,100))/100*(60/100))</f>
        <v>3.9245118484397684E-3</v>
      </c>
      <c r="V17" s="1">
        <f ca="1">('Profiles, Qc, Summer, S1'!V17*(RANDBETWEEN(90,100))/100*(40/100))+('Profiles, Qc, Winter, S1'!V17*(RANDBETWEEN(90,100))/100*(60/100))</f>
        <v>5.063170483058349E-3</v>
      </c>
      <c r="W17" s="1">
        <f ca="1">('Profiles, Qc, Summer, S1'!W17*(RANDBETWEEN(90,100))/100*(40/100))+('Profiles, Qc, Winter, S1'!W17*(RANDBETWEEN(90,100))/100*(60/100))</f>
        <v>-5.137031845745834E-2</v>
      </c>
      <c r="X17" s="1">
        <f ca="1">('Profiles, Qc, Summer, S1'!X17*(RANDBETWEEN(90,100))/100*(40/100))+('Profiles, Qc, Winter, S1'!X17*(RANDBETWEEN(90,100))/100*(60/100))</f>
        <v>-0.17660289265734985</v>
      </c>
      <c r="Y17" s="1">
        <f ca="1">('Profiles, Qc, Summer, S1'!Y17*(RANDBETWEEN(90,100))/100*(40/100))+('Profiles, Qc, Winter, S1'!Y17*(RANDBETWEEN(90,100))/100*(60/100))</f>
        <v>-0.22410168367752076</v>
      </c>
    </row>
    <row r="18" spans="1:25" x14ac:dyDescent="0.3">
      <c r="A18">
        <v>17</v>
      </c>
      <c r="B18" s="1">
        <f ca="1">('Profiles, Qc, Summer, S1'!B18*(RANDBETWEEN(90,100))/100*(40/100))+('Profiles, Qc, Winter, S1'!B18*(RANDBETWEEN(90,100))/100*(60/100))</f>
        <v>-0.31350833610005813</v>
      </c>
      <c r="C18" s="1">
        <f ca="1">('Profiles, Qc, Summer, S1'!C18*(RANDBETWEEN(90,100))/100*(40/100))+('Profiles, Qc, Winter, S1'!C18*(RANDBETWEEN(90,100))/100*(60/100))</f>
        <v>-0.3145488225542391</v>
      </c>
      <c r="D18" s="1">
        <f ca="1">('Profiles, Qc, Summer, S1'!D18*(RANDBETWEEN(90,100))/100*(40/100))+('Profiles, Qc, Winter, S1'!D18*(RANDBETWEEN(90,100))/100*(60/100))</f>
        <v>-0.31991988052932852</v>
      </c>
      <c r="E18" s="1">
        <f ca="1">('Profiles, Qc, Summer, S1'!E18*(RANDBETWEEN(90,100))/100*(40/100))+('Profiles, Qc, Winter, S1'!E18*(RANDBETWEEN(90,100))/100*(60/100))</f>
        <v>-0.30530500864505544</v>
      </c>
      <c r="F18" s="1">
        <f ca="1">('Profiles, Qc, Summer, S1'!F18*(RANDBETWEEN(90,100))/100*(40/100))+('Profiles, Qc, Winter, S1'!F18*(RANDBETWEEN(90,100))/100*(60/100))</f>
        <v>-0.32526176769804144</v>
      </c>
      <c r="G18" s="1">
        <f ca="1">('Profiles, Qc, Summer, S1'!G18*(RANDBETWEEN(90,100))/100*(40/100))+('Profiles, Qc, Winter, S1'!G18*(RANDBETWEEN(90,100))/100*(60/100))</f>
        <v>-0.31296856600510325</v>
      </c>
      <c r="H18" s="1">
        <f ca="1">('Profiles, Qc, Summer, S1'!H18*(RANDBETWEEN(90,100))/100*(40/100))+('Profiles, Qc, Winter, S1'!H18*(RANDBETWEEN(90,100))/100*(60/100))</f>
        <v>-0.27800554756126888</v>
      </c>
      <c r="I18" s="1">
        <f ca="1">('Profiles, Qc, Summer, S1'!I18*(RANDBETWEEN(90,100))/100*(40/100))+('Profiles, Qc, Winter, S1'!I18*(RANDBETWEEN(90,100))/100*(60/100))</f>
        <v>-0.22958019731017443</v>
      </c>
      <c r="J18" s="1">
        <f ca="1">('Profiles, Qc, Summer, S1'!J18*(RANDBETWEEN(90,100))/100*(40/100))+('Profiles, Qc, Winter, S1'!J18*(RANDBETWEEN(90,100))/100*(60/100))</f>
        <v>-0.20052051667306953</v>
      </c>
      <c r="K18" s="1">
        <f ca="1">('Profiles, Qc, Summer, S1'!K18*(RANDBETWEEN(90,100))/100*(40/100))+('Profiles, Qc, Winter, S1'!K18*(RANDBETWEEN(90,100))/100*(60/100))</f>
        <v>-0.22470352799468316</v>
      </c>
      <c r="L18" s="1">
        <f ca="1">('Profiles, Qc, Summer, S1'!L18*(RANDBETWEEN(90,100))/100*(40/100))+('Profiles, Qc, Winter, S1'!L18*(RANDBETWEEN(90,100))/100*(60/100))</f>
        <v>-0.24161040754574553</v>
      </c>
      <c r="M18" s="1">
        <f ca="1">('Profiles, Qc, Summer, S1'!M18*(RANDBETWEEN(90,100))/100*(40/100))+('Profiles, Qc, Winter, S1'!M18*(RANDBETWEEN(90,100))/100*(60/100))</f>
        <v>-0.27524794327737179</v>
      </c>
      <c r="N18" s="1">
        <f ca="1">('Profiles, Qc, Summer, S1'!N18*(RANDBETWEEN(90,100))/100*(40/100))+('Profiles, Qc, Winter, S1'!N18*(RANDBETWEEN(90,100))/100*(60/100))</f>
        <v>-0.26808039700356689</v>
      </c>
      <c r="O18" s="1">
        <f ca="1">('Profiles, Qc, Summer, S1'!O18*(RANDBETWEEN(90,100))/100*(40/100))+('Profiles, Qc, Winter, S1'!O18*(RANDBETWEEN(90,100))/100*(60/100))</f>
        <v>-0.27142510440855905</v>
      </c>
      <c r="P18" s="1">
        <f ca="1">('Profiles, Qc, Summer, S1'!P18*(RANDBETWEEN(90,100))/100*(40/100))+('Profiles, Qc, Winter, S1'!P18*(RANDBETWEEN(90,100))/100*(60/100))</f>
        <v>-0.27405225624562851</v>
      </c>
      <c r="Q18" s="1">
        <f ca="1">('Profiles, Qc, Summer, S1'!Q18*(RANDBETWEEN(90,100))/100*(40/100))+('Profiles, Qc, Winter, S1'!Q18*(RANDBETWEEN(90,100))/100*(60/100))</f>
        <v>-0.27274364587193434</v>
      </c>
      <c r="R18" s="1">
        <f ca="1">('Profiles, Qc, Summer, S1'!R18*(RANDBETWEEN(90,100))/100*(40/100))+('Profiles, Qc, Winter, S1'!R18*(RANDBETWEEN(90,100))/100*(60/100))</f>
        <v>-0.265401005640784</v>
      </c>
      <c r="S18" s="1">
        <f ca="1">('Profiles, Qc, Summer, S1'!S18*(RANDBETWEEN(90,100))/100*(40/100))+('Profiles, Qc, Winter, S1'!S18*(RANDBETWEEN(90,100))/100*(60/100))</f>
        <v>-0.19362244858863686</v>
      </c>
      <c r="T18" s="1">
        <f ca="1">('Profiles, Qc, Summer, S1'!T18*(RANDBETWEEN(90,100))/100*(40/100))+('Profiles, Qc, Winter, S1'!T18*(RANDBETWEEN(90,100))/100*(60/100))</f>
        <v>-0.18772694372288154</v>
      </c>
      <c r="U18" s="1">
        <f ca="1">('Profiles, Qc, Summer, S1'!U18*(RANDBETWEEN(90,100))/100*(40/100))+('Profiles, Qc, Winter, S1'!U18*(RANDBETWEEN(90,100))/100*(60/100))</f>
        <v>-0.21080035812801201</v>
      </c>
      <c r="V18" s="1">
        <f ca="1">('Profiles, Qc, Summer, S1'!V18*(RANDBETWEEN(90,100))/100*(40/100))+('Profiles, Qc, Winter, S1'!V18*(RANDBETWEEN(90,100))/100*(60/100))</f>
        <v>-0.21582318069810308</v>
      </c>
      <c r="W18" s="1">
        <f ca="1">('Profiles, Qc, Summer, S1'!W18*(RANDBETWEEN(90,100))/100*(40/100))+('Profiles, Qc, Winter, S1'!W18*(RANDBETWEEN(90,100))/100*(60/100))</f>
        <v>-0.251310978684671</v>
      </c>
      <c r="X18" s="1">
        <f ca="1">('Profiles, Qc, Summer, S1'!X18*(RANDBETWEEN(90,100))/100*(40/100))+('Profiles, Qc, Winter, S1'!X18*(RANDBETWEEN(90,100))/100*(60/100))</f>
        <v>-0.26622127800783479</v>
      </c>
      <c r="Y18" s="1">
        <f ca="1">('Profiles, Qc, Summer, S1'!Y18*(RANDBETWEEN(90,100))/100*(40/100))+('Profiles, Qc, Winter, S1'!Y18*(RANDBETWEEN(90,100))/100*(60/100))</f>
        <v>-0.28366737093562988</v>
      </c>
    </row>
    <row r="19" spans="1:25" x14ac:dyDescent="0.3">
      <c r="A19">
        <v>18</v>
      </c>
      <c r="B19" s="1">
        <f ca="1">('Profiles, Qc, Summer, S1'!B19*(RANDBETWEEN(90,100))/100*(40/100))+('Profiles, Qc, Winter, S1'!B19*(RANDBETWEEN(90,100))/100*(60/100))</f>
        <v>-0.24914829332069766</v>
      </c>
      <c r="C19" s="1">
        <f ca="1">('Profiles, Qc, Summer, S1'!C19*(RANDBETWEEN(90,100))/100*(40/100))+('Profiles, Qc, Winter, S1'!C19*(RANDBETWEEN(90,100))/100*(60/100))</f>
        <v>-0.27073493935333148</v>
      </c>
      <c r="D19" s="1">
        <f ca="1">('Profiles, Qc, Summer, S1'!D19*(RANDBETWEEN(90,100))/100*(40/100))+('Profiles, Qc, Winter, S1'!D19*(RANDBETWEEN(90,100))/100*(60/100))</f>
        <v>-0.27572033444893052</v>
      </c>
      <c r="E19" s="1">
        <f ca="1">('Profiles, Qc, Summer, S1'!E19*(RANDBETWEEN(90,100))/100*(40/100))+('Profiles, Qc, Winter, S1'!E19*(RANDBETWEEN(90,100))/100*(60/100))</f>
        <v>-0.30366348745727145</v>
      </c>
      <c r="F19" s="1">
        <f ca="1">('Profiles, Qc, Summer, S1'!F19*(RANDBETWEEN(90,100))/100*(40/100))+('Profiles, Qc, Winter, S1'!F19*(RANDBETWEEN(90,100))/100*(60/100))</f>
        <v>-0.2801369941454579</v>
      </c>
      <c r="G19" s="1">
        <f ca="1">('Profiles, Qc, Summer, S1'!G19*(RANDBETWEEN(90,100))/100*(40/100))+('Profiles, Qc, Winter, S1'!G19*(RANDBETWEEN(90,100))/100*(60/100))</f>
        <v>-0.27719927002600286</v>
      </c>
      <c r="H19" s="1">
        <f ca="1">('Profiles, Qc, Summer, S1'!H19*(RANDBETWEEN(90,100))/100*(40/100))+('Profiles, Qc, Winter, S1'!H19*(RANDBETWEEN(90,100))/100*(60/100))</f>
        <v>-0.210862788172198</v>
      </c>
      <c r="I19" s="1">
        <f ca="1">('Profiles, Qc, Summer, S1'!I19*(RANDBETWEEN(90,100))/100*(40/100))+('Profiles, Qc, Winter, S1'!I19*(RANDBETWEEN(90,100))/100*(60/100))</f>
        <v>-0.14021405383534863</v>
      </c>
      <c r="J19" s="1">
        <f ca="1">('Profiles, Qc, Summer, S1'!J19*(RANDBETWEEN(90,100))/100*(40/100))+('Profiles, Qc, Winter, S1'!J19*(RANDBETWEEN(90,100))/100*(60/100))</f>
        <v>-9.8821558244609795E-2</v>
      </c>
      <c r="K19" s="1">
        <f ca="1">('Profiles, Qc, Summer, S1'!K19*(RANDBETWEEN(90,100))/100*(40/100))+('Profiles, Qc, Winter, S1'!K19*(RANDBETWEEN(90,100))/100*(60/100))</f>
        <v>-5.8298553747191353E-2</v>
      </c>
      <c r="L19" s="1">
        <f ca="1">('Profiles, Qc, Summer, S1'!L19*(RANDBETWEEN(90,100))/100*(40/100))+('Profiles, Qc, Winter, S1'!L19*(RANDBETWEEN(90,100))/100*(60/100))</f>
        <v>-3.8629452062041381E-2</v>
      </c>
      <c r="M19" s="1">
        <f ca="1">('Profiles, Qc, Summer, S1'!M19*(RANDBETWEEN(90,100))/100*(40/100))+('Profiles, Qc, Winter, S1'!M19*(RANDBETWEEN(90,100))/100*(60/100))</f>
        <v>-3.4578669723030656E-2</v>
      </c>
      <c r="N19" s="1">
        <f ca="1">('Profiles, Qc, Summer, S1'!N19*(RANDBETWEEN(90,100))/100*(40/100))+('Profiles, Qc, Winter, S1'!N19*(RANDBETWEEN(90,100))/100*(60/100))</f>
        <v>-5.8266883041205253E-2</v>
      </c>
      <c r="O19" s="1">
        <f ca="1">('Profiles, Qc, Summer, S1'!O19*(RANDBETWEEN(90,100))/100*(40/100))+('Profiles, Qc, Winter, S1'!O19*(RANDBETWEEN(90,100))/100*(60/100))</f>
        <v>-7.6198157801806027E-2</v>
      </c>
      <c r="P19" s="1">
        <f ca="1">('Profiles, Qc, Summer, S1'!P19*(RANDBETWEEN(90,100))/100*(40/100))+('Profiles, Qc, Winter, S1'!P19*(RANDBETWEEN(90,100))/100*(60/100))</f>
        <v>-8.4698494015009493E-2</v>
      </c>
      <c r="Q19" s="1">
        <f ca="1">('Profiles, Qc, Summer, S1'!Q19*(RANDBETWEEN(90,100))/100*(40/100))+('Profiles, Qc, Winter, S1'!Q19*(RANDBETWEEN(90,100))/100*(60/100))</f>
        <v>-0.12259673263658739</v>
      </c>
      <c r="R19" s="1">
        <f ca="1">('Profiles, Qc, Summer, S1'!R19*(RANDBETWEEN(90,100))/100*(40/100))+('Profiles, Qc, Winter, S1'!R19*(RANDBETWEEN(90,100))/100*(60/100))</f>
        <v>-0.11101420398946377</v>
      </c>
      <c r="S19" s="1">
        <f ca="1">('Profiles, Qc, Summer, S1'!S19*(RANDBETWEEN(90,100))/100*(40/100))+('Profiles, Qc, Winter, S1'!S19*(RANDBETWEEN(90,100))/100*(60/100))</f>
        <v>-5.0931951835084352E-2</v>
      </c>
      <c r="T19" s="1">
        <f ca="1">('Profiles, Qc, Summer, S1'!T19*(RANDBETWEEN(90,100))/100*(40/100))+('Profiles, Qc, Winter, S1'!T19*(RANDBETWEEN(90,100))/100*(60/100))</f>
        <v>-6.1689266280055263E-2</v>
      </c>
      <c r="U19" s="1">
        <f ca="1">('Profiles, Qc, Summer, S1'!U19*(RANDBETWEEN(90,100))/100*(40/100))+('Profiles, Qc, Winter, S1'!U19*(RANDBETWEEN(90,100))/100*(60/100))</f>
        <v>-8.6014439787363964E-2</v>
      </c>
      <c r="V19" s="1">
        <f ca="1">('Profiles, Qc, Summer, S1'!V19*(RANDBETWEEN(90,100))/100*(40/100))+('Profiles, Qc, Winter, S1'!V19*(RANDBETWEEN(90,100))/100*(60/100))</f>
        <v>-6.3657415436593381E-2</v>
      </c>
      <c r="W19" s="1">
        <f ca="1">('Profiles, Qc, Summer, S1'!W19*(RANDBETWEEN(90,100))/100*(40/100))+('Profiles, Qc, Winter, S1'!W19*(RANDBETWEEN(90,100))/100*(60/100))</f>
        <v>-0.11059185186762652</v>
      </c>
      <c r="X19" s="1">
        <f ca="1">('Profiles, Qc, Summer, S1'!X19*(RANDBETWEEN(90,100))/100*(40/100))+('Profiles, Qc, Winter, S1'!X19*(RANDBETWEEN(90,100))/100*(60/100))</f>
        <v>-0.13154454196427964</v>
      </c>
      <c r="Y19" s="1">
        <f ca="1">('Profiles, Qc, Summer, S1'!Y19*(RANDBETWEEN(90,100))/100*(40/100))+('Profiles, Qc, Winter, S1'!Y19*(RANDBETWEEN(90,100))/100*(60/100))</f>
        <v>-0.16374038544707836</v>
      </c>
    </row>
    <row r="20" spans="1:25" x14ac:dyDescent="0.3">
      <c r="A20">
        <v>19</v>
      </c>
      <c r="B20" s="1">
        <f ca="1">('Profiles, Qc, Summer, S1'!B20*(RANDBETWEEN(90,100))/100*(40/100))+('Profiles, Qc, Winter, S1'!B20*(RANDBETWEEN(90,100))/100*(60/100))</f>
        <v>0.24563418695559947</v>
      </c>
      <c r="C20" s="1">
        <f ca="1">('Profiles, Qc, Summer, S1'!C20*(RANDBETWEEN(90,100))/100*(40/100))+('Profiles, Qc, Winter, S1'!C20*(RANDBETWEEN(90,100))/100*(60/100))</f>
        <v>0.23441679201750515</v>
      </c>
      <c r="D20" s="1">
        <f ca="1">('Profiles, Qc, Summer, S1'!D20*(RANDBETWEEN(90,100))/100*(40/100))+('Profiles, Qc, Winter, S1'!D20*(RANDBETWEEN(90,100))/100*(60/100))</f>
        <v>0.18845227421304039</v>
      </c>
      <c r="E20" s="1">
        <f ca="1">('Profiles, Qc, Summer, S1'!E20*(RANDBETWEEN(90,100))/100*(40/100))+('Profiles, Qc, Winter, S1'!E20*(RANDBETWEEN(90,100))/100*(60/100))</f>
        <v>0.23129704083169131</v>
      </c>
      <c r="F20" s="1">
        <f ca="1">('Profiles, Qc, Summer, S1'!F20*(RANDBETWEEN(90,100))/100*(40/100))+('Profiles, Qc, Winter, S1'!F20*(RANDBETWEEN(90,100))/100*(60/100))</f>
        <v>0.21802065987556762</v>
      </c>
      <c r="G20" s="1">
        <f ca="1">('Profiles, Qc, Summer, S1'!G20*(RANDBETWEEN(90,100))/100*(40/100))+('Profiles, Qc, Winter, S1'!G20*(RANDBETWEEN(90,100))/100*(60/100))</f>
        <v>0.25621902084033876</v>
      </c>
      <c r="H20" s="1">
        <f ca="1">('Profiles, Qc, Summer, S1'!H20*(RANDBETWEEN(90,100))/100*(40/100))+('Profiles, Qc, Winter, S1'!H20*(RANDBETWEEN(90,100))/100*(60/100))</f>
        <v>0.29102833612548834</v>
      </c>
      <c r="I20" s="1">
        <f ca="1">('Profiles, Qc, Summer, S1'!I20*(RANDBETWEEN(90,100))/100*(40/100))+('Profiles, Qc, Winter, S1'!I20*(RANDBETWEEN(90,100))/100*(60/100))</f>
        <v>0.58323519672728574</v>
      </c>
      <c r="J20" s="1">
        <f ca="1">('Profiles, Qc, Summer, S1'!J20*(RANDBETWEEN(90,100))/100*(40/100))+('Profiles, Qc, Winter, S1'!J20*(RANDBETWEEN(90,100))/100*(60/100))</f>
        <v>0.65178059832638202</v>
      </c>
      <c r="K20" s="1">
        <f ca="1">('Profiles, Qc, Summer, S1'!K20*(RANDBETWEEN(90,100))/100*(40/100))+('Profiles, Qc, Winter, S1'!K20*(RANDBETWEEN(90,100))/100*(60/100))</f>
        <v>0.66461545130775823</v>
      </c>
      <c r="L20" s="1">
        <f ca="1">('Profiles, Qc, Summer, S1'!L20*(RANDBETWEEN(90,100))/100*(40/100))+('Profiles, Qc, Winter, S1'!L20*(RANDBETWEEN(90,100))/100*(60/100))</f>
        <v>0.59148209763773085</v>
      </c>
      <c r="M20" s="1">
        <f ca="1">('Profiles, Qc, Summer, S1'!M20*(RANDBETWEEN(90,100))/100*(40/100))+('Profiles, Qc, Winter, S1'!M20*(RANDBETWEEN(90,100))/100*(60/100))</f>
        <v>0.66537255926246464</v>
      </c>
      <c r="N20" s="1">
        <f ca="1">('Profiles, Qc, Summer, S1'!N20*(RANDBETWEEN(90,100))/100*(40/100))+('Profiles, Qc, Winter, S1'!N20*(RANDBETWEEN(90,100))/100*(60/100))</f>
        <v>0.7025745860780922</v>
      </c>
      <c r="O20" s="1">
        <f ca="1">('Profiles, Qc, Summer, S1'!O20*(RANDBETWEEN(90,100))/100*(40/100))+('Profiles, Qc, Winter, S1'!O20*(RANDBETWEEN(90,100))/100*(60/100))</f>
        <v>0.64235131650998245</v>
      </c>
      <c r="P20" s="1">
        <f ca="1">('Profiles, Qc, Summer, S1'!P20*(RANDBETWEEN(90,100))/100*(40/100))+('Profiles, Qc, Winter, S1'!P20*(RANDBETWEEN(90,100))/100*(60/100))</f>
        <v>0.54929929622963325</v>
      </c>
      <c r="Q20" s="1">
        <f ca="1">('Profiles, Qc, Summer, S1'!Q20*(RANDBETWEEN(90,100))/100*(40/100))+('Profiles, Qc, Winter, S1'!Q20*(RANDBETWEEN(90,100))/100*(60/100))</f>
        <v>0.49200468898410521</v>
      </c>
      <c r="R20" s="1">
        <f ca="1">('Profiles, Qc, Summer, S1'!R20*(RANDBETWEEN(90,100))/100*(40/100))+('Profiles, Qc, Winter, S1'!R20*(RANDBETWEEN(90,100))/100*(60/100))</f>
        <v>0.52268942249154593</v>
      </c>
      <c r="S20" s="1">
        <f ca="1">('Profiles, Qc, Summer, S1'!S20*(RANDBETWEEN(90,100))/100*(40/100))+('Profiles, Qc, Winter, S1'!S20*(RANDBETWEEN(90,100))/100*(60/100))</f>
        <v>0.52760741231457864</v>
      </c>
      <c r="T20" s="1">
        <f ca="1">('Profiles, Qc, Summer, S1'!T20*(RANDBETWEEN(90,100))/100*(40/100))+('Profiles, Qc, Winter, S1'!T20*(RANDBETWEEN(90,100))/100*(60/100))</f>
        <v>0.43098229552682654</v>
      </c>
      <c r="U20" s="1">
        <f ca="1">('Profiles, Qc, Summer, S1'!U20*(RANDBETWEEN(90,100))/100*(40/100))+('Profiles, Qc, Winter, S1'!U20*(RANDBETWEEN(90,100))/100*(60/100))</f>
        <v>0.42585447928437142</v>
      </c>
      <c r="V20" s="1">
        <f ca="1">('Profiles, Qc, Summer, S1'!V20*(RANDBETWEEN(90,100))/100*(40/100))+('Profiles, Qc, Winter, S1'!V20*(RANDBETWEEN(90,100))/100*(60/100))</f>
        <v>0.43347156645890417</v>
      </c>
      <c r="W20" s="1">
        <f ca="1">('Profiles, Qc, Summer, S1'!W20*(RANDBETWEEN(90,100))/100*(40/100))+('Profiles, Qc, Winter, S1'!W20*(RANDBETWEEN(90,100))/100*(60/100))</f>
        <v>0.39955395516934766</v>
      </c>
      <c r="X20" s="1">
        <f ca="1">('Profiles, Qc, Summer, S1'!X20*(RANDBETWEEN(90,100))/100*(40/100))+('Profiles, Qc, Winter, S1'!X20*(RANDBETWEEN(90,100))/100*(60/100))</f>
        <v>0.27069826044837125</v>
      </c>
      <c r="Y20" s="1">
        <f ca="1">('Profiles, Qc, Summer, S1'!Y20*(RANDBETWEEN(90,100))/100*(40/100))+('Profiles, Qc, Winter, S1'!Y20*(RANDBETWEEN(90,100))/100*(60/100))</f>
        <v>0.279894536435215</v>
      </c>
    </row>
    <row r="21" spans="1:25" x14ac:dyDescent="0.3">
      <c r="A21">
        <v>20</v>
      </c>
      <c r="B21" s="1">
        <f ca="1">('Profiles, Qc, Summer, S1'!B21*(RANDBETWEEN(90,100))/100*(40/100))+('Profiles, Qc, Winter, S1'!B21*(RANDBETWEEN(90,100))/100*(60/100))</f>
        <v>-0.21929699996812724</v>
      </c>
      <c r="C21" s="1">
        <f ca="1">('Profiles, Qc, Summer, S1'!C21*(RANDBETWEEN(90,100))/100*(40/100))+('Profiles, Qc, Winter, S1'!C21*(RANDBETWEEN(90,100))/100*(60/100))</f>
        <v>-0.21563656129440617</v>
      </c>
      <c r="D21" s="1">
        <f ca="1">('Profiles, Qc, Summer, S1'!D21*(RANDBETWEEN(90,100))/100*(40/100))+('Profiles, Qc, Winter, S1'!D21*(RANDBETWEEN(90,100))/100*(60/100))</f>
        <v>-0.21484142408118884</v>
      </c>
      <c r="E21" s="1">
        <f ca="1">('Profiles, Qc, Summer, S1'!E21*(RANDBETWEEN(90,100))/100*(40/100))+('Profiles, Qc, Winter, S1'!E21*(RANDBETWEEN(90,100))/100*(60/100))</f>
        <v>-0.22474739056378612</v>
      </c>
      <c r="F21" s="1">
        <f ca="1">('Profiles, Qc, Summer, S1'!F21*(RANDBETWEEN(90,100))/100*(40/100))+('Profiles, Qc, Winter, S1'!F21*(RANDBETWEEN(90,100))/100*(60/100))</f>
        <v>-0.23315508184641581</v>
      </c>
      <c r="G21" s="1">
        <f ca="1">('Profiles, Qc, Summer, S1'!G21*(RANDBETWEEN(90,100))/100*(40/100))+('Profiles, Qc, Winter, S1'!G21*(RANDBETWEEN(90,100))/100*(60/100))</f>
        <v>-0.21880589560462088</v>
      </c>
      <c r="H21" s="1">
        <f ca="1">('Profiles, Qc, Summer, S1'!H21*(RANDBETWEEN(90,100))/100*(40/100))+('Profiles, Qc, Winter, S1'!H21*(RANDBETWEEN(90,100))/100*(60/100))</f>
        <v>-0.18833558395957034</v>
      </c>
      <c r="I21" s="1">
        <f ca="1">('Profiles, Qc, Summer, S1'!I21*(RANDBETWEEN(90,100))/100*(40/100))+('Profiles, Qc, Winter, S1'!I21*(RANDBETWEEN(90,100))/100*(60/100))</f>
        <v>-9.5323236099665476E-2</v>
      </c>
      <c r="J21" s="1">
        <f ca="1">('Profiles, Qc, Summer, S1'!J21*(RANDBETWEEN(90,100))/100*(40/100))+('Profiles, Qc, Winter, S1'!J21*(RANDBETWEEN(90,100))/100*(60/100))</f>
        <v>-3.3457919664247139E-2</v>
      </c>
      <c r="K21" s="1">
        <f ca="1">('Profiles, Qc, Summer, S1'!K21*(RANDBETWEEN(90,100))/100*(40/100))+('Profiles, Qc, Winter, S1'!K21*(RANDBETWEEN(90,100))/100*(60/100))</f>
        <v>-3.1301617131397133E-2</v>
      </c>
      <c r="L21" s="1">
        <f ca="1">('Profiles, Qc, Summer, S1'!L21*(RANDBETWEEN(90,100))/100*(40/100))+('Profiles, Qc, Winter, S1'!L21*(RANDBETWEEN(90,100))/100*(60/100))</f>
        <v>-9.8351604657357337E-3</v>
      </c>
      <c r="M21" s="1">
        <f ca="1">('Profiles, Qc, Summer, S1'!M21*(RANDBETWEEN(90,100))/100*(40/100))+('Profiles, Qc, Winter, S1'!M21*(RANDBETWEEN(90,100))/100*(60/100))</f>
        <v>-3.4523223305036503E-3</v>
      </c>
      <c r="N21" s="1">
        <f ca="1">('Profiles, Qc, Summer, S1'!N21*(RANDBETWEEN(90,100))/100*(40/100))+('Profiles, Qc, Winter, S1'!N21*(RANDBETWEEN(90,100))/100*(60/100))</f>
        <v>-2.6856668978618103E-2</v>
      </c>
      <c r="O21" s="1">
        <f ca="1">('Profiles, Qc, Summer, S1'!O21*(RANDBETWEEN(90,100))/100*(40/100))+('Profiles, Qc, Winter, S1'!O21*(RANDBETWEEN(90,100))/100*(60/100))</f>
        <v>-2.8334873196256324E-2</v>
      </c>
      <c r="P21" s="1">
        <f ca="1">('Profiles, Qc, Summer, S1'!P21*(RANDBETWEEN(90,100))/100*(40/100))+('Profiles, Qc, Winter, S1'!P21*(RANDBETWEEN(90,100))/100*(60/100))</f>
        <v>-5.9941131220042548E-2</v>
      </c>
      <c r="Q21" s="1">
        <f ca="1">('Profiles, Qc, Summer, S1'!Q21*(RANDBETWEEN(90,100))/100*(40/100))+('Profiles, Qc, Winter, S1'!Q21*(RANDBETWEEN(90,100))/100*(60/100))</f>
        <v>-9.1892808859236494E-2</v>
      </c>
      <c r="R21" s="1">
        <f ca="1">('Profiles, Qc, Summer, S1'!R21*(RANDBETWEEN(90,100))/100*(40/100))+('Profiles, Qc, Winter, S1'!R21*(RANDBETWEEN(90,100))/100*(60/100))</f>
        <v>-9.5984864926004915E-2</v>
      </c>
      <c r="S21" s="1">
        <f ca="1">('Profiles, Qc, Summer, S1'!S21*(RANDBETWEEN(90,100))/100*(40/100))+('Profiles, Qc, Winter, S1'!S21*(RANDBETWEEN(90,100))/100*(60/100))</f>
        <v>-0.10922680660822139</v>
      </c>
      <c r="T21" s="1">
        <f ca="1">('Profiles, Qc, Summer, S1'!T21*(RANDBETWEEN(90,100))/100*(40/100))+('Profiles, Qc, Winter, S1'!T21*(RANDBETWEEN(90,100))/100*(60/100))</f>
        <v>-0.11645743760481747</v>
      </c>
      <c r="U21" s="1">
        <f ca="1">('Profiles, Qc, Summer, S1'!U21*(RANDBETWEEN(90,100))/100*(40/100))+('Profiles, Qc, Winter, S1'!U21*(RANDBETWEEN(90,100))/100*(60/100))</f>
        <v>-0.11188668948384262</v>
      </c>
      <c r="V21" s="1">
        <f ca="1">('Profiles, Qc, Summer, S1'!V21*(RANDBETWEEN(90,100))/100*(40/100))+('Profiles, Qc, Winter, S1'!V21*(RANDBETWEEN(90,100))/100*(60/100))</f>
        <v>-0.11968481599109818</v>
      </c>
      <c r="W21" s="1">
        <f ca="1">('Profiles, Qc, Summer, S1'!W21*(RANDBETWEEN(90,100))/100*(40/100))+('Profiles, Qc, Winter, S1'!W21*(RANDBETWEEN(90,100))/100*(60/100))</f>
        <v>-0.15120983478887048</v>
      </c>
      <c r="X21" s="1">
        <f ca="1">('Profiles, Qc, Summer, S1'!X21*(RANDBETWEEN(90,100))/100*(40/100))+('Profiles, Qc, Winter, S1'!X21*(RANDBETWEEN(90,100))/100*(60/100))</f>
        <v>-0.17570895274722059</v>
      </c>
      <c r="Y21" s="1">
        <f ca="1">('Profiles, Qc, Summer, S1'!Y21*(RANDBETWEEN(90,100))/100*(40/100))+('Profiles, Qc, Winter, S1'!Y21*(RANDBETWEEN(90,100))/100*(60/100))</f>
        <v>-0.18040188160742537</v>
      </c>
    </row>
    <row r="22" spans="1:25" x14ac:dyDescent="0.3">
      <c r="A22">
        <v>21</v>
      </c>
      <c r="B22" s="1">
        <f ca="1">('Profiles, Qc, Summer, S1'!B22*(RANDBETWEEN(90,100))/100*(40/100))+('Profiles, Qc, Winter, S1'!B22*(RANDBETWEEN(90,100))/100*(60/100))</f>
        <v>-0.77075648084458648</v>
      </c>
      <c r="C22" s="1">
        <f ca="1">('Profiles, Qc, Summer, S1'!C22*(RANDBETWEEN(90,100))/100*(40/100))+('Profiles, Qc, Winter, S1'!C22*(RANDBETWEEN(90,100))/100*(60/100))</f>
        <v>-0.75614279541499752</v>
      </c>
      <c r="D22" s="1">
        <f ca="1">('Profiles, Qc, Summer, S1'!D22*(RANDBETWEEN(90,100))/100*(40/100))+('Profiles, Qc, Winter, S1'!D22*(RANDBETWEEN(90,100))/100*(60/100))</f>
        <v>-0.7930335506773456</v>
      </c>
      <c r="E22" s="1">
        <f ca="1">('Profiles, Qc, Summer, S1'!E22*(RANDBETWEEN(90,100))/100*(40/100))+('Profiles, Qc, Winter, S1'!E22*(RANDBETWEEN(90,100))/100*(60/100))</f>
        <v>-0.77869406861727963</v>
      </c>
      <c r="F22" s="1">
        <f ca="1">('Profiles, Qc, Summer, S1'!F22*(RANDBETWEEN(90,100))/100*(40/100))+('Profiles, Qc, Winter, S1'!F22*(RANDBETWEEN(90,100))/100*(60/100))</f>
        <v>-0.77903215571852946</v>
      </c>
      <c r="G22" s="1">
        <f ca="1">('Profiles, Qc, Summer, S1'!G22*(RANDBETWEEN(90,100))/100*(40/100))+('Profiles, Qc, Winter, S1'!G22*(RANDBETWEEN(90,100))/100*(60/100))</f>
        <v>-0.78012051030734186</v>
      </c>
      <c r="H22" s="1">
        <f ca="1">('Profiles, Qc, Summer, S1'!H22*(RANDBETWEEN(90,100))/100*(40/100))+('Profiles, Qc, Winter, S1'!H22*(RANDBETWEEN(90,100))/100*(60/100))</f>
        <v>-0.62473041897992643</v>
      </c>
      <c r="I22" s="1">
        <f ca="1">('Profiles, Qc, Summer, S1'!I22*(RANDBETWEEN(90,100))/100*(40/100))+('Profiles, Qc, Winter, S1'!I22*(RANDBETWEEN(90,100))/100*(60/100))</f>
        <v>-0.47939536828607332</v>
      </c>
      <c r="J22" s="1">
        <f ca="1">('Profiles, Qc, Summer, S1'!J22*(RANDBETWEEN(90,100))/100*(40/100))+('Profiles, Qc, Winter, S1'!J22*(RANDBETWEEN(90,100))/100*(60/100))</f>
        <v>-0.45454232983842119</v>
      </c>
      <c r="K22" s="1">
        <f ca="1">('Profiles, Qc, Summer, S1'!K22*(RANDBETWEEN(90,100))/100*(40/100))+('Profiles, Qc, Winter, S1'!K22*(RANDBETWEEN(90,100))/100*(60/100))</f>
        <v>-0.49006968931205941</v>
      </c>
      <c r="L22" s="1">
        <f ca="1">('Profiles, Qc, Summer, S1'!L22*(RANDBETWEEN(90,100))/100*(40/100))+('Profiles, Qc, Winter, S1'!L22*(RANDBETWEEN(90,100))/100*(60/100))</f>
        <v>-0.46611932725977512</v>
      </c>
      <c r="M22" s="1">
        <f ca="1">('Profiles, Qc, Summer, S1'!M22*(RANDBETWEEN(90,100))/100*(40/100))+('Profiles, Qc, Winter, S1'!M22*(RANDBETWEEN(90,100))/100*(60/100))</f>
        <v>-0.45521907413037105</v>
      </c>
      <c r="N22" s="1">
        <f ca="1">('Profiles, Qc, Summer, S1'!N22*(RANDBETWEEN(90,100))/100*(40/100))+('Profiles, Qc, Winter, S1'!N22*(RANDBETWEEN(90,100))/100*(60/100))</f>
        <v>-0.47873762273777859</v>
      </c>
      <c r="O22" s="1">
        <f ca="1">('Profiles, Qc, Summer, S1'!O22*(RANDBETWEEN(90,100))/100*(40/100))+('Profiles, Qc, Winter, S1'!O22*(RANDBETWEEN(90,100))/100*(60/100))</f>
        <v>-0.49977586537085994</v>
      </c>
      <c r="P22" s="1">
        <f ca="1">('Profiles, Qc, Summer, S1'!P22*(RANDBETWEEN(90,100))/100*(40/100))+('Profiles, Qc, Winter, S1'!P22*(RANDBETWEEN(90,100))/100*(60/100))</f>
        <v>-0.55887371968794952</v>
      </c>
      <c r="Q22" s="1">
        <f ca="1">('Profiles, Qc, Summer, S1'!Q22*(RANDBETWEEN(90,100))/100*(40/100))+('Profiles, Qc, Winter, S1'!Q22*(RANDBETWEEN(90,100))/100*(60/100))</f>
        <v>-0.62915194168356092</v>
      </c>
      <c r="R22" s="1">
        <f ca="1">('Profiles, Qc, Summer, S1'!R22*(RANDBETWEEN(90,100))/100*(40/100))+('Profiles, Qc, Winter, S1'!R22*(RANDBETWEEN(90,100))/100*(60/100))</f>
        <v>-0.62085161434949732</v>
      </c>
      <c r="S22" s="1">
        <f ca="1">('Profiles, Qc, Summer, S1'!S22*(RANDBETWEEN(90,100))/100*(40/100))+('Profiles, Qc, Winter, S1'!S22*(RANDBETWEEN(90,100))/100*(60/100))</f>
        <v>-0.63361517167398873</v>
      </c>
      <c r="T22" s="1">
        <f ca="1">('Profiles, Qc, Summer, S1'!T22*(RANDBETWEEN(90,100))/100*(40/100))+('Profiles, Qc, Winter, S1'!T22*(RANDBETWEEN(90,100))/100*(60/100))</f>
        <v>-0.64759121552238241</v>
      </c>
      <c r="U22" s="1">
        <f ca="1">('Profiles, Qc, Summer, S1'!U22*(RANDBETWEEN(90,100))/100*(40/100))+('Profiles, Qc, Winter, S1'!U22*(RANDBETWEEN(90,100))/100*(60/100))</f>
        <v>-0.68584638592763958</v>
      </c>
      <c r="V22" s="1">
        <f ca="1">('Profiles, Qc, Summer, S1'!V22*(RANDBETWEEN(90,100))/100*(40/100))+('Profiles, Qc, Winter, S1'!V22*(RANDBETWEEN(90,100))/100*(60/100))</f>
        <v>-0.70857822106797486</v>
      </c>
      <c r="W22" s="1">
        <f ca="1">('Profiles, Qc, Summer, S1'!W22*(RANDBETWEEN(90,100))/100*(40/100))+('Profiles, Qc, Winter, S1'!W22*(RANDBETWEEN(90,100))/100*(60/100))</f>
        <v>-0.71044071841106304</v>
      </c>
      <c r="X22" s="1">
        <f ca="1">('Profiles, Qc, Summer, S1'!X22*(RANDBETWEEN(90,100))/100*(40/100))+('Profiles, Qc, Winter, S1'!X22*(RANDBETWEEN(90,100))/100*(60/100))</f>
        <v>-0.73050030124285192</v>
      </c>
      <c r="Y22" s="1">
        <f ca="1">('Profiles, Qc, Summer, S1'!Y22*(RANDBETWEEN(90,100))/100*(40/100))+('Profiles, Qc, Winter, S1'!Y22*(RANDBETWEEN(90,100))/100*(60/100))</f>
        <v>-0.74101145278729807</v>
      </c>
    </row>
    <row r="23" spans="1:25" x14ac:dyDescent="0.3">
      <c r="A23">
        <v>22</v>
      </c>
      <c r="B23" s="1">
        <f ca="1">('Profiles, Qc, Summer, S1'!B23*(RANDBETWEEN(90,100))/100*(40/100))+('Profiles, Qc, Winter, S1'!B23*(RANDBETWEEN(90,100))/100*(60/100))</f>
        <v>-1.4528578793417615E-2</v>
      </c>
      <c r="C23" s="1">
        <f ca="1">('Profiles, Qc, Summer, S1'!C23*(RANDBETWEEN(90,100))/100*(40/100))+('Profiles, Qc, Winter, S1'!C23*(RANDBETWEEN(90,100))/100*(60/100))</f>
        <v>-2.37082313591294E-2</v>
      </c>
      <c r="D23" s="1">
        <f ca="1">('Profiles, Qc, Summer, S1'!D23*(RANDBETWEEN(90,100))/100*(40/100))+('Profiles, Qc, Winter, S1'!D23*(RANDBETWEEN(90,100))/100*(60/100))</f>
        <v>-2.5928122561746328E-2</v>
      </c>
      <c r="E23" s="1">
        <f ca="1">('Profiles, Qc, Summer, S1'!E23*(RANDBETWEEN(90,100))/100*(40/100))+('Profiles, Qc, Winter, S1'!E23*(RANDBETWEEN(90,100))/100*(60/100))</f>
        <v>-3.0391831544705906E-2</v>
      </c>
      <c r="F23" s="1">
        <f ca="1">('Profiles, Qc, Summer, S1'!F23*(RANDBETWEEN(90,100))/100*(40/100))+('Profiles, Qc, Winter, S1'!F23*(RANDBETWEEN(90,100))/100*(60/100))</f>
        <v>-2.841243264384323E-2</v>
      </c>
      <c r="G23" s="1">
        <f ca="1">('Profiles, Qc, Summer, S1'!G23*(RANDBETWEEN(90,100))/100*(40/100))+('Profiles, Qc, Winter, S1'!G23*(RANDBETWEEN(90,100))/100*(60/100))</f>
        <v>-3.1887443377276205E-2</v>
      </c>
      <c r="H23" s="1">
        <f ca="1">('Profiles, Qc, Summer, S1'!H23*(RANDBETWEEN(90,100))/100*(40/100))+('Profiles, Qc, Winter, S1'!H23*(RANDBETWEEN(90,100))/100*(60/100))</f>
        <v>-4.694102941459459E-2</v>
      </c>
      <c r="I23" s="1">
        <f ca="1">('Profiles, Qc, Summer, S1'!I23*(RANDBETWEEN(90,100))/100*(40/100))+('Profiles, Qc, Winter, S1'!I23*(RANDBETWEEN(90,100))/100*(60/100))</f>
        <v>-2.4556059743720455E-2</v>
      </c>
      <c r="J23" s="1">
        <f ca="1">('Profiles, Qc, Summer, S1'!J23*(RANDBETWEEN(90,100))/100*(40/100))+('Profiles, Qc, Winter, S1'!J23*(RANDBETWEEN(90,100))/100*(60/100))</f>
        <v>-3.0041562813463849E-2</v>
      </c>
      <c r="K23" s="1">
        <f ca="1">('Profiles, Qc, Summer, S1'!K23*(RANDBETWEEN(90,100))/100*(40/100))+('Profiles, Qc, Winter, S1'!K23*(RANDBETWEEN(90,100))/100*(60/100))</f>
        <v>-1.9664293935688137E-2</v>
      </c>
      <c r="L23" s="1">
        <f ca="1">('Profiles, Qc, Summer, S1'!L23*(RANDBETWEEN(90,100))/100*(40/100))+('Profiles, Qc, Winter, S1'!L23*(RANDBETWEEN(90,100))/100*(60/100))</f>
        <v>-1.5673410527577397E-2</v>
      </c>
      <c r="M23" s="1">
        <f ca="1">('Profiles, Qc, Summer, S1'!M23*(RANDBETWEEN(90,100))/100*(40/100))+('Profiles, Qc, Winter, S1'!M23*(RANDBETWEEN(90,100))/100*(60/100))</f>
        <v>-1.0084161420384916E-2</v>
      </c>
      <c r="N23" s="1">
        <f ca="1">('Profiles, Qc, Summer, S1'!N23*(RANDBETWEEN(90,100))/100*(40/100))+('Profiles, Qc, Winter, S1'!N23*(RANDBETWEEN(90,100))/100*(60/100))</f>
        <v>-1.420928010614237E-4</v>
      </c>
      <c r="O23" s="1">
        <f ca="1">('Profiles, Qc, Summer, S1'!O23*(RANDBETWEEN(90,100))/100*(40/100))+('Profiles, Qc, Winter, S1'!O23*(RANDBETWEEN(90,100))/100*(60/100))</f>
        <v>-1.1072020122070668E-4</v>
      </c>
      <c r="P23" s="1">
        <f ca="1">('Profiles, Qc, Summer, S1'!P23*(RANDBETWEEN(90,100))/100*(40/100))+('Profiles, Qc, Winter, S1'!P23*(RANDBETWEEN(90,100))/100*(60/100))</f>
        <v>-4.2205381937663738E-3</v>
      </c>
      <c r="Q23" s="1">
        <f ca="1">('Profiles, Qc, Summer, S1'!Q23*(RANDBETWEEN(90,100))/100*(40/100))+('Profiles, Qc, Winter, S1'!Q23*(RANDBETWEEN(90,100))/100*(60/100))</f>
        <v>1.0710949683784679E-2</v>
      </c>
      <c r="R23" s="1">
        <f ca="1">('Profiles, Qc, Summer, S1'!R23*(RANDBETWEEN(90,100))/100*(40/100))+('Profiles, Qc, Winter, S1'!R23*(RANDBETWEEN(90,100))/100*(60/100))</f>
        <v>7.1043784845354029E-3</v>
      </c>
      <c r="S23" s="1">
        <f ca="1">('Profiles, Qc, Summer, S1'!S23*(RANDBETWEEN(90,100))/100*(40/100))+('Profiles, Qc, Winter, S1'!S23*(RANDBETWEEN(90,100))/100*(60/100))</f>
        <v>4.3396556420162019E-3</v>
      </c>
      <c r="T23" s="1">
        <f ca="1">('Profiles, Qc, Summer, S1'!T23*(RANDBETWEEN(90,100))/100*(40/100))+('Profiles, Qc, Winter, S1'!T23*(RANDBETWEEN(90,100))/100*(60/100))</f>
        <v>3.269826470312185E-4</v>
      </c>
      <c r="U23" s="1">
        <f ca="1">('Profiles, Qc, Summer, S1'!U23*(RANDBETWEEN(90,100))/100*(40/100))+('Profiles, Qc, Winter, S1'!U23*(RANDBETWEEN(90,100))/100*(60/100))</f>
        <v>-4.4229612435294982E-4</v>
      </c>
      <c r="V23" s="1">
        <f ca="1">('Profiles, Qc, Summer, S1'!V23*(RANDBETWEEN(90,100))/100*(40/100))+('Profiles, Qc, Winter, S1'!V23*(RANDBETWEEN(90,100))/100*(60/100))</f>
        <v>6.5887325997755538E-3</v>
      </c>
      <c r="W23" s="1">
        <f ca="1">('Profiles, Qc, Summer, S1'!W23*(RANDBETWEEN(90,100))/100*(40/100))+('Profiles, Qc, Winter, S1'!W23*(RANDBETWEEN(90,100))/100*(60/100))</f>
        <v>6.8611670710401699E-3</v>
      </c>
      <c r="X23" s="1">
        <f ca="1">('Profiles, Qc, Summer, S1'!X23*(RANDBETWEEN(90,100))/100*(40/100))+('Profiles, Qc, Winter, S1'!X23*(RANDBETWEEN(90,100))/100*(60/100))</f>
        <v>-1.6961408505380887E-2</v>
      </c>
      <c r="Y23" s="1">
        <f ca="1">('Profiles, Qc, Summer, S1'!Y23*(RANDBETWEEN(90,100))/100*(40/100))+('Profiles, Qc, Winter, S1'!Y23*(RANDBETWEEN(90,100))/100*(60/100))</f>
        <v>-1.7468524801099127E-2</v>
      </c>
    </row>
    <row r="24" spans="1:25" x14ac:dyDescent="0.3">
      <c r="A24">
        <v>23</v>
      </c>
      <c r="B24" s="1">
        <f ca="1">('Profiles, Qc, Summer, S1'!B24*(RANDBETWEEN(90,100))/100*(40/100))+('Profiles, Qc, Winter, S1'!B24*(RANDBETWEEN(90,100))/100*(60/100))</f>
        <v>-0.21303209498613035</v>
      </c>
      <c r="C24" s="1">
        <f ca="1">('Profiles, Qc, Summer, S1'!C24*(RANDBETWEEN(90,100))/100*(40/100))+('Profiles, Qc, Winter, S1'!C24*(RANDBETWEEN(90,100))/100*(60/100))</f>
        <v>-0.24104806836407575</v>
      </c>
      <c r="D24" s="1">
        <f ca="1">('Profiles, Qc, Summer, S1'!D24*(RANDBETWEEN(90,100))/100*(40/100))+('Profiles, Qc, Winter, S1'!D24*(RANDBETWEEN(90,100))/100*(60/100))</f>
        <v>-0.2320965362234248</v>
      </c>
      <c r="E24" s="1">
        <f ca="1">('Profiles, Qc, Summer, S1'!E24*(RANDBETWEEN(90,100))/100*(40/100))+('Profiles, Qc, Winter, S1'!E24*(RANDBETWEEN(90,100))/100*(60/100))</f>
        <v>-0.23215902891704576</v>
      </c>
      <c r="F24" s="1">
        <f ca="1">('Profiles, Qc, Summer, S1'!F24*(RANDBETWEEN(90,100))/100*(40/100))+('Profiles, Qc, Winter, S1'!F24*(RANDBETWEEN(90,100))/100*(60/100))</f>
        <v>-0.24097185424900402</v>
      </c>
      <c r="G24" s="1">
        <f ca="1">('Profiles, Qc, Summer, S1'!G24*(RANDBETWEEN(90,100))/100*(40/100))+('Profiles, Qc, Winter, S1'!G24*(RANDBETWEEN(90,100))/100*(60/100))</f>
        <v>-0.21831555244639023</v>
      </c>
      <c r="H24" s="1">
        <f ca="1">('Profiles, Qc, Summer, S1'!H24*(RANDBETWEEN(90,100))/100*(40/100))+('Profiles, Qc, Winter, S1'!H24*(RANDBETWEEN(90,100))/100*(60/100))</f>
        <v>-0.1502256750304837</v>
      </c>
      <c r="I24" s="1">
        <f ca="1">('Profiles, Qc, Summer, S1'!I24*(RANDBETWEEN(90,100))/100*(40/100))+('Profiles, Qc, Winter, S1'!I24*(RANDBETWEEN(90,100))/100*(60/100))</f>
        <v>-8.354751585432843E-2</v>
      </c>
      <c r="J24" s="1">
        <f ca="1">('Profiles, Qc, Summer, S1'!J24*(RANDBETWEEN(90,100))/100*(40/100))+('Profiles, Qc, Winter, S1'!J24*(RANDBETWEEN(90,100))/100*(60/100))</f>
        <v>-2.7528547918186534E-2</v>
      </c>
      <c r="K24" s="1">
        <f ca="1">('Profiles, Qc, Summer, S1'!K24*(RANDBETWEEN(90,100))/100*(40/100))+('Profiles, Qc, Winter, S1'!K24*(RANDBETWEEN(90,100))/100*(60/100))</f>
        <v>1.8002119917217493E-3</v>
      </c>
      <c r="L24" s="1">
        <f ca="1">('Profiles, Qc, Summer, S1'!L24*(RANDBETWEEN(90,100))/100*(40/100))+('Profiles, Qc, Winter, S1'!L24*(RANDBETWEEN(90,100))/100*(60/100))</f>
        <v>-3.5575155637148553E-2</v>
      </c>
      <c r="M24" s="1">
        <f ca="1">('Profiles, Qc, Summer, S1'!M24*(RANDBETWEEN(90,100))/100*(40/100))+('Profiles, Qc, Winter, S1'!M24*(RANDBETWEEN(90,100))/100*(60/100))</f>
        <v>9.7819005599069503E-4</v>
      </c>
      <c r="N24" s="1">
        <f ca="1">('Profiles, Qc, Summer, S1'!N24*(RANDBETWEEN(90,100))/100*(40/100))+('Profiles, Qc, Winter, S1'!N24*(RANDBETWEEN(90,100))/100*(60/100))</f>
        <v>-3.8779404516049096E-3</v>
      </c>
      <c r="O24" s="1">
        <f ca="1">('Profiles, Qc, Summer, S1'!O24*(RANDBETWEEN(90,100))/100*(40/100))+('Profiles, Qc, Winter, S1'!O24*(RANDBETWEEN(90,100))/100*(60/100))</f>
        <v>-2.688587618855659E-2</v>
      </c>
      <c r="P24" s="1">
        <f ca="1">('Profiles, Qc, Summer, S1'!P24*(RANDBETWEEN(90,100))/100*(40/100))+('Profiles, Qc, Winter, S1'!P24*(RANDBETWEEN(90,100))/100*(60/100))</f>
        <v>-5.138538666451449E-2</v>
      </c>
      <c r="Q24" s="1">
        <f ca="1">('Profiles, Qc, Summer, S1'!Q24*(RANDBETWEEN(90,100))/100*(40/100))+('Profiles, Qc, Winter, S1'!Q24*(RANDBETWEEN(90,100))/100*(60/100))</f>
        <v>-7.4545596134933681E-2</v>
      </c>
      <c r="R24" s="1">
        <f ca="1">('Profiles, Qc, Summer, S1'!R24*(RANDBETWEEN(90,100))/100*(40/100))+('Profiles, Qc, Winter, S1'!R24*(RANDBETWEEN(90,100))/100*(60/100))</f>
        <v>-7.7302346044672204E-2</v>
      </c>
      <c r="S24" s="1">
        <f ca="1">('Profiles, Qc, Summer, S1'!S24*(RANDBETWEEN(90,100))/100*(40/100))+('Profiles, Qc, Winter, S1'!S24*(RANDBETWEEN(90,100))/100*(60/100))</f>
        <v>-4.9088653162404308E-2</v>
      </c>
      <c r="T24" s="1">
        <f ca="1">('Profiles, Qc, Summer, S1'!T24*(RANDBETWEEN(90,100))/100*(40/100))+('Profiles, Qc, Winter, S1'!T24*(RANDBETWEEN(90,100))/100*(60/100))</f>
        <v>-6.3875369494592438E-2</v>
      </c>
      <c r="U24" s="1">
        <f ca="1">('Profiles, Qc, Summer, S1'!U24*(RANDBETWEEN(90,100))/100*(40/100))+('Profiles, Qc, Winter, S1'!U24*(RANDBETWEEN(90,100))/100*(60/100))</f>
        <v>-7.1386509577288523E-2</v>
      </c>
      <c r="V24" s="1">
        <f ca="1">('Profiles, Qc, Summer, S1'!V24*(RANDBETWEEN(90,100))/100*(40/100))+('Profiles, Qc, Winter, S1'!V24*(RANDBETWEEN(90,100))/100*(60/100))</f>
        <v>-8.0553143360897694E-2</v>
      </c>
      <c r="W24" s="1">
        <f ca="1">('Profiles, Qc, Summer, S1'!W24*(RANDBETWEEN(90,100))/100*(40/100))+('Profiles, Qc, Winter, S1'!W24*(RANDBETWEEN(90,100))/100*(60/100))</f>
        <v>-0.12347364394104235</v>
      </c>
      <c r="X24" s="1">
        <f ca="1">('Profiles, Qc, Summer, S1'!X24*(RANDBETWEEN(90,100))/100*(40/100))+('Profiles, Qc, Winter, S1'!X24*(RANDBETWEEN(90,100))/100*(60/100))</f>
        <v>-0.19002949739047753</v>
      </c>
      <c r="Y24" s="1">
        <f ca="1">('Profiles, Qc, Summer, S1'!Y24*(RANDBETWEEN(90,100))/100*(40/100))+('Profiles, Qc, Winter, S1'!Y24*(RANDBETWEEN(90,100))/100*(60/100))</f>
        <v>-0.1968882510586345</v>
      </c>
    </row>
    <row r="25" spans="1:25" x14ac:dyDescent="0.3">
      <c r="A25">
        <v>24</v>
      </c>
      <c r="B25" s="1">
        <f ca="1">('Profiles, Qc, Summer, S1'!B25*(RANDBETWEEN(90,100))/100*(40/100))+('Profiles, Qc, Winter, S1'!B25*(RANDBETWEEN(90,100))/100*(60/100))</f>
        <v>-0.18860798115018024</v>
      </c>
      <c r="C25" s="1">
        <f ca="1">('Profiles, Qc, Summer, S1'!C25*(RANDBETWEEN(90,100))/100*(40/100))+('Profiles, Qc, Winter, S1'!C25*(RANDBETWEEN(90,100))/100*(60/100))</f>
        <v>-0.18971928492716225</v>
      </c>
      <c r="D25" s="1">
        <f ca="1">('Profiles, Qc, Summer, S1'!D25*(RANDBETWEEN(90,100))/100*(40/100))+('Profiles, Qc, Winter, S1'!D25*(RANDBETWEEN(90,100))/100*(60/100))</f>
        <v>-0.19130956873065141</v>
      </c>
      <c r="E25" s="1">
        <f ca="1">('Profiles, Qc, Summer, S1'!E25*(RANDBETWEEN(90,100))/100*(40/100))+('Profiles, Qc, Winter, S1'!E25*(RANDBETWEEN(90,100))/100*(60/100))</f>
        <v>-0.19480703359451773</v>
      </c>
      <c r="F25" s="1">
        <f ca="1">('Profiles, Qc, Summer, S1'!F25*(RANDBETWEEN(90,100))/100*(40/100))+('Profiles, Qc, Winter, S1'!F25*(RANDBETWEEN(90,100))/100*(60/100))</f>
        <v>-0.19565922210378678</v>
      </c>
      <c r="G25" s="1">
        <f ca="1">('Profiles, Qc, Summer, S1'!G25*(RANDBETWEEN(90,100))/100*(40/100))+('Profiles, Qc, Winter, S1'!G25*(RANDBETWEEN(90,100))/100*(60/100))</f>
        <v>-0.16350048909089981</v>
      </c>
      <c r="H25" s="1">
        <f ca="1">('Profiles, Qc, Summer, S1'!H25*(RANDBETWEEN(90,100))/100*(40/100))+('Profiles, Qc, Winter, S1'!H25*(RANDBETWEEN(90,100))/100*(60/100))</f>
        <v>-0.12941131817559351</v>
      </c>
      <c r="I25" s="1">
        <f ca="1">('Profiles, Qc, Summer, S1'!I25*(RANDBETWEEN(90,100))/100*(40/100))+('Profiles, Qc, Winter, S1'!I25*(RANDBETWEEN(90,100))/100*(60/100))</f>
        <v>-0.11074253768067678</v>
      </c>
      <c r="J25" s="1">
        <f ca="1">('Profiles, Qc, Summer, S1'!J25*(RANDBETWEEN(90,100))/100*(40/100))+('Profiles, Qc, Winter, S1'!J25*(RANDBETWEEN(90,100))/100*(60/100))</f>
        <v>-8.4973827669802729E-2</v>
      </c>
      <c r="K25" s="1">
        <f ca="1">('Profiles, Qc, Summer, S1'!K25*(RANDBETWEEN(90,100))/100*(40/100))+('Profiles, Qc, Winter, S1'!K25*(RANDBETWEEN(90,100))/100*(60/100))</f>
        <v>-6.0838820634944044E-2</v>
      </c>
      <c r="L25" s="1">
        <f ca="1">('Profiles, Qc, Summer, S1'!L25*(RANDBETWEEN(90,100))/100*(40/100))+('Profiles, Qc, Winter, S1'!L25*(RANDBETWEEN(90,100))/100*(60/100))</f>
        <v>-0.10123287260404158</v>
      </c>
      <c r="M25" s="1">
        <f ca="1">('Profiles, Qc, Summer, S1'!M25*(RANDBETWEEN(90,100))/100*(40/100))+('Profiles, Qc, Winter, S1'!M25*(RANDBETWEEN(90,100))/100*(60/100))</f>
        <v>-0.10123731330065244</v>
      </c>
      <c r="N25" s="1">
        <f ca="1">('Profiles, Qc, Summer, S1'!N25*(RANDBETWEEN(90,100))/100*(40/100))+('Profiles, Qc, Winter, S1'!N25*(RANDBETWEEN(90,100))/100*(60/100))</f>
        <v>-0.11936618222333434</v>
      </c>
      <c r="O25" s="1">
        <f ca="1">('Profiles, Qc, Summer, S1'!O25*(RANDBETWEEN(90,100))/100*(40/100))+('Profiles, Qc, Winter, S1'!O25*(RANDBETWEEN(90,100))/100*(60/100))</f>
        <v>-0.11394235896899543</v>
      </c>
      <c r="P25" s="1">
        <f ca="1">('Profiles, Qc, Summer, S1'!P25*(RANDBETWEEN(90,100))/100*(40/100))+('Profiles, Qc, Winter, S1'!P25*(RANDBETWEEN(90,100))/100*(60/100))</f>
        <v>-0.12676591138025733</v>
      </c>
      <c r="Q25" s="1">
        <f ca="1">('Profiles, Qc, Summer, S1'!Q25*(RANDBETWEEN(90,100))/100*(40/100))+('Profiles, Qc, Winter, S1'!Q25*(RANDBETWEEN(90,100))/100*(60/100))</f>
        <v>-0.13288859558852148</v>
      </c>
      <c r="R25" s="1">
        <f ca="1">('Profiles, Qc, Summer, S1'!R25*(RANDBETWEEN(90,100))/100*(40/100))+('Profiles, Qc, Winter, S1'!R25*(RANDBETWEEN(90,100))/100*(60/100))</f>
        <v>-0.11460497021755678</v>
      </c>
      <c r="S25" s="1">
        <f ca="1">('Profiles, Qc, Summer, S1'!S25*(RANDBETWEEN(90,100))/100*(40/100))+('Profiles, Qc, Winter, S1'!S25*(RANDBETWEEN(90,100))/100*(60/100))</f>
        <v>-7.8930453562989014E-2</v>
      </c>
      <c r="T25" s="1">
        <f ca="1">('Profiles, Qc, Summer, S1'!T25*(RANDBETWEEN(90,100))/100*(40/100))+('Profiles, Qc, Winter, S1'!T25*(RANDBETWEEN(90,100))/100*(60/100))</f>
        <v>-9.7235109980750051E-2</v>
      </c>
      <c r="U25" s="1">
        <f ca="1">('Profiles, Qc, Summer, S1'!U25*(RANDBETWEEN(90,100))/100*(40/100))+('Profiles, Qc, Winter, S1'!U25*(RANDBETWEEN(90,100))/100*(60/100))</f>
        <v>-0.11231633668736793</v>
      </c>
      <c r="V25" s="1">
        <f ca="1">('Profiles, Qc, Summer, S1'!V25*(RANDBETWEEN(90,100))/100*(40/100))+('Profiles, Qc, Winter, S1'!V25*(RANDBETWEEN(90,100))/100*(60/100))</f>
        <v>-0.11529858799123099</v>
      </c>
      <c r="W25" s="1">
        <f ca="1">('Profiles, Qc, Summer, S1'!W25*(RANDBETWEEN(90,100))/100*(40/100))+('Profiles, Qc, Winter, S1'!W25*(RANDBETWEEN(90,100))/100*(60/100))</f>
        <v>-0.11834144947990168</v>
      </c>
      <c r="X25" s="1">
        <f ca="1">('Profiles, Qc, Summer, S1'!X25*(RANDBETWEEN(90,100))/100*(40/100))+('Profiles, Qc, Winter, S1'!X25*(RANDBETWEEN(90,100))/100*(60/100))</f>
        <v>-0.13316452782077831</v>
      </c>
      <c r="Y25" s="1">
        <f ca="1">('Profiles, Qc, Summer, S1'!Y25*(RANDBETWEEN(90,100))/100*(40/100))+('Profiles, Qc, Winter, S1'!Y25*(RANDBETWEEN(90,100))/100*(60/100))</f>
        <v>-0.14796099023576917</v>
      </c>
    </row>
    <row r="26" spans="1:25" x14ac:dyDescent="0.3">
      <c r="A26">
        <v>25</v>
      </c>
      <c r="B26" s="1">
        <f ca="1">('Profiles, Qc, Summer, S1'!B26*(RANDBETWEEN(90,100))/100*(40/100))+('Profiles, Qc, Winter, S1'!B26*(RANDBETWEEN(90,100))/100*(60/100))</f>
        <v>-0.12060282011394914</v>
      </c>
      <c r="C26" s="1">
        <f ca="1">('Profiles, Qc, Summer, S1'!C26*(RANDBETWEEN(90,100))/100*(40/100))+('Profiles, Qc, Winter, S1'!C26*(RANDBETWEEN(90,100))/100*(60/100))</f>
        <v>-3.2262746755826119E-2</v>
      </c>
      <c r="D26" s="1">
        <f ca="1">('Profiles, Qc, Summer, S1'!D26*(RANDBETWEEN(90,100))/100*(40/100))+('Profiles, Qc, Winter, S1'!D26*(RANDBETWEEN(90,100))/100*(60/100))</f>
        <v>-1.883284371845316E-2</v>
      </c>
      <c r="E26" s="1">
        <f ca="1">('Profiles, Qc, Summer, S1'!E26*(RANDBETWEEN(90,100))/100*(40/100))+('Profiles, Qc, Winter, S1'!E26*(RANDBETWEEN(90,100))/100*(60/100))</f>
        <v>-3.9065973597374737E-3</v>
      </c>
      <c r="F26" s="1">
        <f ca="1">('Profiles, Qc, Summer, S1'!F26*(RANDBETWEEN(90,100))/100*(40/100))+('Profiles, Qc, Winter, S1'!F26*(RANDBETWEEN(90,100))/100*(60/100))</f>
        <v>-2.4635718400253505E-2</v>
      </c>
      <c r="G26" s="1">
        <f ca="1">('Profiles, Qc, Summer, S1'!G26*(RANDBETWEEN(90,100))/100*(40/100))+('Profiles, Qc, Winter, S1'!G26*(RANDBETWEEN(90,100))/100*(60/100))</f>
        <v>-8.3439767666726533E-2</v>
      </c>
      <c r="H26" s="1">
        <f ca="1">('Profiles, Qc, Summer, S1'!H26*(RANDBETWEEN(90,100))/100*(40/100))+('Profiles, Qc, Winter, S1'!H26*(RANDBETWEEN(90,100))/100*(60/100))</f>
        <v>-0.13251435454735996</v>
      </c>
      <c r="I26" s="1">
        <f ca="1">('Profiles, Qc, Summer, S1'!I26*(RANDBETWEEN(90,100))/100*(40/100))+('Profiles, Qc, Winter, S1'!I26*(RANDBETWEEN(90,100))/100*(60/100))</f>
        <v>-5.1876731462934089E-2</v>
      </c>
      <c r="J26" s="1">
        <f ca="1">('Profiles, Qc, Summer, S1'!J26*(RANDBETWEEN(90,100))/100*(40/100))+('Profiles, Qc, Winter, S1'!J26*(RANDBETWEEN(90,100))/100*(60/100))</f>
        <v>3.5788290154150179E-2</v>
      </c>
      <c r="K26" s="1">
        <f ca="1">('Profiles, Qc, Summer, S1'!K26*(RANDBETWEEN(90,100))/100*(40/100))+('Profiles, Qc, Winter, S1'!K26*(RANDBETWEEN(90,100))/100*(60/100))</f>
        <v>4.4736553328996287E-2</v>
      </c>
      <c r="L26" s="1">
        <f ca="1">('Profiles, Qc, Summer, S1'!L26*(RANDBETWEEN(90,100))/100*(40/100))+('Profiles, Qc, Winter, S1'!L26*(RANDBETWEEN(90,100))/100*(60/100))</f>
        <v>-3.1700690646622023E-2</v>
      </c>
      <c r="M26" s="1">
        <f ca="1">('Profiles, Qc, Summer, S1'!M26*(RANDBETWEEN(90,100))/100*(40/100))+('Profiles, Qc, Winter, S1'!M26*(RANDBETWEEN(90,100))/100*(60/100))</f>
        <v>-8.5829195662520272E-2</v>
      </c>
      <c r="N26" s="1">
        <f ca="1">('Profiles, Qc, Summer, S1'!N26*(RANDBETWEEN(90,100))/100*(40/100))+('Profiles, Qc, Winter, S1'!N26*(RANDBETWEEN(90,100))/100*(60/100))</f>
        <v>0.24303070555300302</v>
      </c>
      <c r="O26" s="1">
        <f ca="1">('Profiles, Qc, Summer, S1'!O26*(RANDBETWEEN(90,100))/100*(40/100))+('Profiles, Qc, Winter, S1'!O26*(RANDBETWEEN(90,100))/100*(60/100))</f>
        <v>0.23617705586366544</v>
      </c>
      <c r="P26" s="1">
        <f ca="1">('Profiles, Qc, Summer, S1'!P26*(RANDBETWEEN(90,100))/100*(40/100))+('Profiles, Qc, Winter, S1'!P26*(RANDBETWEEN(90,100))/100*(60/100))</f>
        <v>0.10066225917521091</v>
      </c>
      <c r="Q26" s="1">
        <f ca="1">('Profiles, Qc, Summer, S1'!Q26*(RANDBETWEEN(90,100))/100*(40/100))+('Profiles, Qc, Winter, S1'!Q26*(RANDBETWEEN(90,100))/100*(60/100))</f>
        <v>0.21982164032232548</v>
      </c>
      <c r="R26" s="1">
        <f ca="1">('Profiles, Qc, Summer, S1'!R26*(RANDBETWEEN(90,100))/100*(40/100))+('Profiles, Qc, Winter, S1'!R26*(RANDBETWEEN(90,100))/100*(60/100))</f>
        <v>8.6088169733795183E-2</v>
      </c>
      <c r="S26" s="1">
        <f ca="1">('Profiles, Qc, Summer, S1'!S26*(RANDBETWEEN(90,100))/100*(40/100))+('Profiles, Qc, Winter, S1'!S26*(RANDBETWEEN(90,100))/100*(60/100))</f>
        <v>0.15903907885525007</v>
      </c>
      <c r="T26" s="1">
        <f ca="1">('Profiles, Qc, Summer, S1'!T26*(RANDBETWEEN(90,100))/100*(40/100))+('Profiles, Qc, Winter, S1'!T26*(RANDBETWEEN(90,100))/100*(60/100))</f>
        <v>0.20402817404296811</v>
      </c>
      <c r="U26" s="1">
        <f ca="1">('Profiles, Qc, Summer, S1'!U26*(RANDBETWEEN(90,100))/100*(40/100))+('Profiles, Qc, Winter, S1'!U26*(RANDBETWEEN(90,100))/100*(60/100))</f>
        <v>0.24895084686561908</v>
      </c>
      <c r="V26" s="1">
        <f ca="1">('Profiles, Qc, Summer, S1'!V26*(RANDBETWEEN(90,100))/100*(40/100))+('Profiles, Qc, Winter, S1'!V26*(RANDBETWEEN(90,100))/100*(60/100))</f>
        <v>0.36736088086949065</v>
      </c>
      <c r="W26" s="1">
        <f ca="1">('Profiles, Qc, Summer, S1'!W26*(RANDBETWEEN(90,100))/100*(40/100))+('Profiles, Qc, Winter, S1'!W26*(RANDBETWEEN(90,100))/100*(60/100))</f>
        <v>0.44152803701947885</v>
      </c>
      <c r="X26" s="1">
        <f ca="1">('Profiles, Qc, Summer, S1'!X26*(RANDBETWEEN(90,100))/100*(40/100))+('Profiles, Qc, Winter, S1'!X26*(RANDBETWEEN(90,100))/100*(60/100))</f>
        <v>0.39556106911902278</v>
      </c>
      <c r="Y26" s="1">
        <f ca="1">('Profiles, Qc, Summer, S1'!Y26*(RANDBETWEEN(90,100))/100*(40/100))+('Profiles, Qc, Winter, S1'!Y26*(RANDBETWEEN(90,100))/100*(60/100))</f>
        <v>0.32239238699847078</v>
      </c>
    </row>
    <row r="27" spans="1:25" x14ac:dyDescent="0.3">
      <c r="A27">
        <v>26</v>
      </c>
      <c r="B27" s="1">
        <f ca="1">('Profiles, Qc, Summer, S1'!B27*(RANDBETWEEN(90,100))/100*(40/100))+('Profiles, Qc, Winter, S1'!B27*(RANDBETWEEN(90,100))/100*(60/100))</f>
        <v>0.14546365283521043</v>
      </c>
      <c r="C27" s="1">
        <f ca="1">('Profiles, Qc, Summer, S1'!C27*(RANDBETWEEN(90,100))/100*(40/100))+('Profiles, Qc, Winter, S1'!C27*(RANDBETWEEN(90,100))/100*(60/100))</f>
        <v>0.13720249246496927</v>
      </c>
      <c r="D27" s="1">
        <f ca="1">('Profiles, Qc, Summer, S1'!D27*(RANDBETWEEN(90,100))/100*(40/100))+('Profiles, Qc, Winter, S1'!D27*(RANDBETWEEN(90,100))/100*(60/100))</f>
        <v>0.12627661891855321</v>
      </c>
      <c r="E27" s="1">
        <f ca="1">('Profiles, Qc, Summer, S1'!E27*(RANDBETWEEN(90,100))/100*(40/100))+('Profiles, Qc, Winter, S1'!E27*(RANDBETWEEN(90,100))/100*(60/100))</f>
        <v>0.14049974329049844</v>
      </c>
      <c r="F27" s="1">
        <f ca="1">('Profiles, Qc, Summer, S1'!F27*(RANDBETWEEN(90,100))/100*(40/100))+('Profiles, Qc, Winter, S1'!F27*(RANDBETWEEN(90,100))/100*(60/100))</f>
        <v>0.14511515485435292</v>
      </c>
      <c r="G27" s="1">
        <f ca="1">('Profiles, Qc, Summer, S1'!G27*(RANDBETWEEN(90,100))/100*(40/100))+('Profiles, Qc, Winter, S1'!G27*(RANDBETWEEN(90,100))/100*(60/100))</f>
        <v>0.16669012733742311</v>
      </c>
      <c r="H27" s="1">
        <f ca="1">('Profiles, Qc, Summer, S1'!H27*(RANDBETWEEN(90,100))/100*(40/100))+('Profiles, Qc, Winter, S1'!H27*(RANDBETWEEN(90,100))/100*(60/100))</f>
        <v>0.60856473110745324</v>
      </c>
      <c r="I27" s="1">
        <f ca="1">('Profiles, Qc, Summer, S1'!I27*(RANDBETWEEN(90,100))/100*(40/100))+('Profiles, Qc, Winter, S1'!I27*(RANDBETWEEN(90,100))/100*(60/100))</f>
        <v>0.77662592900901573</v>
      </c>
      <c r="J27" s="1">
        <f ca="1">('Profiles, Qc, Summer, S1'!J27*(RANDBETWEEN(90,100))/100*(40/100))+('Profiles, Qc, Winter, S1'!J27*(RANDBETWEEN(90,100))/100*(60/100))</f>
        <v>0.9366015786141777</v>
      </c>
      <c r="K27" s="1">
        <f ca="1">('Profiles, Qc, Summer, S1'!K27*(RANDBETWEEN(90,100))/100*(40/100))+('Profiles, Qc, Winter, S1'!K27*(RANDBETWEEN(90,100))/100*(60/100))</f>
        <v>0.87432082488189722</v>
      </c>
      <c r="L27" s="1">
        <f ca="1">('Profiles, Qc, Summer, S1'!L27*(RANDBETWEEN(90,100))/100*(40/100))+('Profiles, Qc, Winter, S1'!L27*(RANDBETWEEN(90,100))/100*(60/100))</f>
        <v>0.78884322635480286</v>
      </c>
      <c r="M27" s="1">
        <f ca="1">('Profiles, Qc, Summer, S1'!M27*(RANDBETWEEN(90,100))/100*(40/100))+('Profiles, Qc, Winter, S1'!M27*(RANDBETWEEN(90,100))/100*(60/100))</f>
        <v>0.8503765037837796</v>
      </c>
      <c r="N27" s="1">
        <f ca="1">('Profiles, Qc, Summer, S1'!N27*(RANDBETWEEN(90,100))/100*(40/100))+('Profiles, Qc, Winter, S1'!N27*(RANDBETWEEN(90,100))/100*(60/100))</f>
        <v>0.95128040977512429</v>
      </c>
      <c r="O27" s="1">
        <f ca="1">('Profiles, Qc, Summer, S1'!O27*(RANDBETWEEN(90,100))/100*(40/100))+('Profiles, Qc, Winter, S1'!O27*(RANDBETWEEN(90,100))/100*(60/100))</f>
        <v>0.85563168679666557</v>
      </c>
      <c r="P27" s="1">
        <f ca="1">('Profiles, Qc, Summer, S1'!P27*(RANDBETWEEN(90,100))/100*(40/100))+('Profiles, Qc, Winter, S1'!P27*(RANDBETWEEN(90,100))/100*(60/100))</f>
        <v>0.82746316771756456</v>
      </c>
      <c r="Q27" s="1">
        <f ca="1">('Profiles, Qc, Summer, S1'!Q27*(RANDBETWEEN(90,100))/100*(40/100))+('Profiles, Qc, Winter, S1'!Q27*(RANDBETWEEN(90,100))/100*(60/100))</f>
        <v>0.80531092040856989</v>
      </c>
      <c r="R27" s="1">
        <f ca="1">('Profiles, Qc, Summer, S1'!R27*(RANDBETWEEN(90,100))/100*(40/100))+('Profiles, Qc, Winter, S1'!R27*(RANDBETWEEN(90,100))/100*(60/100))</f>
        <v>0.73797648489527989</v>
      </c>
      <c r="S27" s="1">
        <f ca="1">('Profiles, Qc, Summer, S1'!S27*(RANDBETWEEN(90,100))/100*(40/100))+('Profiles, Qc, Winter, S1'!S27*(RANDBETWEEN(90,100))/100*(60/100))</f>
        <v>0.74603113210114169</v>
      </c>
      <c r="T27" s="1">
        <f ca="1">('Profiles, Qc, Summer, S1'!T27*(RANDBETWEEN(90,100))/100*(40/100))+('Profiles, Qc, Winter, S1'!T27*(RANDBETWEEN(90,100))/100*(60/100))</f>
        <v>0.61470655323640022</v>
      </c>
      <c r="U27" s="1">
        <f ca="1">('Profiles, Qc, Summer, S1'!U27*(RANDBETWEEN(90,100))/100*(40/100))+('Profiles, Qc, Winter, S1'!U27*(RANDBETWEEN(90,100))/100*(60/100))</f>
        <v>0.55058572512001713</v>
      </c>
      <c r="V27" s="1">
        <f ca="1">('Profiles, Qc, Summer, S1'!V27*(RANDBETWEEN(90,100))/100*(40/100))+('Profiles, Qc, Winter, S1'!V27*(RANDBETWEEN(90,100))/100*(60/100))</f>
        <v>0.55242177467574516</v>
      </c>
      <c r="W27" s="1">
        <f ca="1">('Profiles, Qc, Summer, S1'!W27*(RANDBETWEEN(90,100))/100*(40/100))+('Profiles, Qc, Winter, S1'!W27*(RANDBETWEEN(90,100))/100*(60/100))</f>
        <v>0.4327726202933736</v>
      </c>
      <c r="X27" s="1">
        <f ca="1">('Profiles, Qc, Summer, S1'!X27*(RANDBETWEEN(90,100))/100*(40/100))+('Profiles, Qc, Winter, S1'!X27*(RANDBETWEEN(90,100))/100*(60/100))</f>
        <v>0.19984702438914603</v>
      </c>
      <c r="Y27" s="1">
        <f ca="1">('Profiles, Qc, Summer, S1'!Y27*(RANDBETWEEN(90,100))/100*(40/100))+('Profiles, Qc, Winter, S1'!Y27*(RANDBETWEEN(90,100))/100*(60/100))</f>
        <v>0.17590940001663188</v>
      </c>
    </row>
    <row r="28" spans="1:25" x14ac:dyDescent="0.3">
      <c r="A28">
        <v>27</v>
      </c>
      <c r="B28" s="1">
        <f ca="1">('Profiles, Qc, Summer, S1'!B28*(RANDBETWEEN(90,100))/100*(40/100))+('Profiles, Qc, Winter, S1'!B28*(RANDBETWEEN(90,100))/100*(60/100))</f>
        <v>0.2309687342328606</v>
      </c>
      <c r="C28" s="1">
        <f ca="1">('Profiles, Qc, Summer, S1'!C28*(RANDBETWEEN(90,100))/100*(40/100))+('Profiles, Qc, Winter, S1'!C28*(RANDBETWEEN(90,100))/100*(60/100))</f>
        <v>0.22221860223740336</v>
      </c>
      <c r="D28" s="1">
        <f ca="1">('Profiles, Qc, Summer, S1'!D28*(RANDBETWEEN(90,100))/100*(40/100))+('Profiles, Qc, Winter, S1'!D28*(RANDBETWEEN(90,100))/100*(60/100))</f>
        <v>0.20337402664257082</v>
      </c>
      <c r="E28" s="1">
        <f ca="1">('Profiles, Qc, Summer, S1'!E28*(RANDBETWEEN(90,100))/100*(40/100))+('Profiles, Qc, Winter, S1'!E28*(RANDBETWEEN(90,100))/100*(60/100))</f>
        <v>0.21791785538086428</v>
      </c>
      <c r="F28" s="1">
        <f ca="1">('Profiles, Qc, Summer, S1'!F28*(RANDBETWEEN(90,100))/100*(40/100))+('Profiles, Qc, Winter, S1'!F28*(RANDBETWEEN(90,100))/100*(60/100))</f>
        <v>0.1909689815041905</v>
      </c>
      <c r="G28" s="1">
        <f ca="1">('Profiles, Qc, Summer, S1'!G28*(RANDBETWEEN(90,100))/100*(40/100))+('Profiles, Qc, Winter, S1'!G28*(RANDBETWEEN(90,100))/100*(60/100))</f>
        <v>0.19227365199767199</v>
      </c>
      <c r="H28" s="1">
        <f ca="1">('Profiles, Qc, Summer, S1'!H28*(RANDBETWEEN(90,100))/100*(40/100))+('Profiles, Qc, Winter, S1'!H28*(RANDBETWEEN(90,100))/100*(60/100))</f>
        <v>0.18415739012423493</v>
      </c>
      <c r="I28" s="1">
        <f ca="1">('Profiles, Qc, Summer, S1'!I28*(RANDBETWEEN(90,100))/100*(40/100))+('Profiles, Qc, Winter, S1'!I28*(RANDBETWEEN(90,100))/100*(60/100))</f>
        <v>0.41996990844683019</v>
      </c>
      <c r="J28" s="1">
        <f ca="1">('Profiles, Qc, Summer, S1'!J28*(RANDBETWEEN(90,100))/100*(40/100))+('Profiles, Qc, Winter, S1'!J28*(RANDBETWEEN(90,100))/100*(60/100))</f>
        <v>0.4797171807452304</v>
      </c>
      <c r="K28" s="1">
        <f ca="1">('Profiles, Qc, Summer, S1'!K28*(RANDBETWEEN(90,100))/100*(40/100))+('Profiles, Qc, Winter, S1'!K28*(RANDBETWEEN(90,100))/100*(60/100))</f>
        <v>0.43741257679547174</v>
      </c>
      <c r="L28" s="1">
        <f ca="1">('Profiles, Qc, Summer, S1'!L28*(RANDBETWEEN(90,100))/100*(40/100))+('Profiles, Qc, Winter, S1'!L28*(RANDBETWEEN(90,100))/100*(60/100))</f>
        <v>0.4745789501727089</v>
      </c>
      <c r="M28" s="1">
        <f ca="1">('Profiles, Qc, Summer, S1'!M28*(RANDBETWEEN(90,100))/100*(40/100))+('Profiles, Qc, Winter, S1'!M28*(RANDBETWEEN(90,100))/100*(60/100))</f>
        <v>0.46558227322631107</v>
      </c>
      <c r="N28" s="1">
        <f ca="1">('Profiles, Qc, Summer, S1'!N28*(RANDBETWEEN(90,100))/100*(40/100))+('Profiles, Qc, Winter, S1'!N28*(RANDBETWEEN(90,100))/100*(60/100))</f>
        <v>0.48879808098362398</v>
      </c>
      <c r="O28" s="1">
        <f ca="1">('Profiles, Qc, Summer, S1'!O28*(RANDBETWEEN(90,100))/100*(40/100))+('Profiles, Qc, Winter, S1'!O28*(RANDBETWEEN(90,100))/100*(60/100))</f>
        <v>0.46182451715767597</v>
      </c>
      <c r="P28" s="1">
        <f ca="1">('Profiles, Qc, Summer, S1'!P28*(RANDBETWEEN(90,100))/100*(40/100))+('Profiles, Qc, Winter, S1'!P28*(RANDBETWEEN(90,100))/100*(60/100))</f>
        <v>0.29382808805045185</v>
      </c>
      <c r="Q28" s="1">
        <f ca="1">('Profiles, Qc, Summer, S1'!Q28*(RANDBETWEEN(90,100))/100*(40/100))+('Profiles, Qc, Winter, S1'!Q28*(RANDBETWEEN(90,100))/100*(60/100))</f>
        <v>0.39358852766266517</v>
      </c>
      <c r="R28" s="1">
        <f ca="1">('Profiles, Qc, Summer, S1'!R28*(RANDBETWEEN(90,100))/100*(40/100))+('Profiles, Qc, Winter, S1'!R28*(RANDBETWEEN(90,100))/100*(60/100))</f>
        <v>0.45473365243361819</v>
      </c>
      <c r="S28" s="1">
        <f ca="1">('Profiles, Qc, Summer, S1'!S28*(RANDBETWEEN(90,100))/100*(40/100))+('Profiles, Qc, Winter, S1'!S28*(RANDBETWEEN(90,100))/100*(60/100))</f>
        <v>0.40858196689709325</v>
      </c>
      <c r="T28" s="1">
        <f ca="1">('Profiles, Qc, Summer, S1'!T28*(RANDBETWEEN(90,100))/100*(40/100))+('Profiles, Qc, Winter, S1'!T28*(RANDBETWEEN(90,100))/100*(60/100))</f>
        <v>0.31419989629407208</v>
      </c>
      <c r="U28" s="1">
        <f ca="1">('Profiles, Qc, Summer, S1'!U28*(RANDBETWEEN(90,100))/100*(40/100))+('Profiles, Qc, Winter, S1'!U28*(RANDBETWEEN(90,100))/100*(60/100))</f>
        <v>0.28416370563102528</v>
      </c>
      <c r="V28" s="1">
        <f ca="1">('Profiles, Qc, Summer, S1'!V28*(RANDBETWEEN(90,100))/100*(40/100))+('Profiles, Qc, Winter, S1'!V28*(RANDBETWEEN(90,100))/100*(60/100))</f>
        <v>0.28568974310701811</v>
      </c>
      <c r="W28" s="1">
        <f ca="1">('Profiles, Qc, Summer, S1'!W28*(RANDBETWEEN(90,100))/100*(40/100))+('Profiles, Qc, Winter, S1'!W28*(RANDBETWEEN(90,100))/100*(60/100))</f>
        <v>0.2633890755812498</v>
      </c>
      <c r="X28" s="1">
        <f ca="1">('Profiles, Qc, Summer, S1'!X28*(RANDBETWEEN(90,100))/100*(40/100))+('Profiles, Qc, Winter, S1'!X28*(RANDBETWEEN(90,100))/100*(60/100))</f>
        <v>0.18338370050938807</v>
      </c>
      <c r="Y28" s="1">
        <f ca="1">('Profiles, Qc, Summer, S1'!Y28*(RANDBETWEEN(90,100))/100*(40/100))+('Profiles, Qc, Winter, S1'!Y28*(RANDBETWEEN(90,100))/100*(60/100))</f>
        <v>0.19407247789046664</v>
      </c>
    </row>
    <row r="29" spans="1:25" x14ac:dyDescent="0.3">
      <c r="A29">
        <v>28</v>
      </c>
      <c r="B29" s="1">
        <f ca="1">('Profiles, Qc, Summer, S1'!B29*(RANDBETWEEN(90,100))/100*(40/100))+('Profiles, Qc, Winter, S1'!B29*(RANDBETWEEN(90,100))/100*(60/100))</f>
        <v>-6.888210412561406E-2</v>
      </c>
      <c r="C29" s="1">
        <f ca="1">('Profiles, Qc, Summer, S1'!C29*(RANDBETWEEN(90,100))/100*(40/100))+('Profiles, Qc, Winter, S1'!C29*(RANDBETWEEN(90,100))/100*(60/100))</f>
        <v>-7.4502561418233221E-2</v>
      </c>
      <c r="D29" s="1">
        <f ca="1">('Profiles, Qc, Summer, S1'!D29*(RANDBETWEEN(90,100))/100*(40/100))+('Profiles, Qc, Winter, S1'!D29*(RANDBETWEEN(90,100))/100*(60/100))</f>
        <v>-7.581740822529047E-2</v>
      </c>
      <c r="E29" s="1">
        <f ca="1">('Profiles, Qc, Summer, S1'!E29*(RANDBETWEEN(90,100))/100*(40/100))+('Profiles, Qc, Winter, S1'!E29*(RANDBETWEEN(90,100))/100*(60/100))</f>
        <v>-7.9069843470851164E-2</v>
      </c>
      <c r="F29" s="1">
        <f ca="1">('Profiles, Qc, Summer, S1'!F29*(RANDBETWEEN(90,100))/100*(40/100))+('Profiles, Qc, Winter, S1'!F29*(RANDBETWEEN(90,100))/100*(60/100))</f>
        <v>-8.7041658083012868E-2</v>
      </c>
      <c r="G29" s="1">
        <f ca="1">('Profiles, Qc, Summer, S1'!G29*(RANDBETWEEN(90,100))/100*(40/100))+('Profiles, Qc, Winter, S1'!G29*(RANDBETWEEN(90,100))/100*(60/100))</f>
        <v>-7.7602370569586784E-2</v>
      </c>
      <c r="H29" s="1">
        <f ca="1">('Profiles, Qc, Summer, S1'!H29*(RANDBETWEEN(90,100))/100*(40/100))+('Profiles, Qc, Winter, S1'!H29*(RANDBETWEEN(90,100))/100*(60/100))</f>
        <v>-5.4740900948309322E-2</v>
      </c>
      <c r="I29" s="1">
        <f ca="1">('Profiles, Qc, Summer, S1'!I29*(RANDBETWEEN(90,100))/100*(40/100))+('Profiles, Qc, Winter, S1'!I29*(RANDBETWEEN(90,100))/100*(60/100))</f>
        <v>2.4414373152850215E-2</v>
      </c>
      <c r="J29" s="1">
        <f ca="1">('Profiles, Qc, Summer, S1'!J29*(RANDBETWEEN(90,100))/100*(40/100))+('Profiles, Qc, Winter, S1'!J29*(RANDBETWEEN(90,100))/100*(60/100))</f>
        <v>3.3574696175258933E-2</v>
      </c>
      <c r="K29" s="1">
        <f ca="1">('Profiles, Qc, Summer, S1'!K29*(RANDBETWEEN(90,100))/100*(40/100))+('Profiles, Qc, Winter, S1'!K29*(RANDBETWEEN(90,100))/100*(60/100))</f>
        <v>4.6769703687079743E-2</v>
      </c>
      <c r="L29" s="1">
        <f ca="1">('Profiles, Qc, Summer, S1'!L29*(RANDBETWEEN(90,100))/100*(40/100))+('Profiles, Qc, Winter, S1'!L29*(RANDBETWEEN(90,100))/100*(60/100))</f>
        <v>2.3511295462846013E-2</v>
      </c>
      <c r="M29" s="1">
        <f ca="1">('Profiles, Qc, Summer, S1'!M29*(RANDBETWEEN(90,100))/100*(40/100))+('Profiles, Qc, Winter, S1'!M29*(RANDBETWEEN(90,100))/100*(60/100))</f>
        <v>5.296880838945691E-3</v>
      </c>
      <c r="N29" s="1">
        <f ca="1">('Profiles, Qc, Summer, S1'!N29*(RANDBETWEEN(90,100))/100*(40/100))+('Profiles, Qc, Winter, S1'!N29*(RANDBETWEEN(90,100))/100*(60/100))</f>
        <v>-1.240277291807387E-2</v>
      </c>
      <c r="O29" s="1">
        <f ca="1">('Profiles, Qc, Summer, S1'!O29*(RANDBETWEEN(90,100))/100*(40/100))+('Profiles, Qc, Winter, S1'!O29*(RANDBETWEEN(90,100))/100*(60/100))</f>
        <v>-1.646670806917859E-2</v>
      </c>
      <c r="P29" s="1">
        <f ca="1">('Profiles, Qc, Summer, S1'!P29*(RANDBETWEEN(90,100))/100*(40/100))+('Profiles, Qc, Winter, S1'!P29*(RANDBETWEEN(90,100))/100*(60/100))</f>
        <v>-3.0707945159390758E-2</v>
      </c>
      <c r="Q29" s="1">
        <f ca="1">('Profiles, Qc, Summer, S1'!Q29*(RANDBETWEEN(90,100))/100*(40/100))+('Profiles, Qc, Winter, S1'!Q29*(RANDBETWEEN(90,100))/100*(60/100))</f>
        <v>-3.4869590708150294E-2</v>
      </c>
      <c r="R29" s="1">
        <f ca="1">('Profiles, Qc, Summer, S1'!R29*(RANDBETWEEN(90,100))/100*(40/100))+('Profiles, Qc, Winter, S1'!R29*(RANDBETWEEN(90,100))/100*(60/100))</f>
        <v>-2.2457477544015371E-2</v>
      </c>
      <c r="S29" s="1">
        <f ca="1">('Profiles, Qc, Summer, S1'!S29*(RANDBETWEEN(90,100))/100*(40/100))+('Profiles, Qc, Winter, S1'!S29*(RANDBETWEEN(90,100))/100*(60/100))</f>
        <v>3.1204709669799262E-2</v>
      </c>
      <c r="T29" s="1">
        <f ca="1">('Profiles, Qc, Summer, S1'!T29*(RANDBETWEEN(90,100))/100*(40/100))+('Profiles, Qc, Winter, S1'!T29*(RANDBETWEEN(90,100))/100*(60/100))</f>
        <v>3.5812076805078231E-2</v>
      </c>
      <c r="U29" s="1">
        <f ca="1">('Profiles, Qc, Summer, S1'!U29*(RANDBETWEEN(90,100))/100*(40/100))+('Profiles, Qc, Winter, S1'!U29*(RANDBETWEEN(90,100))/100*(60/100))</f>
        <v>2.1247280142263399E-2</v>
      </c>
      <c r="V29" s="1">
        <f ca="1">('Profiles, Qc, Summer, S1'!V29*(RANDBETWEEN(90,100))/100*(40/100))+('Profiles, Qc, Winter, S1'!V29*(RANDBETWEEN(90,100))/100*(60/100))</f>
        <v>-2.1062714322796772E-3</v>
      </c>
      <c r="W29" s="1">
        <f ca="1">('Profiles, Qc, Summer, S1'!W29*(RANDBETWEEN(90,100))/100*(40/100))+('Profiles, Qc, Winter, S1'!W29*(RANDBETWEEN(90,100))/100*(60/100))</f>
        <v>-2.2188175757085062E-2</v>
      </c>
      <c r="X29" s="1">
        <f ca="1">('Profiles, Qc, Summer, S1'!X29*(RANDBETWEEN(90,100))/100*(40/100))+('Profiles, Qc, Winter, S1'!X29*(RANDBETWEEN(90,100))/100*(60/100))</f>
        <v>-4.0338265092427043E-2</v>
      </c>
      <c r="Y29" s="1">
        <f ca="1">('Profiles, Qc, Summer, S1'!Y29*(RANDBETWEEN(90,100))/100*(40/100))+('Profiles, Qc, Winter, S1'!Y29*(RANDBETWEEN(90,100))/100*(60/100))</f>
        <v>-5.3020442467928967E-2</v>
      </c>
    </row>
    <row r="30" spans="1:25" x14ac:dyDescent="0.3">
      <c r="A30">
        <v>29</v>
      </c>
      <c r="B30" s="1">
        <f ca="1">('Profiles, Qc, Summer, S1'!B30*(RANDBETWEEN(90,100))/100*(40/100))+('Profiles, Qc, Winter, S1'!B30*(RANDBETWEEN(90,100))/100*(60/100))</f>
        <v>-0.1945909007247775</v>
      </c>
      <c r="C30" s="1">
        <f ca="1">('Profiles, Qc, Summer, S1'!C30*(RANDBETWEEN(90,100))/100*(40/100))+('Profiles, Qc, Winter, S1'!C30*(RANDBETWEEN(90,100))/100*(60/100))</f>
        <v>-0.25125358414323568</v>
      </c>
      <c r="D30" s="1">
        <f ca="1">('Profiles, Qc, Summer, S1'!D30*(RANDBETWEEN(90,100))/100*(40/100))+('Profiles, Qc, Winter, S1'!D30*(RANDBETWEEN(90,100))/100*(60/100))</f>
        <v>-0.28290178124725185</v>
      </c>
      <c r="E30" s="1">
        <f ca="1">('Profiles, Qc, Summer, S1'!E30*(RANDBETWEEN(90,100))/100*(40/100))+('Profiles, Qc, Winter, S1'!E30*(RANDBETWEEN(90,100))/100*(60/100))</f>
        <v>-0.27868300517900113</v>
      </c>
      <c r="F30" s="1">
        <f ca="1">('Profiles, Qc, Summer, S1'!F30*(RANDBETWEEN(90,100))/100*(40/100))+('Profiles, Qc, Winter, S1'!F30*(RANDBETWEEN(90,100))/100*(60/100))</f>
        <v>-0.27136845264630904</v>
      </c>
      <c r="G30" s="1">
        <f ca="1">('Profiles, Qc, Summer, S1'!G30*(RANDBETWEEN(90,100))/100*(40/100))+('Profiles, Qc, Winter, S1'!G30*(RANDBETWEEN(90,100))/100*(60/100))</f>
        <v>-0.24771483564812002</v>
      </c>
      <c r="H30" s="1">
        <f ca="1">('Profiles, Qc, Summer, S1'!H30*(RANDBETWEEN(90,100))/100*(40/100))+('Profiles, Qc, Winter, S1'!H30*(RANDBETWEEN(90,100))/100*(60/100))</f>
        <v>-1.0711506617757785E-2</v>
      </c>
      <c r="I30" s="1">
        <f ca="1">('Profiles, Qc, Summer, S1'!I30*(RANDBETWEEN(90,100))/100*(40/100))+('Profiles, Qc, Winter, S1'!I30*(RANDBETWEEN(90,100))/100*(60/100))</f>
        <v>0.17957632424057446</v>
      </c>
      <c r="J30" s="1">
        <f ca="1">('Profiles, Qc, Summer, S1'!J30*(RANDBETWEEN(90,100))/100*(40/100))+('Profiles, Qc, Winter, S1'!J30*(RANDBETWEEN(90,100))/100*(60/100))</f>
        <v>0.22969951724572407</v>
      </c>
      <c r="K30" s="1">
        <f ca="1">('Profiles, Qc, Summer, S1'!K30*(RANDBETWEEN(90,100))/100*(40/100))+('Profiles, Qc, Winter, S1'!K30*(RANDBETWEEN(90,100))/100*(60/100))</f>
        <v>0.20643805161982687</v>
      </c>
      <c r="L30" s="1">
        <f ca="1">('Profiles, Qc, Summer, S1'!L30*(RANDBETWEEN(90,100))/100*(40/100))+('Profiles, Qc, Winter, S1'!L30*(RANDBETWEEN(90,100))/100*(60/100))</f>
        <v>0.14401320021372849</v>
      </c>
      <c r="M30" s="1">
        <f ca="1">('Profiles, Qc, Summer, S1'!M30*(RANDBETWEEN(90,100))/100*(40/100))+('Profiles, Qc, Winter, S1'!M30*(RANDBETWEEN(90,100))/100*(60/100))</f>
        <v>0.21593452289392656</v>
      </c>
      <c r="N30" s="1">
        <f ca="1">('Profiles, Qc, Summer, S1'!N30*(RANDBETWEEN(90,100))/100*(40/100))+('Profiles, Qc, Winter, S1'!N30*(RANDBETWEEN(90,100))/100*(60/100))</f>
        <v>0.16934215742166253</v>
      </c>
      <c r="O30" s="1">
        <f ca="1">('Profiles, Qc, Summer, S1'!O30*(RANDBETWEEN(90,100))/100*(40/100))+('Profiles, Qc, Winter, S1'!O30*(RANDBETWEEN(90,100))/100*(60/100))</f>
        <v>0.11617718917314716</v>
      </c>
      <c r="P30" s="1">
        <f ca="1">('Profiles, Qc, Summer, S1'!P30*(RANDBETWEEN(90,100))/100*(40/100))+('Profiles, Qc, Winter, S1'!P30*(RANDBETWEEN(90,100))/100*(60/100))</f>
        <v>4.0430451944900719E-3</v>
      </c>
      <c r="Q30" s="1">
        <f ca="1">('Profiles, Qc, Summer, S1'!Q30*(RANDBETWEEN(90,100))/100*(40/100))+('Profiles, Qc, Winter, S1'!Q30*(RANDBETWEEN(90,100))/100*(60/100))</f>
        <v>-2.1956827777066937E-2</v>
      </c>
      <c r="R30" s="1">
        <f ca="1">('Profiles, Qc, Summer, S1'!R30*(RANDBETWEEN(90,100))/100*(40/100))+('Profiles, Qc, Winter, S1'!R30*(RANDBETWEEN(90,100))/100*(60/100))</f>
        <v>3.6810231369773586E-3</v>
      </c>
      <c r="S30" s="1">
        <f ca="1">('Profiles, Qc, Summer, S1'!S30*(RANDBETWEEN(90,100))/100*(40/100))+('Profiles, Qc, Winter, S1'!S30*(RANDBETWEEN(90,100))/100*(60/100))</f>
        <v>2.1571823370485521E-2</v>
      </c>
      <c r="T30" s="1">
        <f ca="1">('Profiles, Qc, Summer, S1'!T30*(RANDBETWEEN(90,100))/100*(40/100))+('Profiles, Qc, Winter, S1'!T30*(RANDBETWEEN(90,100))/100*(60/100))</f>
        <v>-6.1508860693767778E-2</v>
      </c>
      <c r="U30" s="1">
        <f ca="1">('Profiles, Qc, Summer, S1'!U30*(RANDBETWEEN(90,100))/100*(40/100))+('Profiles, Qc, Winter, S1'!U30*(RANDBETWEEN(90,100))/100*(60/100))</f>
        <v>2.142913024359358E-3</v>
      </c>
      <c r="V30" s="1">
        <f ca="1">('Profiles, Qc, Summer, S1'!V30*(RANDBETWEEN(90,100))/100*(40/100))+('Profiles, Qc, Winter, S1'!V30*(RANDBETWEEN(90,100))/100*(60/100))</f>
        <v>3.9437324315747535E-3</v>
      </c>
      <c r="W30" s="1">
        <f ca="1">('Profiles, Qc, Summer, S1'!W30*(RANDBETWEEN(90,100))/100*(40/100))+('Profiles, Qc, Winter, S1'!W30*(RANDBETWEEN(90,100))/100*(60/100))</f>
        <v>-4.8666617486013156E-2</v>
      </c>
      <c r="X30" s="1">
        <f ca="1">('Profiles, Qc, Summer, S1'!X30*(RANDBETWEEN(90,100))/100*(40/100))+('Profiles, Qc, Winter, S1'!X30*(RANDBETWEEN(90,100))/100*(60/100))</f>
        <v>-0.17953063740811726</v>
      </c>
      <c r="Y30" s="1">
        <f ca="1">('Profiles, Qc, Summer, S1'!Y30*(RANDBETWEEN(90,100))/100*(40/100))+('Profiles, Qc, Winter, S1'!Y30*(RANDBETWEEN(90,100))/100*(60/100))</f>
        <v>-0.23102434593964177</v>
      </c>
    </row>
    <row r="31" spans="1:25" x14ac:dyDescent="0.3">
      <c r="A31">
        <v>30</v>
      </c>
      <c r="B31" s="1">
        <f ca="1">('Profiles, Qc, Summer, S1'!B31*(RANDBETWEEN(90,100))/100*(40/100))+('Profiles, Qc, Winter, S1'!B31*(RANDBETWEEN(90,100))/100*(60/100))</f>
        <v>-0.31350833610005813</v>
      </c>
      <c r="C31" s="1">
        <f ca="1">('Profiles, Qc, Summer, S1'!C31*(RANDBETWEEN(90,100))/100*(40/100))+('Profiles, Qc, Winter, S1'!C31*(RANDBETWEEN(90,100))/100*(60/100))</f>
        <v>-0.32097112586258869</v>
      </c>
      <c r="D31" s="1">
        <f ca="1">('Profiles, Qc, Summer, S1'!D31*(RANDBETWEEN(90,100))/100*(40/100))+('Profiles, Qc, Winter, S1'!D31*(RANDBETWEEN(90,100))/100*(60/100))</f>
        <v>-0.32949382758618095</v>
      </c>
      <c r="E31" s="1">
        <f ca="1">('Profiles, Qc, Summer, S1'!E31*(RANDBETWEEN(90,100))/100*(40/100))+('Profiles, Qc, Winter, S1'!E31*(RANDBETWEEN(90,100))/100*(60/100))</f>
        <v>-0.31910204204865344</v>
      </c>
      <c r="F31" s="1">
        <f ca="1">('Profiles, Qc, Summer, S1'!F31*(RANDBETWEEN(90,100))/100*(40/100))+('Profiles, Qc, Winter, S1'!F31*(RANDBETWEEN(90,100))/100*(60/100))</f>
        <v>-0.32820866932520076</v>
      </c>
      <c r="G31" s="1">
        <f ca="1">('Profiles, Qc, Summer, S1'!G31*(RANDBETWEEN(90,100))/100*(40/100))+('Profiles, Qc, Winter, S1'!G31*(RANDBETWEEN(90,100))/100*(60/100))</f>
        <v>-0.30586183478380402</v>
      </c>
      <c r="H31" s="1">
        <f ca="1">('Profiles, Qc, Summer, S1'!H31*(RANDBETWEEN(90,100))/100*(40/100))+('Profiles, Qc, Winter, S1'!H31*(RANDBETWEEN(90,100))/100*(60/100))</f>
        <v>-0.2761225822076453</v>
      </c>
      <c r="I31" s="1">
        <f ca="1">('Profiles, Qc, Summer, S1'!I31*(RANDBETWEEN(90,100))/100*(40/100))+('Profiles, Qc, Winter, S1'!I31*(RANDBETWEEN(90,100))/100*(60/100))</f>
        <v>-0.21879421853429432</v>
      </c>
      <c r="J31" s="1">
        <f ca="1">('Profiles, Qc, Summer, S1'!J31*(RANDBETWEEN(90,100))/100*(40/100))+('Profiles, Qc, Winter, S1'!J31*(RANDBETWEEN(90,100))/100*(60/100))</f>
        <v>-0.20830850843775073</v>
      </c>
      <c r="K31" s="1">
        <f ca="1">('Profiles, Qc, Summer, S1'!K31*(RANDBETWEEN(90,100))/100*(40/100))+('Profiles, Qc, Winter, S1'!K31*(RANDBETWEEN(90,100))/100*(60/100))</f>
        <v>-0.23056804250498941</v>
      </c>
      <c r="L31" s="1">
        <f ca="1">('Profiles, Qc, Summer, S1'!L31*(RANDBETWEEN(90,100))/100*(40/100))+('Profiles, Qc, Winter, S1'!L31*(RANDBETWEEN(90,100))/100*(60/100))</f>
        <v>-0.25781538640265705</v>
      </c>
      <c r="M31" s="1">
        <f ca="1">('Profiles, Qc, Summer, S1'!M31*(RANDBETWEEN(90,100))/100*(40/100))+('Profiles, Qc, Winter, S1'!M31*(RANDBETWEEN(90,100))/100*(60/100))</f>
        <v>-0.26693193928506254</v>
      </c>
      <c r="N31" s="1">
        <f ca="1">('Profiles, Qc, Summer, S1'!N31*(RANDBETWEEN(90,100))/100*(40/100))+('Profiles, Qc, Winter, S1'!N31*(RANDBETWEEN(90,100))/100*(60/100))</f>
        <v>-0.27050653507965805</v>
      </c>
      <c r="O31" s="1">
        <f ca="1">('Profiles, Qc, Summer, S1'!O31*(RANDBETWEEN(90,100))/100*(40/100))+('Profiles, Qc, Winter, S1'!O31*(RANDBETWEEN(90,100))/100*(60/100))</f>
        <v>-0.27467835787709838</v>
      </c>
      <c r="P31" s="1">
        <f ca="1">('Profiles, Qc, Summer, S1'!P31*(RANDBETWEEN(90,100))/100*(40/100))+('Profiles, Qc, Winter, S1'!P31*(RANDBETWEEN(90,100))/100*(60/100))</f>
        <v>-0.26392432728451054</v>
      </c>
      <c r="Q31" s="1">
        <f ca="1">('Profiles, Qc, Summer, S1'!Q31*(RANDBETWEEN(90,100))/100*(40/100))+('Profiles, Qc, Winter, S1'!Q31*(RANDBETWEEN(90,100))/100*(60/100))</f>
        <v>-0.28650857500085297</v>
      </c>
      <c r="R31" s="1">
        <f ca="1">('Profiles, Qc, Summer, S1'!R31*(RANDBETWEEN(90,100))/100*(40/100))+('Profiles, Qc, Winter, S1'!R31*(RANDBETWEEN(90,100))/100*(60/100))</f>
        <v>-0.26483241497359633</v>
      </c>
      <c r="S31" s="1">
        <f ca="1">('Profiles, Qc, Summer, S1'!S31*(RANDBETWEEN(90,100))/100*(40/100))+('Profiles, Qc, Winter, S1'!S31*(RANDBETWEEN(90,100))/100*(60/100))</f>
        <v>-0.18878568874208085</v>
      </c>
      <c r="T31" s="1">
        <f ca="1">('Profiles, Qc, Summer, S1'!T31*(RANDBETWEEN(90,100))/100*(40/100))+('Profiles, Qc, Winter, S1'!T31*(RANDBETWEEN(90,100))/100*(60/100))</f>
        <v>-0.18880831135860629</v>
      </c>
      <c r="U31" s="1">
        <f ca="1">('Profiles, Qc, Summer, S1'!U31*(RANDBETWEEN(90,100))/100*(40/100))+('Profiles, Qc, Winter, S1'!U31*(RANDBETWEEN(90,100))/100*(60/100))</f>
        <v>-0.20924900596569646</v>
      </c>
      <c r="V31" s="1">
        <f ca="1">('Profiles, Qc, Summer, S1'!V31*(RANDBETWEEN(90,100))/100*(40/100))+('Profiles, Qc, Winter, S1'!V31*(RANDBETWEEN(90,100))/100*(60/100))</f>
        <v>-0.216511473989145</v>
      </c>
      <c r="W31" s="1">
        <f ca="1">('Profiles, Qc, Summer, S1'!W31*(RANDBETWEEN(90,100))/100*(40/100))+('Profiles, Qc, Winter, S1'!W31*(RANDBETWEEN(90,100))/100*(60/100))</f>
        <v>-0.23418529464119997</v>
      </c>
      <c r="X31" s="1">
        <f ca="1">('Profiles, Qc, Summer, S1'!X31*(RANDBETWEEN(90,100))/100*(40/100))+('Profiles, Qc, Winter, S1'!X31*(RANDBETWEEN(90,100))/100*(60/100))</f>
        <v>-0.2653702754099827</v>
      </c>
      <c r="Y31" s="1">
        <f ca="1">('Profiles, Qc, Summer, S1'!Y31*(RANDBETWEEN(90,100))/100*(40/100))+('Profiles, Qc, Winter, S1'!Y31*(RANDBETWEEN(90,100))/100*(60/100))</f>
        <v>-0.27873572360588683</v>
      </c>
    </row>
    <row r="32" spans="1:25" x14ac:dyDescent="0.3">
      <c r="A32">
        <v>31</v>
      </c>
      <c r="B32" s="1">
        <f ca="1">('Profiles, Qc, Summer, S1'!B32*(RANDBETWEEN(90,100))/100*(40/100))+('Profiles, Qc, Winter, S1'!B32*(RANDBETWEEN(90,100))/100*(60/100))</f>
        <v>-0.24769173724063581</v>
      </c>
      <c r="C32" s="1">
        <f ca="1">('Profiles, Qc, Summer, S1'!C32*(RANDBETWEEN(90,100))/100*(40/100))+('Profiles, Qc, Winter, S1'!C32*(RANDBETWEEN(90,100))/100*(60/100))</f>
        <v>-0.27663585056035656</v>
      </c>
      <c r="D32" s="1">
        <f ca="1">('Profiles, Qc, Summer, S1'!D32*(RANDBETWEEN(90,100))/100*(40/100))+('Profiles, Qc, Winter, S1'!D32*(RANDBETWEEN(90,100))/100*(60/100))</f>
        <v>-0.28890111706694555</v>
      </c>
      <c r="E32" s="1">
        <f ca="1">('Profiles, Qc, Summer, S1'!E32*(RANDBETWEEN(90,100))/100*(40/100))+('Profiles, Qc, Winter, S1'!E32*(RANDBETWEEN(90,100))/100*(60/100))</f>
        <v>-0.29156567192393079</v>
      </c>
      <c r="F32" s="1">
        <f ca="1">('Profiles, Qc, Summer, S1'!F32*(RANDBETWEEN(90,100))/100*(40/100))+('Profiles, Qc, Winter, S1'!F32*(RANDBETWEEN(90,100))/100*(60/100))</f>
        <v>-0.29029051448186621</v>
      </c>
      <c r="G32" s="1">
        <f ca="1">('Profiles, Qc, Summer, S1'!G32*(RANDBETWEEN(90,100))/100*(40/100))+('Profiles, Qc, Winter, S1'!G32*(RANDBETWEEN(90,100))/100*(60/100))</f>
        <v>-0.26508292712984943</v>
      </c>
      <c r="H32" s="1">
        <f ca="1">('Profiles, Qc, Summer, S1'!H32*(RANDBETWEEN(90,100))/100*(40/100))+('Profiles, Qc, Winter, S1'!H32*(RANDBETWEEN(90,100))/100*(60/100))</f>
        <v>-0.21707886241477842</v>
      </c>
      <c r="I32" s="1">
        <f ca="1">('Profiles, Qc, Summer, S1'!I32*(RANDBETWEEN(90,100))/100*(40/100))+('Profiles, Qc, Winter, S1'!I32*(RANDBETWEEN(90,100))/100*(60/100))</f>
        <v>-0.14364956949881535</v>
      </c>
      <c r="J32" s="1">
        <f ca="1">('Profiles, Qc, Summer, S1'!J32*(RANDBETWEEN(90,100))/100*(40/100))+('Profiles, Qc, Winter, S1'!J32*(RANDBETWEEN(90,100))/100*(60/100))</f>
        <v>-9.6910391439897603E-2</v>
      </c>
      <c r="K32" s="1">
        <f ca="1">('Profiles, Qc, Summer, S1'!K32*(RANDBETWEEN(90,100))/100*(40/100))+('Profiles, Qc, Winter, S1'!K32*(RANDBETWEEN(90,100))/100*(60/100))</f>
        <v>-5.5484783740227896E-2</v>
      </c>
      <c r="L32" s="1">
        <f ca="1">('Profiles, Qc, Summer, S1'!L32*(RANDBETWEEN(90,100))/100*(40/100))+('Profiles, Qc, Winter, S1'!L32*(RANDBETWEEN(90,100))/100*(60/100))</f>
        <v>-4.1117474203042265E-2</v>
      </c>
      <c r="M32" s="1">
        <f ca="1">('Profiles, Qc, Summer, S1'!M32*(RANDBETWEEN(90,100))/100*(40/100))+('Profiles, Qc, Winter, S1'!M32*(RANDBETWEEN(90,100))/100*(60/100))</f>
        <v>-3.1125959640344272E-2</v>
      </c>
      <c r="N32" s="1">
        <f ca="1">('Profiles, Qc, Summer, S1'!N32*(RANDBETWEEN(90,100))/100*(40/100))+('Profiles, Qc, Winter, S1'!N32*(RANDBETWEEN(90,100))/100*(60/100))</f>
        <v>-5.4194248835978204E-2</v>
      </c>
      <c r="O32" s="1">
        <f ca="1">('Profiles, Qc, Summer, S1'!O32*(RANDBETWEEN(90,100))/100*(40/100))+('Profiles, Qc, Winter, S1'!O32*(RANDBETWEEN(90,100))/100*(60/100))</f>
        <v>-6.9375649255286345E-2</v>
      </c>
      <c r="P32" s="1">
        <f ca="1">('Profiles, Qc, Summer, S1'!P32*(RANDBETWEEN(90,100))/100*(40/100))+('Profiles, Qc, Winter, S1'!P32*(RANDBETWEEN(90,100))/100*(60/100))</f>
        <v>-8.7076212681864357E-2</v>
      </c>
      <c r="Q32" s="1">
        <f ca="1">('Profiles, Qc, Summer, S1'!Q32*(RANDBETWEEN(90,100))/100*(40/100))+('Profiles, Qc, Winter, S1'!Q32*(RANDBETWEEN(90,100))/100*(60/100))</f>
        <v>-0.1226701862087185</v>
      </c>
      <c r="R32" s="1">
        <f ca="1">('Profiles, Qc, Summer, S1'!R32*(RANDBETWEEN(90,100))/100*(40/100))+('Profiles, Qc, Winter, S1'!R32*(RANDBETWEEN(90,100))/100*(60/100))</f>
        <v>-0.1134525961546046</v>
      </c>
      <c r="S32" s="1">
        <f ca="1">('Profiles, Qc, Summer, S1'!S32*(RANDBETWEEN(90,100))/100*(40/100))+('Profiles, Qc, Winter, S1'!S32*(RANDBETWEEN(90,100))/100*(60/100))</f>
        <v>-4.7409125542274014E-2</v>
      </c>
      <c r="T32" s="1">
        <f ca="1">('Profiles, Qc, Summer, S1'!T32*(RANDBETWEEN(90,100))/100*(40/100))+('Profiles, Qc, Winter, S1'!T32*(RANDBETWEEN(90,100))/100*(60/100))</f>
        <v>-5.8333925360869232E-2</v>
      </c>
      <c r="U32" s="1">
        <f ca="1">('Profiles, Qc, Summer, S1'!U32*(RANDBETWEEN(90,100))/100*(40/100))+('Profiles, Qc, Winter, S1'!U32*(RANDBETWEEN(90,100))/100*(60/100))</f>
        <v>-8.9754161744048419E-2</v>
      </c>
      <c r="V32" s="1">
        <f ca="1">('Profiles, Qc, Summer, S1'!V32*(RANDBETWEEN(90,100))/100*(40/100))+('Profiles, Qc, Winter, S1'!V32*(RANDBETWEEN(90,100))/100*(60/100))</f>
        <v>-7.1598883494989246E-2</v>
      </c>
      <c r="W32" s="1">
        <f ca="1">('Profiles, Qc, Summer, S1'!W32*(RANDBETWEEN(90,100))/100*(40/100))+('Profiles, Qc, Winter, S1'!W32*(RANDBETWEEN(90,100))/100*(60/100))</f>
        <v>-0.1126208178494867</v>
      </c>
      <c r="X32" s="1">
        <f ca="1">('Profiles, Qc, Summer, S1'!X32*(RANDBETWEEN(90,100))/100*(40/100))+('Profiles, Qc, Winter, S1'!X32*(RANDBETWEEN(90,100))/100*(60/100))</f>
        <v>-0.13606228001129508</v>
      </c>
      <c r="Y32" s="1">
        <f ca="1">('Profiles, Qc, Summer, S1'!Y32*(RANDBETWEEN(90,100))/100*(40/100))+('Profiles, Qc, Winter, S1'!Y32*(RANDBETWEEN(90,100))/100*(60/100))</f>
        <v>-0.16102569798831942</v>
      </c>
    </row>
    <row r="33" spans="1:25" x14ac:dyDescent="0.3">
      <c r="A33">
        <v>32</v>
      </c>
      <c r="B33" s="1">
        <f ca="1">('Profiles, Qc, Summer, S1'!B33*(RANDBETWEEN(90,100))/100*(40/100))+('Profiles, Qc, Winter, S1'!B33*(RANDBETWEEN(90,100))/100*(60/100))</f>
        <v>0.25497496025940375</v>
      </c>
      <c r="C33" s="1">
        <f ca="1">('Profiles, Qc, Summer, S1'!C33*(RANDBETWEEN(90,100))/100*(40/100))+('Profiles, Qc, Winter, S1'!C33*(RANDBETWEEN(90,100))/100*(60/100))</f>
        <v>0.23098777503076928</v>
      </c>
      <c r="D33" s="1">
        <f ca="1">('Profiles, Qc, Summer, S1'!D33*(RANDBETWEEN(90,100))/100*(40/100))+('Profiles, Qc, Winter, S1'!D33*(RANDBETWEEN(90,100))/100*(60/100))</f>
        <v>0.17421494622001732</v>
      </c>
      <c r="E33" s="1">
        <f ca="1">('Profiles, Qc, Summer, S1'!E33*(RANDBETWEEN(90,100))/100*(40/100))+('Profiles, Qc, Winter, S1'!E33*(RANDBETWEEN(90,100))/100*(60/100))</f>
        <v>0.23561069594490799</v>
      </c>
      <c r="F33" s="1">
        <f ca="1">('Profiles, Qc, Summer, S1'!F33*(RANDBETWEEN(90,100))/100*(40/100))+('Profiles, Qc, Winter, S1'!F33*(RANDBETWEEN(90,100))/100*(60/100))</f>
        <v>0.21930726686882673</v>
      </c>
      <c r="G33" s="1">
        <f ca="1">('Profiles, Qc, Summer, S1'!G33*(RANDBETWEEN(90,100))/100*(40/100))+('Profiles, Qc, Winter, S1'!G33*(RANDBETWEEN(90,100))/100*(60/100))</f>
        <v>0.26168841025169653</v>
      </c>
      <c r="H33" s="1">
        <f ca="1">('Profiles, Qc, Summer, S1'!H33*(RANDBETWEEN(90,100))/100*(40/100))+('Profiles, Qc, Winter, S1'!H33*(RANDBETWEEN(90,100))/100*(60/100))</f>
        <v>0.2899190236288583</v>
      </c>
      <c r="I33" s="1">
        <f ca="1">('Profiles, Qc, Summer, S1'!I33*(RANDBETWEEN(90,100))/100*(40/100))+('Profiles, Qc, Winter, S1'!I33*(RANDBETWEEN(90,100))/100*(60/100))</f>
        <v>0.55117273657179067</v>
      </c>
      <c r="J33" s="1">
        <f ca="1">('Profiles, Qc, Summer, S1'!J33*(RANDBETWEEN(90,100))/100*(40/100))+('Profiles, Qc, Winter, S1'!J33*(RANDBETWEEN(90,100))/100*(60/100))</f>
        <v>0.61650324675183321</v>
      </c>
      <c r="K33" s="1">
        <f ca="1">('Profiles, Qc, Summer, S1'!K33*(RANDBETWEEN(90,100))/100*(40/100))+('Profiles, Qc, Winter, S1'!K33*(RANDBETWEEN(90,100))/100*(60/100))</f>
        <v>0.66461545130775823</v>
      </c>
      <c r="L33" s="1">
        <f ca="1">('Profiles, Qc, Summer, S1'!L33*(RANDBETWEEN(90,100))/100*(40/100))+('Profiles, Qc, Winter, S1'!L33*(RANDBETWEEN(90,100))/100*(60/100))</f>
        <v>0.57476079416528758</v>
      </c>
      <c r="M33" s="1">
        <f ca="1">('Profiles, Qc, Summer, S1'!M33*(RANDBETWEEN(90,100))/100*(40/100))+('Profiles, Qc, Winter, S1'!M33*(RANDBETWEEN(90,100))/100*(60/100))</f>
        <v>0.65998183393558185</v>
      </c>
      <c r="N33" s="1">
        <f ca="1">('Profiles, Qc, Summer, S1'!N33*(RANDBETWEEN(90,100))/100*(40/100))+('Profiles, Qc, Winter, S1'!N33*(RANDBETWEEN(90,100))/100*(60/100))</f>
        <v>0.68586262401575515</v>
      </c>
      <c r="O33" s="1">
        <f ca="1">('Profiles, Qc, Summer, S1'!O33*(RANDBETWEEN(90,100))/100*(40/100))+('Profiles, Qc, Winter, S1'!O33*(RANDBETWEEN(90,100))/100*(60/100))</f>
        <v>0.64742245450796654</v>
      </c>
      <c r="P33" s="1">
        <f ca="1">('Profiles, Qc, Summer, S1'!P33*(RANDBETWEEN(90,100))/100*(40/100))+('Profiles, Qc, Winter, S1'!P33*(RANDBETWEEN(90,100))/100*(60/100))</f>
        <v>0.55481875314415596</v>
      </c>
      <c r="Q33" s="1">
        <f ca="1">('Profiles, Qc, Summer, S1'!Q33*(RANDBETWEEN(90,100))/100*(40/100))+('Profiles, Qc, Winter, S1'!Q33*(RANDBETWEEN(90,100))/100*(60/100))</f>
        <v>0.49685870792698672</v>
      </c>
      <c r="R33" s="1">
        <f ca="1">('Profiles, Qc, Summer, S1'!R33*(RANDBETWEEN(90,100))/100*(40/100))+('Profiles, Qc, Winter, S1'!R33*(RANDBETWEEN(90,100))/100*(60/100))</f>
        <v>0.5298849396889429</v>
      </c>
      <c r="S33" s="1">
        <f ca="1">('Profiles, Qc, Summer, S1'!S33*(RANDBETWEEN(90,100))/100*(40/100))+('Profiles, Qc, Winter, S1'!S33*(RANDBETWEEN(90,100))/100*(60/100))</f>
        <v>0.53112040696851559</v>
      </c>
      <c r="T33" s="1">
        <f ca="1">('Profiles, Qc, Summer, S1'!T33*(RANDBETWEEN(90,100))/100*(40/100))+('Profiles, Qc, Winter, S1'!T33*(RANDBETWEEN(90,100))/100*(60/100))</f>
        <v>0.45830801724513814</v>
      </c>
      <c r="U33" s="1">
        <f ca="1">('Profiles, Qc, Summer, S1'!U33*(RANDBETWEEN(90,100))/100*(40/100))+('Profiles, Qc, Winter, S1'!U33*(RANDBETWEEN(90,100))/100*(60/100))</f>
        <v>0.43383872599726025</v>
      </c>
      <c r="V33" s="1">
        <f ca="1">('Profiles, Qc, Summer, S1'!V33*(RANDBETWEEN(90,100))/100*(40/100))+('Profiles, Qc, Winter, S1'!V33*(RANDBETWEEN(90,100))/100*(60/100))</f>
        <v>0.42554660948950784</v>
      </c>
      <c r="W33" s="1">
        <f ca="1">('Profiles, Qc, Summer, S1'!W33*(RANDBETWEEN(90,100))/100*(40/100))+('Profiles, Qc, Winter, S1'!W33*(RANDBETWEEN(90,100))/100*(60/100))</f>
        <v>0.3866868396104578</v>
      </c>
      <c r="X33" s="1">
        <f ca="1">('Profiles, Qc, Summer, S1'!X33*(RANDBETWEEN(90,100))/100*(40/100))+('Profiles, Qc, Winter, S1'!X33*(RANDBETWEEN(90,100))/100*(60/100))</f>
        <v>0.26934096112696793</v>
      </c>
      <c r="Y33" s="1">
        <f ca="1">('Profiles, Qc, Summer, S1'!Y33*(RANDBETWEEN(90,100))/100*(40/100))+('Profiles, Qc, Winter, S1'!Y33*(RANDBETWEEN(90,100))/100*(60/100))</f>
        <v>0.29395046696528765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CC0AA-3EFD-400E-8A49-C201153F9DA0}">
  <dimension ref="A1:Y40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Qc, Summer, S1'!B2*(RANDBETWEEN(90,100))/100*(40/100))+('Profiles, Qc, Winter, S1'!B2*(RANDBETWEEN(90,100))/100*(60/100))</f>
        <v>0.24477295095688356</v>
      </c>
      <c r="C2" s="1">
        <f ca="1">('Profiles, Qc, Summer, S1'!C2*(RANDBETWEEN(90,100))/100*(40/100))+('Profiles, Qc, Winter, S1'!C2*(RANDBETWEEN(90,100))/100*(60/100))</f>
        <v>0.2126632589836851</v>
      </c>
      <c r="D2" s="1">
        <f ca="1">('Profiles, Qc, Summer, S1'!D2*(RANDBETWEEN(90,100))/100*(40/100))+('Profiles, Qc, Winter, S1'!D2*(RANDBETWEEN(90,100))/100*(60/100))</f>
        <v>0.19041579067079906</v>
      </c>
      <c r="E2" s="1">
        <f ca="1">('Profiles, Qc, Summer, S1'!E2*(RANDBETWEEN(90,100))/100*(40/100))+('Profiles, Qc, Winter, S1'!E2*(RANDBETWEEN(90,100))/100*(60/100))</f>
        <v>0.20472015323431259</v>
      </c>
      <c r="F2" s="1">
        <f ca="1">('Profiles, Qc, Summer, S1'!F2*(RANDBETWEEN(90,100))/100*(40/100))+('Profiles, Qc, Winter, S1'!F2*(RANDBETWEEN(90,100))/100*(60/100))</f>
        <v>0.19760742036818896</v>
      </c>
      <c r="G2" s="1">
        <f ca="1">('Profiles, Qc, Summer, S1'!G2*(RANDBETWEEN(90,100))/100*(40/100))+('Profiles, Qc, Winter, S1'!G2*(RANDBETWEEN(90,100))/100*(60/100))</f>
        <v>0.19635143425779308</v>
      </c>
      <c r="H2" s="1">
        <f ca="1">('Profiles, Qc, Summer, S1'!H2*(RANDBETWEEN(90,100))/100*(40/100))+('Profiles, Qc, Winter, S1'!H2*(RANDBETWEEN(90,100))/100*(60/100))</f>
        <v>0.19113386033908572</v>
      </c>
      <c r="I2" s="1">
        <f ca="1">('Profiles, Qc, Summer, S1'!I2*(RANDBETWEEN(90,100))/100*(40/100))+('Profiles, Qc, Winter, S1'!I2*(RANDBETWEEN(90,100))/100*(60/100))</f>
        <v>0.42837566488717971</v>
      </c>
      <c r="J2" s="1">
        <f ca="1">('Profiles, Qc, Summer, S1'!J2*(RANDBETWEEN(90,100))/100*(40/100))+('Profiles, Qc, Winter, S1'!J2*(RANDBETWEEN(90,100))/100*(60/100))</f>
        <v>0.49013348413362079</v>
      </c>
      <c r="K2" s="1">
        <f ca="1">('Profiles, Qc, Summer, S1'!K2*(RANDBETWEEN(90,100))/100*(40/100))+('Profiles, Qc, Winter, S1'!K2*(RANDBETWEEN(90,100))/100*(60/100))</f>
        <v>0.46113490124820877</v>
      </c>
      <c r="L2" s="1">
        <f ca="1">('Profiles, Qc, Summer, S1'!L2*(RANDBETWEEN(90,100))/100*(40/100))+('Profiles, Qc, Winter, S1'!L2*(RANDBETWEEN(90,100))/100*(60/100))</f>
        <v>0.46062730171053706</v>
      </c>
      <c r="M2" s="1">
        <f ca="1">('Profiles, Qc, Summer, S1'!M2*(RANDBETWEEN(90,100))/100*(40/100))+('Profiles, Qc, Winter, S1'!M2*(RANDBETWEEN(90,100))/100*(60/100))</f>
        <v>0.44159098407588049</v>
      </c>
      <c r="N2" s="1">
        <f ca="1">('Profiles, Qc, Summer, S1'!N2*(RANDBETWEEN(90,100))/100*(40/100))+('Profiles, Qc, Winter, S1'!N2*(RANDBETWEEN(90,100))/100*(60/100))</f>
        <v>0.45040538337141578</v>
      </c>
      <c r="O2" s="1">
        <f ca="1">('Profiles, Qc, Summer, S1'!O2*(RANDBETWEEN(90,100))/100*(40/100))+('Profiles, Qc, Winter, S1'!O2*(RANDBETWEEN(90,100))/100*(60/100))</f>
        <v>0.44453536788716275</v>
      </c>
      <c r="P2" s="1">
        <f ca="1">('Profiles, Qc, Summer, S1'!P2*(RANDBETWEEN(90,100))/100*(40/100))+('Profiles, Qc, Winter, S1'!P2*(RANDBETWEEN(90,100))/100*(60/100))</f>
        <v>0.27951314161683222</v>
      </c>
      <c r="Q2" s="1">
        <f ca="1">('Profiles, Qc, Summer, S1'!Q2*(RANDBETWEEN(90,100))/100*(40/100))+('Profiles, Qc, Winter, S1'!Q2*(RANDBETWEEN(90,100))/100*(60/100))</f>
        <v>0.40253731688052241</v>
      </c>
      <c r="R2" s="1">
        <f ca="1">('Profiles, Qc, Summer, S1'!R2*(RANDBETWEEN(90,100))/100*(40/100))+('Profiles, Qc, Winter, S1'!R2*(RANDBETWEEN(90,100))/100*(60/100))</f>
        <v>0.43717323038204658</v>
      </c>
      <c r="S2" s="1">
        <f ca="1">('Profiles, Qc, Summer, S1'!S2*(RANDBETWEEN(90,100))/100*(40/100))+('Profiles, Qc, Winter, S1'!S2*(RANDBETWEEN(90,100))/100*(60/100))</f>
        <v>0.41721421538963466</v>
      </c>
      <c r="T2" s="1">
        <f ca="1">('Profiles, Qc, Summer, S1'!T2*(RANDBETWEEN(90,100))/100*(40/100))+('Profiles, Qc, Winter, S1'!T2*(RANDBETWEEN(90,100))/100*(60/100))</f>
        <v>0.30628563793213931</v>
      </c>
      <c r="U2" s="1">
        <f ca="1">('Profiles, Qc, Summer, S1'!U2*(RANDBETWEEN(90,100))/100*(40/100))+('Profiles, Qc, Winter, S1'!U2*(RANDBETWEEN(90,100))/100*(60/100))</f>
        <v>0.30109708395958834</v>
      </c>
      <c r="V2" s="1">
        <f ca="1">('Profiles, Qc, Summer, S1'!V2*(RANDBETWEEN(90,100))/100*(40/100))+('Profiles, Qc, Winter, S1'!V2*(RANDBETWEEN(90,100))/100*(60/100))</f>
        <v>0.29545040623546515</v>
      </c>
      <c r="W2" s="1">
        <f ca="1">('Profiles, Qc, Summer, S1'!W2*(RANDBETWEEN(90,100))/100*(40/100))+('Profiles, Qc, Winter, S1'!W2*(RANDBETWEEN(90,100))/100*(60/100))</f>
        <v>0.25132215585281065</v>
      </c>
      <c r="X2" s="1">
        <f ca="1">('Profiles, Qc, Summer, S1'!X2*(RANDBETWEEN(90,100))/100*(40/100))+('Profiles, Qc, Winter, S1'!X2*(RANDBETWEEN(90,100))/100*(60/100))</f>
        <v>0.18067300778711892</v>
      </c>
      <c r="Y2" s="1">
        <f ca="1">('Profiles, Qc, Summer, S1'!Y2*(RANDBETWEEN(90,100))/100*(40/100))+('Profiles, Qc, Winter, S1'!Y2*(RANDBETWEEN(90,100))/100*(60/100))</f>
        <v>0.1841012735435088</v>
      </c>
    </row>
    <row r="3" spans="1:25" x14ac:dyDescent="0.3">
      <c r="A3">
        <v>2</v>
      </c>
      <c r="B3" s="1">
        <f ca="1">('Profiles, Qc, Summer, S1'!B3*(RANDBETWEEN(90,100))/100*(40/100))+('Profiles, Qc, Winter, S1'!B3*(RANDBETWEEN(90,100))/100*(60/100))</f>
        <v>-7.026040074871881E-2</v>
      </c>
      <c r="C3" s="1">
        <f ca="1">('Profiles, Qc, Summer, S1'!C3*(RANDBETWEEN(90,100))/100*(40/100))+('Profiles, Qc, Winter, S1'!C3*(RANDBETWEEN(90,100))/100*(60/100))</f>
        <v>-7.4239240429812003E-2</v>
      </c>
      <c r="D3" s="1">
        <f ca="1">('Profiles, Qc, Summer, S1'!D3*(RANDBETWEEN(90,100))/100*(40/100))+('Profiles, Qc, Winter, S1'!D3*(RANDBETWEEN(90,100))/100*(60/100))</f>
        <v>-7.9416140296300702E-2</v>
      </c>
      <c r="E3" s="1">
        <f ca="1">('Profiles, Qc, Summer, S1'!E3*(RANDBETWEEN(90,100))/100*(40/100))+('Profiles, Qc, Winter, S1'!E3*(RANDBETWEEN(90,100))/100*(60/100))</f>
        <v>-8.4319975925046309E-2</v>
      </c>
      <c r="F3" s="1">
        <f ca="1">('Profiles, Qc, Summer, S1'!F3*(RANDBETWEEN(90,100))/100*(40/100))+('Profiles, Qc, Winter, S1'!F3*(RANDBETWEEN(90,100))/100*(60/100))</f>
        <v>-8.5160841537315318E-2</v>
      </c>
      <c r="G3" s="1">
        <f ca="1">('Profiles, Qc, Summer, S1'!G3*(RANDBETWEEN(90,100))/100*(40/100))+('Profiles, Qc, Winter, S1'!G3*(RANDBETWEEN(90,100))/100*(60/100))</f>
        <v>-7.9918134847487235E-2</v>
      </c>
      <c r="H3" s="1">
        <f ca="1">('Profiles, Qc, Summer, S1'!H3*(RANDBETWEEN(90,100))/100*(40/100))+('Profiles, Qc, Winter, S1'!H3*(RANDBETWEEN(90,100))/100*(60/100))</f>
        <v>-5.5056556557843354E-2</v>
      </c>
      <c r="I3" s="1">
        <f ca="1">('Profiles, Qc, Summer, S1'!I3*(RANDBETWEEN(90,100))/100*(40/100))+('Profiles, Qc, Winter, S1'!I3*(RANDBETWEEN(90,100))/100*(60/100))</f>
        <v>2.3752200052722168E-2</v>
      </c>
      <c r="J3" s="1">
        <f ca="1">('Profiles, Qc, Summer, S1'!J3*(RANDBETWEEN(90,100))/100*(40/100))+('Profiles, Qc, Winter, S1'!J3*(RANDBETWEEN(90,100))/100*(60/100))</f>
        <v>3.382134532873219E-2</v>
      </c>
      <c r="K3" s="1">
        <f ca="1">('Profiles, Qc, Summer, S1'!K3*(RANDBETWEEN(90,100))/100*(40/100))+('Profiles, Qc, Winter, S1'!K3*(RANDBETWEEN(90,100))/100*(60/100))</f>
        <v>4.7442779709624974E-2</v>
      </c>
      <c r="L3" s="1">
        <f ca="1">('Profiles, Qc, Summer, S1'!L3*(RANDBETWEEN(90,100))/100*(40/100))+('Profiles, Qc, Winter, S1'!L3*(RANDBETWEEN(90,100))/100*(60/100))</f>
        <v>2.520946802148984E-2</v>
      </c>
      <c r="M3" s="1">
        <f ca="1">('Profiles, Qc, Summer, S1'!M3*(RANDBETWEEN(90,100))/100*(40/100))+('Profiles, Qc, Winter, S1'!M3*(RANDBETWEEN(90,100))/100*(60/100))</f>
        <v>4.8197652850688888E-3</v>
      </c>
      <c r="N3" s="1">
        <f ca="1">('Profiles, Qc, Summer, S1'!N3*(RANDBETWEEN(90,100))/100*(40/100))+('Profiles, Qc, Winter, S1'!N3*(RANDBETWEEN(90,100))/100*(60/100))</f>
        <v>-1.3936460398397625E-2</v>
      </c>
      <c r="O3" s="1">
        <f ca="1">('Profiles, Qc, Summer, S1'!O3*(RANDBETWEEN(90,100))/100*(40/100))+('Profiles, Qc, Winter, S1'!O3*(RANDBETWEEN(90,100))/100*(60/100))</f>
        <v>-2.0153553859971692E-2</v>
      </c>
      <c r="P3" s="1">
        <f ca="1">('Profiles, Qc, Summer, S1'!P3*(RANDBETWEEN(90,100))/100*(40/100))+('Profiles, Qc, Winter, S1'!P3*(RANDBETWEEN(90,100))/100*(60/100))</f>
        <v>-2.981117410351547E-2</v>
      </c>
      <c r="Q3" s="1">
        <f ca="1">('Profiles, Qc, Summer, S1'!Q3*(RANDBETWEEN(90,100))/100*(40/100))+('Profiles, Qc, Winter, S1'!Q3*(RANDBETWEEN(90,100))/100*(60/100))</f>
        <v>-3.5841790486453945E-2</v>
      </c>
      <c r="R3" s="1">
        <f ca="1">('Profiles, Qc, Summer, S1'!R3*(RANDBETWEEN(90,100))/100*(40/100))+('Profiles, Qc, Winter, S1'!R3*(RANDBETWEEN(90,100))/100*(60/100))</f>
        <v>-2.5082624887385441E-2</v>
      </c>
      <c r="S3" s="1">
        <f ca="1">('Profiles, Qc, Summer, S1'!S3*(RANDBETWEEN(90,100))/100*(40/100))+('Profiles, Qc, Winter, S1'!S3*(RANDBETWEEN(90,100))/100*(60/100))</f>
        <v>3.1440366613719392E-2</v>
      </c>
      <c r="T3" s="1">
        <f ca="1">('Profiles, Qc, Summer, S1'!T3*(RANDBETWEEN(90,100))/100*(40/100))+('Profiles, Qc, Winter, S1'!T3*(RANDBETWEEN(90,100))/100*(60/100))</f>
        <v>3.8251649046797606E-2</v>
      </c>
      <c r="U3" s="1">
        <f ca="1">('Profiles, Qc, Summer, S1'!U3*(RANDBETWEEN(90,100))/100*(40/100))+('Profiles, Qc, Winter, S1'!U3*(RANDBETWEEN(90,100))/100*(60/100))</f>
        <v>1.9619952248993159E-2</v>
      </c>
      <c r="V3" s="1">
        <f ca="1">('Profiles, Qc, Summer, S1'!V3*(RANDBETWEEN(90,100))/100*(40/100))+('Profiles, Qc, Winter, S1'!V3*(RANDBETWEEN(90,100))/100*(60/100))</f>
        <v>-4.6928774336122588E-3</v>
      </c>
      <c r="W3" s="1">
        <f ca="1">('Profiles, Qc, Summer, S1'!W3*(RANDBETWEEN(90,100))/100*(40/100))+('Profiles, Qc, Winter, S1'!W3*(RANDBETWEEN(90,100))/100*(60/100))</f>
        <v>-2.3868751883419057E-2</v>
      </c>
      <c r="X3" s="1">
        <f ca="1">('Profiles, Qc, Summer, S1'!X3*(RANDBETWEEN(90,100))/100*(40/100))+('Profiles, Qc, Winter, S1'!X3*(RANDBETWEEN(90,100))/100*(60/100))</f>
        <v>-4.1304899515517635E-2</v>
      </c>
      <c r="Y3" s="1">
        <f ca="1">('Profiles, Qc, Summer, S1'!Y3*(RANDBETWEEN(90,100))/100*(40/100))+('Profiles, Qc, Winter, S1'!Y3*(RANDBETWEEN(90,100))/100*(60/100))</f>
        <v>-5.3598440707973614E-2</v>
      </c>
    </row>
    <row r="4" spans="1:25" x14ac:dyDescent="0.3">
      <c r="A4">
        <v>3</v>
      </c>
      <c r="B4" s="1">
        <f ca="1">('Profiles, Qc, Summer, S1'!B4*(RANDBETWEEN(90,100))/100*(40/100))+('Profiles, Qc, Winter, S1'!B4*(RANDBETWEEN(90,100))/100*(60/100))</f>
        <v>-0.20973880466608991</v>
      </c>
      <c r="C4" s="1">
        <f ca="1">('Profiles, Qc, Summer, S1'!C4*(RANDBETWEEN(90,100))/100*(40/100))+('Profiles, Qc, Winter, S1'!C4*(RANDBETWEEN(90,100))/100*(60/100))</f>
        <v>-0.25228630081059006</v>
      </c>
      <c r="D4" s="1">
        <f ca="1">('Profiles, Qc, Summer, S1'!D4*(RANDBETWEEN(90,100))/100*(40/100))+('Profiles, Qc, Winter, S1'!D4*(RANDBETWEEN(90,100))/100*(60/100))</f>
        <v>-0.28678609688693829</v>
      </c>
      <c r="E4" s="1">
        <f ca="1">('Profiles, Qc, Summer, S1'!E4*(RANDBETWEEN(90,100))/100*(40/100))+('Profiles, Qc, Winter, S1'!E4*(RANDBETWEEN(90,100))/100*(60/100))</f>
        <v>-0.28661574451122718</v>
      </c>
      <c r="F4" s="1">
        <f ca="1">('Profiles, Qc, Summer, S1'!F4*(RANDBETWEEN(90,100))/100*(40/100))+('Profiles, Qc, Winter, S1'!F4*(RANDBETWEEN(90,100))/100*(60/100))</f>
        <v>-0.28986673028393484</v>
      </c>
      <c r="G4" s="1">
        <f ca="1">('Profiles, Qc, Summer, S1'!G4*(RANDBETWEEN(90,100))/100*(40/100))+('Profiles, Qc, Winter, S1'!G4*(RANDBETWEEN(90,100))/100*(60/100))</f>
        <v>-0.23645281190724121</v>
      </c>
      <c r="H4" s="1">
        <f ca="1">('Profiles, Qc, Summer, S1'!H4*(RANDBETWEEN(90,100))/100*(40/100))+('Profiles, Qc, Winter, S1'!H4*(RANDBETWEEN(90,100))/100*(60/100))</f>
        <v>-1.1156283243897275E-2</v>
      </c>
      <c r="I4" s="1">
        <f ca="1">('Profiles, Qc, Summer, S1'!I4*(RANDBETWEEN(90,100))/100*(40/100))+('Profiles, Qc, Winter, S1'!I4*(RANDBETWEEN(90,100))/100*(60/100))</f>
        <v>0.18324993870887651</v>
      </c>
      <c r="J4" s="1">
        <f ca="1">('Profiles, Qc, Summer, S1'!J4*(RANDBETWEEN(90,100))/100*(40/100))+('Profiles, Qc, Winter, S1'!J4*(RANDBETWEEN(90,100))/100*(60/100))</f>
        <v>0.22942280404711229</v>
      </c>
      <c r="K4" s="1">
        <f ca="1">('Profiles, Qc, Summer, S1'!K4*(RANDBETWEEN(90,100))/100*(40/100))+('Profiles, Qc, Winter, S1'!K4*(RANDBETWEEN(90,100))/100*(60/100))</f>
        <v>0.19437833333881982</v>
      </c>
      <c r="L4" s="1">
        <f ca="1">('Profiles, Qc, Summer, S1'!L4*(RANDBETWEEN(90,100))/100*(40/100))+('Profiles, Qc, Winter, S1'!L4*(RANDBETWEEN(90,100))/100*(60/100))</f>
        <v>0.15126405454871344</v>
      </c>
      <c r="M4" s="1">
        <f ca="1">('Profiles, Qc, Summer, S1'!M4*(RANDBETWEEN(90,100))/100*(40/100))+('Profiles, Qc, Winter, S1'!M4*(RANDBETWEEN(90,100))/100*(60/100))</f>
        <v>0.21814490829078467</v>
      </c>
      <c r="N4" s="1">
        <f ca="1">('Profiles, Qc, Summer, S1'!N4*(RANDBETWEEN(90,100))/100*(40/100))+('Profiles, Qc, Winter, S1'!N4*(RANDBETWEEN(90,100))/100*(60/100))</f>
        <v>0.16993045484551425</v>
      </c>
      <c r="O4" s="1">
        <f ca="1">('Profiles, Qc, Summer, S1'!O4*(RANDBETWEEN(90,100))/100*(40/100))+('Profiles, Qc, Winter, S1'!O4*(RANDBETWEEN(90,100))/100*(60/100))</f>
        <v>0.12276628941452358</v>
      </c>
      <c r="P4" s="1">
        <f ca="1">('Profiles, Qc, Summer, S1'!P4*(RANDBETWEEN(90,100))/100*(40/100))+('Profiles, Qc, Winter, S1'!P4*(RANDBETWEEN(90,100))/100*(60/100))</f>
        <v>7.0029820072704946E-3</v>
      </c>
      <c r="Q4" s="1">
        <f ca="1">('Profiles, Qc, Summer, S1'!Q4*(RANDBETWEEN(90,100))/100*(40/100))+('Profiles, Qc, Winter, S1'!Q4*(RANDBETWEEN(90,100))/100*(60/100))</f>
        <v>-2.0060839827767546E-2</v>
      </c>
      <c r="R4" s="1">
        <f ca="1">('Profiles, Qc, Summer, S1'!R4*(RANDBETWEEN(90,100))/100*(40/100))+('Profiles, Qc, Winter, S1'!R4*(RANDBETWEEN(90,100))/100*(60/100))</f>
        <v>7.7138141619270684E-4</v>
      </c>
      <c r="S4" s="1">
        <f ca="1">('Profiles, Qc, Summer, S1'!S4*(RANDBETWEEN(90,100))/100*(40/100))+('Profiles, Qc, Winter, S1'!S4*(RANDBETWEEN(90,100))/100*(60/100))</f>
        <v>2.0691110078486473E-2</v>
      </c>
      <c r="T4" s="1">
        <f ca="1">('Profiles, Qc, Summer, S1'!T4*(RANDBETWEEN(90,100))/100*(40/100))+('Profiles, Qc, Winter, S1'!T4*(RANDBETWEEN(90,100))/100*(60/100))</f>
        <v>-5.4249361547226982E-2</v>
      </c>
      <c r="U4" s="1">
        <f ca="1">('Profiles, Qc, Summer, S1'!U4*(RANDBETWEEN(90,100))/100*(40/100))+('Profiles, Qc, Winter, S1'!U4*(RANDBETWEEN(90,100))/100*(60/100))</f>
        <v>1.7997212155607123E-4</v>
      </c>
      <c r="V4" s="1">
        <f ca="1">('Profiles, Qc, Summer, S1'!V4*(RANDBETWEEN(90,100))/100*(40/100))+('Profiles, Qc, Winter, S1'!V4*(RANDBETWEEN(90,100))/100*(60/100))</f>
        <v>2.8962946653216595E-3</v>
      </c>
      <c r="W4" s="1">
        <f ca="1">('Profiles, Qc, Summer, S1'!W4*(RANDBETWEEN(90,100))/100*(40/100))+('Profiles, Qc, Winter, S1'!W4*(RANDBETWEEN(90,100))/100*(60/100))</f>
        <v>-5.4308516376506008E-2</v>
      </c>
      <c r="X4" s="1">
        <f ca="1">('Profiles, Qc, Summer, S1'!X4*(RANDBETWEEN(90,100))/100*(40/100))+('Profiles, Qc, Winter, S1'!X4*(RANDBETWEEN(90,100))/100*(60/100))</f>
        <v>-0.18172784917815615</v>
      </c>
      <c r="Y4" s="1">
        <f ca="1">('Profiles, Qc, Summer, S1'!Y4*(RANDBETWEEN(90,100))/100*(40/100))+('Profiles, Qc, Winter, S1'!Y4*(RANDBETWEEN(90,100))/100*(60/100))</f>
        <v>-0.23749613729342064</v>
      </c>
    </row>
    <row r="5" spans="1:25" x14ac:dyDescent="0.3">
      <c r="A5">
        <v>4</v>
      </c>
      <c r="B5" s="1">
        <f ca="1">('Profiles, Qc, Summer, S1'!B5*(RANDBETWEEN(90,100))/100*(40/100))+('Profiles, Qc, Winter, S1'!B5*(RANDBETWEEN(90,100))/100*(60/100))</f>
        <v>-0.29764674025809396</v>
      </c>
      <c r="C5" s="1">
        <f ca="1">('Profiles, Qc, Summer, S1'!C5*(RANDBETWEEN(90,100))/100*(40/100))+('Profiles, Qc, Winter, S1'!C5*(RANDBETWEEN(90,100))/100*(60/100))</f>
        <v>-0.30787026358248304</v>
      </c>
      <c r="D5" s="1">
        <f ca="1">('Profiles, Qc, Summer, S1'!D5*(RANDBETWEEN(90,100))/100*(40/100))+('Profiles, Qc, Winter, S1'!D5*(RANDBETWEEN(90,100))/100*(60/100))</f>
        <v>-0.31198545774339254</v>
      </c>
      <c r="E5" s="1">
        <f ca="1">('Profiles, Qc, Summer, S1'!E5*(RANDBETWEEN(90,100))/100*(40/100))+('Profiles, Qc, Winter, S1'!E5*(RANDBETWEEN(90,100))/100*(60/100))</f>
        <v>-0.31542224891799403</v>
      </c>
      <c r="F5" s="1">
        <f ca="1">('Profiles, Qc, Summer, S1'!F5*(RANDBETWEEN(90,100))/100*(40/100))+('Profiles, Qc, Winter, S1'!F5*(RANDBETWEEN(90,100))/100*(60/100))</f>
        <v>-0.32310282239202315</v>
      </c>
      <c r="G5" s="1">
        <f ca="1">('Profiles, Qc, Summer, S1'!G5*(RANDBETWEEN(90,100))/100*(40/100))+('Profiles, Qc, Winter, S1'!G5*(RANDBETWEEN(90,100))/100*(60/100))</f>
        <v>-0.29928724829804704</v>
      </c>
      <c r="H5" s="1">
        <f ca="1">('Profiles, Qc, Summer, S1'!H5*(RANDBETWEEN(90,100))/100*(40/100))+('Profiles, Qc, Winter, S1'!H5*(RANDBETWEEN(90,100))/100*(60/100))</f>
        <v>-0.26586459161381737</v>
      </c>
      <c r="I5" s="1">
        <f ca="1">('Profiles, Qc, Summer, S1'!I5*(RANDBETWEEN(90,100))/100*(40/100))+('Profiles, Qc, Winter, S1'!I5*(RANDBETWEEN(90,100))/100*(60/100))</f>
        <v>-0.22185276880661484</v>
      </c>
      <c r="J5" s="1">
        <f ca="1">('Profiles, Qc, Summer, S1'!J5*(RANDBETWEEN(90,100))/100*(40/100))+('Profiles, Qc, Winter, S1'!J5*(RANDBETWEEN(90,100))/100*(60/100))</f>
        <v>-0.21071075544456788</v>
      </c>
      <c r="K5" s="1">
        <f ca="1">('Profiles, Qc, Summer, S1'!K5*(RANDBETWEEN(90,100))/100*(40/100))+('Profiles, Qc, Winter, S1'!K5*(RANDBETWEEN(90,100))/100*(60/100))</f>
        <v>-0.23769901289174167</v>
      </c>
      <c r="L5" s="1">
        <f ca="1">('Profiles, Qc, Summer, S1'!L5*(RANDBETWEEN(90,100))/100*(40/100))+('Profiles, Qc, Winter, S1'!L5*(RANDBETWEEN(90,100))/100*(60/100))</f>
        <v>-0.26207602912823552</v>
      </c>
      <c r="M5" s="1">
        <f ca="1">('Profiles, Qc, Summer, S1'!M5*(RANDBETWEEN(90,100))/100*(40/100))+('Profiles, Qc, Winter, S1'!M5*(RANDBETWEEN(90,100))/100*(60/100))</f>
        <v>-0.27962304405361615</v>
      </c>
      <c r="N5" s="1">
        <f ca="1">('Profiles, Qc, Summer, S1'!N5*(RANDBETWEEN(90,100))/100*(40/100))+('Profiles, Qc, Winter, S1'!N5*(RANDBETWEEN(90,100))/100*(60/100))</f>
        <v>-0.26423725154575251</v>
      </c>
      <c r="O5" s="1">
        <f ca="1">('Profiles, Qc, Summer, S1'!O5*(RANDBETWEEN(90,100))/100*(40/100))+('Profiles, Qc, Winter, S1'!O5*(RANDBETWEEN(90,100))/100*(60/100))</f>
        <v>-0.28497222415539869</v>
      </c>
      <c r="P5" s="1">
        <f ca="1">('Profiles, Qc, Summer, S1'!P5*(RANDBETWEEN(90,100))/100*(40/100))+('Profiles, Qc, Winter, S1'!P5*(RANDBETWEEN(90,100))/100*(60/100))</f>
        <v>-0.26199838576540657</v>
      </c>
      <c r="Q5" s="1">
        <f ca="1">('Profiles, Qc, Summer, S1'!Q5*(RANDBETWEEN(90,100))/100*(40/100))+('Profiles, Qc, Winter, S1'!Q5*(RANDBETWEEN(90,100))/100*(60/100))</f>
        <v>-0.27273484324839559</v>
      </c>
      <c r="R5" s="1">
        <f ca="1">('Profiles, Qc, Summer, S1'!R5*(RANDBETWEEN(90,100))/100*(40/100))+('Profiles, Qc, Winter, S1'!R5*(RANDBETWEEN(90,100))/100*(60/100))</f>
        <v>-0.26255805230484552</v>
      </c>
      <c r="S5" s="1">
        <f ca="1">('Profiles, Qc, Summer, S1'!S5*(RANDBETWEEN(90,100))/100*(40/100))+('Profiles, Qc, Winter, S1'!S5*(RANDBETWEEN(90,100))/100*(60/100))</f>
        <v>-0.18480226994749116</v>
      </c>
      <c r="T5" s="1">
        <f ca="1">('Profiles, Qc, Summer, S1'!T5*(RANDBETWEEN(90,100))/100*(40/100))+('Profiles, Qc, Winter, S1'!T5*(RANDBETWEEN(90,100))/100*(60/100))</f>
        <v>-0.19549929232405139</v>
      </c>
      <c r="U5" s="1">
        <f ca="1">('Profiles, Qc, Summer, S1'!U5*(RANDBETWEEN(90,100))/100*(40/100))+('Profiles, Qc, Winter, S1'!U5*(RANDBETWEEN(90,100))/100*(60/100))</f>
        <v>-0.19811958112187072</v>
      </c>
      <c r="V5" s="1">
        <f ca="1">('Profiles, Qc, Summer, S1'!V5*(RANDBETWEEN(90,100))/100*(40/100))+('Profiles, Qc, Winter, S1'!V5*(RANDBETWEEN(90,100))/100*(60/100))</f>
        <v>-0.21774630629819772</v>
      </c>
      <c r="W5" s="1">
        <f ca="1">('Profiles, Qc, Summer, S1'!W5*(RANDBETWEEN(90,100))/100*(40/100))+('Profiles, Qc, Winter, S1'!W5*(RANDBETWEEN(90,100))/100*(60/100))</f>
        <v>-0.25212653974907873</v>
      </c>
      <c r="X5" s="1">
        <f ca="1">('Profiles, Qc, Summer, S1'!X5*(RANDBETWEEN(90,100))/100*(40/100))+('Profiles, Qc, Winter, S1'!X5*(RANDBETWEEN(90,100))/100*(60/100))</f>
        <v>-0.26894001166227588</v>
      </c>
      <c r="Y5" s="1">
        <f ca="1">('Profiles, Qc, Summer, S1'!Y5*(RANDBETWEEN(90,100))/100*(40/100))+('Profiles, Qc, Winter, S1'!Y5*(RANDBETWEEN(90,100))/100*(60/100))</f>
        <v>-0.28377699988035349</v>
      </c>
    </row>
    <row r="6" spans="1:25" x14ac:dyDescent="0.3">
      <c r="A6">
        <v>5</v>
      </c>
      <c r="B6" s="1">
        <f ca="1">('Profiles, Qc, Summer, S1'!B6*(RANDBETWEEN(90,100))/100*(40/100))+('Profiles, Qc, Winter, S1'!B6*(RANDBETWEEN(90,100))/100*(60/100))</f>
        <v>-0.24817725593398979</v>
      </c>
      <c r="C6" s="1">
        <f ca="1">('Profiles, Qc, Summer, S1'!C6*(RANDBETWEEN(90,100))/100*(40/100))+('Profiles, Qc, Winter, S1'!C6*(RANDBETWEEN(90,100))/100*(60/100))</f>
        <v>-0.27289443412912007</v>
      </c>
      <c r="D6" s="1">
        <f ca="1">('Profiles, Qc, Summer, S1'!D6*(RANDBETWEEN(90,100))/100*(40/100))+('Profiles, Qc, Winter, S1'!D6*(RANDBETWEEN(90,100))/100*(60/100))</f>
        <v>-0.29565488523709371</v>
      </c>
      <c r="E6" s="1">
        <f ca="1">('Profiles, Qc, Summer, S1'!E6*(RANDBETWEEN(90,100))/100*(40/100))+('Profiles, Qc, Winter, S1'!E6*(RANDBETWEEN(90,100))/100*(60/100))</f>
        <v>-0.30220559463824681</v>
      </c>
      <c r="F6" s="1">
        <f ca="1">('Profiles, Qc, Summer, S1'!F6*(RANDBETWEEN(90,100))/100*(40/100))+('Profiles, Qc, Winter, S1'!F6*(RANDBETWEEN(90,100))/100*(60/100))</f>
        <v>-0.29994908457946412</v>
      </c>
      <c r="G6" s="1">
        <f ca="1">('Profiles, Qc, Summer, S1'!G6*(RANDBETWEEN(90,100))/100*(40/100))+('Profiles, Qc, Winter, S1'!G6*(RANDBETWEEN(90,100))/100*(60/100))</f>
        <v>-0.27022478760541602</v>
      </c>
      <c r="H6" s="1">
        <f ca="1">('Profiles, Qc, Summer, S1'!H6*(RANDBETWEEN(90,100))/100*(40/100))+('Profiles, Qc, Winter, S1'!H6*(RANDBETWEEN(90,100))/100*(60/100))</f>
        <v>-0.21285466485213328</v>
      </c>
      <c r="I6" s="1">
        <f ca="1">('Profiles, Qc, Summer, S1'!I6*(RANDBETWEEN(90,100))/100*(40/100))+('Profiles, Qc, Winter, S1'!I6*(RANDBETWEEN(90,100))/100*(60/100))</f>
        <v>-0.1357591191168892</v>
      </c>
      <c r="J6" s="1">
        <f ca="1">('Profiles, Qc, Summer, S1'!J6*(RANDBETWEEN(90,100))/100*(40/100))+('Profiles, Qc, Winter, S1'!J6*(RANDBETWEEN(90,100))/100*(60/100))</f>
        <v>-0.10621749575867387</v>
      </c>
      <c r="K6" s="1">
        <f ca="1">('Profiles, Qc, Summer, S1'!K6*(RANDBETWEEN(90,100))/100*(40/100))+('Profiles, Qc, Winter, S1'!K6*(RANDBETWEEN(90,100))/100*(60/100))</f>
        <v>-6.1539165012567933E-2</v>
      </c>
      <c r="L6" s="1">
        <f ca="1">('Profiles, Qc, Summer, S1'!L6*(RANDBETWEEN(90,100))/100*(40/100))+('Profiles, Qc, Winter, S1'!L6*(RANDBETWEEN(90,100))/100*(60/100))</f>
        <v>-3.7300381154488693E-2</v>
      </c>
      <c r="M6" s="1">
        <f ca="1">('Profiles, Qc, Summer, S1'!M6*(RANDBETWEEN(90,100))/100*(40/100))+('Profiles, Qc, Winter, S1'!M6*(RANDBETWEEN(90,100))/100*(60/100))</f>
        <v>-2.9257598827103007E-2</v>
      </c>
      <c r="N6" s="1">
        <f ca="1">('Profiles, Qc, Summer, S1'!N6*(RANDBETWEEN(90,100))/100*(40/100))+('Profiles, Qc, Winter, S1'!N6*(RANDBETWEEN(90,100))/100*(60/100))</f>
        <v>-6.0570519082994032E-2</v>
      </c>
      <c r="O6" s="1">
        <f ca="1">('Profiles, Qc, Summer, S1'!O6*(RANDBETWEEN(90,100))/100*(40/100))+('Profiles, Qc, Winter, S1'!O6*(RANDBETWEEN(90,100))/100*(60/100))</f>
        <v>-6.8703122851507759E-2</v>
      </c>
      <c r="P6" s="1">
        <f ca="1">('Profiles, Qc, Summer, S1'!P6*(RANDBETWEEN(90,100))/100*(40/100))+('Profiles, Qc, Winter, S1'!P6*(RANDBETWEEN(90,100))/100*(60/100))</f>
        <v>-8.796498031094388E-2</v>
      </c>
      <c r="Q6" s="1">
        <f ca="1">('Profiles, Qc, Summer, S1'!Q6*(RANDBETWEEN(90,100))/100*(40/100))+('Profiles, Qc, Winter, S1'!Q6*(RANDBETWEEN(90,100))/100*(60/100))</f>
        <v>-0.12578069323767072</v>
      </c>
      <c r="R6" s="1">
        <f ca="1">('Profiles, Qc, Summer, S1'!R6*(RANDBETWEEN(90,100))/100*(40/100))+('Profiles, Qc, Winter, S1'!R6*(RANDBETWEEN(90,100))/100*(60/100))</f>
        <v>-0.10052270326832763</v>
      </c>
      <c r="S6" s="1">
        <f ca="1">('Profiles, Qc, Summer, S1'!S6*(RANDBETWEEN(90,100))/100*(40/100))+('Profiles, Qc, Winter, S1'!S6*(RANDBETWEEN(90,100))/100*(60/100))</f>
        <v>-4.6901775944397463E-2</v>
      </c>
      <c r="T6" s="1">
        <f ca="1">('Profiles, Qc, Summer, S1'!T6*(RANDBETWEEN(90,100))/100*(40/100))+('Profiles, Qc, Winter, S1'!T6*(RANDBETWEEN(90,100))/100*(60/100))</f>
        <v>-5.9528951323999116E-2</v>
      </c>
      <c r="U6" s="1">
        <f ca="1">('Profiles, Qc, Summer, S1'!U6*(RANDBETWEEN(90,100))/100*(40/100))+('Profiles, Qc, Winter, S1'!U6*(RANDBETWEEN(90,100))/100*(60/100))</f>
        <v>-8.8916576369185679E-2</v>
      </c>
      <c r="V6" s="1">
        <f ca="1">('Profiles, Qc, Summer, S1'!V6*(RANDBETWEEN(90,100))/100*(40/100))+('Profiles, Qc, Winter, S1'!V6*(RANDBETWEEN(90,100))/100*(60/100))</f>
        <v>-6.7598014822722471E-2</v>
      </c>
      <c r="W6" s="1">
        <f ca="1">('Profiles, Qc, Summer, S1'!W6*(RANDBETWEEN(90,100))/100*(40/100))+('Profiles, Qc, Winter, S1'!W6*(RANDBETWEEN(90,100))/100*(60/100))</f>
        <v>-0.11515818020453614</v>
      </c>
      <c r="X6" s="1">
        <f ca="1">('Profiles, Qc, Summer, S1'!X6*(RANDBETWEEN(90,100))/100*(40/100))+('Profiles, Qc, Winter, S1'!X6*(RANDBETWEEN(90,100))/100*(60/100))</f>
        <v>-0.12982731001702219</v>
      </c>
      <c r="Y6" s="1">
        <f ca="1">('Profiles, Qc, Summer, S1'!Y6*(RANDBETWEEN(90,100))/100*(40/100))+('Profiles, Qc, Winter, S1'!Y6*(RANDBETWEEN(90,100))/100*(60/100))</f>
        <v>-0.16658201794702701</v>
      </c>
    </row>
    <row r="7" spans="1:25" x14ac:dyDescent="0.3">
      <c r="A7">
        <v>6</v>
      </c>
      <c r="B7" s="1">
        <f ca="1">('Profiles, Qc, Summer, S1'!B7*(RANDBETWEEN(90,100))/100*(40/100))+('Profiles, Qc, Winter, S1'!B7*(RANDBETWEEN(90,100))/100*(60/100))</f>
        <v>0.24529505665535864</v>
      </c>
      <c r="C7" s="1">
        <f ca="1">('Profiles, Qc, Summer, S1'!C7*(RANDBETWEEN(90,100))/100*(40/100))+('Profiles, Qc, Winter, S1'!C7*(RANDBETWEEN(90,100))/100*(60/100))</f>
        <v>0.24038259893608652</v>
      </c>
      <c r="D7" s="1">
        <f ca="1">('Profiles, Qc, Summer, S1'!D7*(RANDBETWEEN(90,100))/100*(40/100))+('Profiles, Qc, Winter, S1'!D7*(RANDBETWEEN(90,100))/100*(60/100))</f>
        <v>0.17613683030886351</v>
      </c>
      <c r="E7" s="1">
        <f ca="1">('Profiles, Qc, Summer, S1'!E7*(RANDBETWEEN(90,100))/100*(40/100))+('Profiles, Qc, Winter, S1'!E7*(RANDBETWEEN(90,100))/100*(60/100))</f>
        <v>0.22717703188045651</v>
      </c>
      <c r="F7" s="1">
        <f ca="1">('Profiles, Qc, Summer, S1'!F7*(RANDBETWEEN(90,100))/100*(40/100))+('Profiles, Qc, Winter, S1'!F7*(RANDBETWEEN(90,100))/100*(60/100))</f>
        <v>0.22733986254818472</v>
      </c>
      <c r="G7" s="1">
        <f ca="1">('Profiles, Qc, Summer, S1'!G7*(RANDBETWEEN(90,100))/100*(40/100))+('Profiles, Qc, Winter, S1'!G7*(RANDBETWEEN(90,100))/100*(60/100))</f>
        <v>0.25537673934685956</v>
      </c>
      <c r="H7" s="1">
        <f ca="1">('Profiles, Qc, Summer, S1'!H7*(RANDBETWEEN(90,100))/100*(40/100))+('Profiles, Qc, Winter, S1'!H7*(RANDBETWEEN(90,100))/100*(60/100))</f>
        <v>0.2837505337644145</v>
      </c>
      <c r="I7" s="1">
        <f ca="1">('Profiles, Qc, Summer, S1'!I7*(RANDBETWEEN(90,100))/100*(40/100))+('Profiles, Qc, Winter, S1'!I7*(RANDBETWEEN(90,100))/100*(60/100))</f>
        <v>0.54807533061969815</v>
      </c>
      <c r="J7" s="1">
        <f ca="1">('Profiles, Qc, Summer, S1'!J7*(RANDBETWEEN(90,100))/100*(40/100))+('Profiles, Qc, Winter, S1'!J7*(RANDBETWEEN(90,100))/100*(60/100))</f>
        <v>0.61293606480053531</v>
      </c>
      <c r="K7" s="1">
        <f ca="1">('Profiles, Qc, Summer, S1'!K7*(RANDBETWEEN(90,100))/100*(40/100))+('Profiles, Qc, Winter, S1'!K7*(RANDBETWEEN(90,100))/100*(60/100))</f>
        <v>0.65409871933627728</v>
      </c>
      <c r="L7" s="1">
        <f ca="1">('Profiles, Qc, Summer, S1'!L7*(RANDBETWEEN(90,100))/100*(40/100))+('Profiles, Qc, Winter, S1'!L7*(RANDBETWEEN(90,100))/100*(60/100))</f>
        <v>0.60615895736438885</v>
      </c>
      <c r="M7" s="1">
        <f ca="1">('Profiles, Qc, Summer, S1'!M7*(RANDBETWEEN(90,100))/100*(40/100))+('Profiles, Qc, Winter, S1'!M7*(RANDBETWEEN(90,100))/100*(60/100))</f>
        <v>0.68766660051973494</v>
      </c>
      <c r="N7" s="1">
        <f ca="1">('Profiles, Qc, Summer, S1'!N7*(RANDBETWEEN(90,100))/100*(40/100))+('Profiles, Qc, Winter, S1'!N7*(RANDBETWEEN(90,100))/100*(60/100))</f>
        <v>0.64917588617841804</v>
      </c>
      <c r="O7" s="1">
        <f ca="1">('Profiles, Qc, Summer, S1'!O7*(RANDBETWEEN(90,100))/100*(40/100))+('Profiles, Qc, Winter, S1'!O7*(RANDBETWEEN(90,100))/100*(60/100))</f>
        <v>0.64917980500248462</v>
      </c>
      <c r="P7" s="1">
        <f ca="1">('Profiles, Qc, Summer, S1'!P7*(RANDBETWEEN(90,100))/100*(40/100))+('Profiles, Qc, Winter, S1'!P7*(RANDBETWEEN(90,100))/100*(60/100))</f>
        <v>0.54315799551379418</v>
      </c>
      <c r="Q7" s="1">
        <f ca="1">('Profiles, Qc, Summer, S1'!Q7*(RANDBETWEEN(90,100))/100*(40/100))+('Profiles, Qc, Winter, S1'!Q7*(RANDBETWEEN(90,100))/100*(60/100))</f>
        <v>0.52310423508656845</v>
      </c>
      <c r="R7" s="1">
        <f ca="1">('Profiles, Qc, Summer, S1'!R7*(RANDBETWEEN(90,100))/100*(40/100))+('Profiles, Qc, Winter, S1'!R7*(RANDBETWEEN(90,100))/100*(60/100))</f>
        <v>0.52226908776357683</v>
      </c>
      <c r="S7" s="1">
        <f ca="1">('Profiles, Qc, Summer, S1'!S7*(RANDBETWEEN(90,100))/100*(40/100))+('Profiles, Qc, Winter, S1'!S7*(RANDBETWEEN(90,100))/100*(60/100))</f>
        <v>0.53112040696851559</v>
      </c>
      <c r="T7" s="1">
        <f ca="1">('Profiles, Qc, Summer, S1'!T7*(RANDBETWEEN(90,100))/100*(40/100))+('Profiles, Qc, Winter, S1'!T7*(RANDBETWEEN(90,100))/100*(60/100))</f>
        <v>0.45830801724513814</v>
      </c>
      <c r="U7" s="1">
        <f ca="1">('Profiles, Qc, Summer, S1'!U7*(RANDBETWEEN(90,100))/100*(40/100))+('Profiles, Qc, Winter, S1'!U7*(RANDBETWEEN(90,100))/100*(60/100))</f>
        <v>0.44710454131422128</v>
      </c>
      <c r="V7" s="1">
        <f ca="1">('Profiles, Qc, Summer, S1'!V7*(RANDBETWEEN(90,100))/100*(40/100))+('Profiles, Qc, Winter, S1'!V7*(RANDBETWEEN(90,100))/100*(60/100))</f>
        <v>0.4417795138364411</v>
      </c>
      <c r="W7" s="1">
        <f ca="1">('Profiles, Qc, Summer, S1'!W7*(RANDBETWEEN(90,100))/100*(40/100))+('Profiles, Qc, Winter, S1'!W7*(RANDBETWEEN(90,100))/100*(60/100))</f>
        <v>0.40199131572013552</v>
      </c>
      <c r="X7" s="1">
        <f ca="1">('Profiles, Qc, Summer, S1'!X7*(RANDBETWEEN(90,100))/100*(40/100))+('Profiles, Qc, Winter, S1'!X7*(RANDBETWEEN(90,100))/100*(60/100))</f>
        <v>0.26367062510324235</v>
      </c>
      <c r="Y7" s="1">
        <f ca="1">('Profiles, Qc, Summer, S1'!Y7*(RANDBETWEEN(90,100))/100*(40/100))+('Profiles, Qc, Winter, S1'!Y7*(RANDBETWEEN(90,100))/100*(60/100))</f>
        <v>0.27774514749078116</v>
      </c>
    </row>
    <row r="8" spans="1:25" x14ac:dyDescent="0.3">
      <c r="A8">
        <v>7</v>
      </c>
      <c r="B8" s="1">
        <f ca="1">('Profiles, Qc, Summer, S1'!B8*(RANDBETWEEN(90,100))/100*(40/100))+('Profiles, Qc, Winter, S1'!B8*(RANDBETWEEN(90,100))/100*(60/100))</f>
        <v>-0.20674121503861315</v>
      </c>
      <c r="C8" s="1">
        <f ca="1">('Profiles, Qc, Summer, S1'!C8*(RANDBETWEEN(90,100))/100*(40/100))+('Profiles, Qc, Winter, S1'!C8*(RANDBETWEEN(90,100))/100*(60/100))</f>
        <v>-0.21435635572937742</v>
      </c>
      <c r="D8" s="1">
        <f ca="1">('Profiles, Qc, Summer, S1'!D8*(RANDBETWEEN(90,100))/100*(40/100))+('Profiles, Qc, Winter, S1'!D8*(RANDBETWEEN(90,100))/100*(60/100))</f>
        <v>-0.22450505888734656</v>
      </c>
      <c r="E8" s="1">
        <f ca="1">('Profiles, Qc, Summer, S1'!E8*(RANDBETWEEN(90,100))/100*(40/100))+('Profiles, Qc, Winter, S1'!E8*(RANDBETWEEN(90,100))/100*(60/100))</f>
        <v>-0.23098113086793984</v>
      </c>
      <c r="F8" s="1">
        <f ca="1">('Profiles, Qc, Summer, S1'!F8*(RANDBETWEEN(90,100))/100*(40/100))+('Profiles, Qc, Winter, S1'!F8*(RANDBETWEEN(90,100))/100*(60/100))</f>
        <v>-0.22885458315142082</v>
      </c>
      <c r="G8" s="1">
        <f ca="1">('Profiles, Qc, Summer, S1'!G8*(RANDBETWEEN(90,100))/100*(40/100))+('Profiles, Qc, Winter, S1'!G8*(RANDBETWEEN(90,100))/100*(60/100))</f>
        <v>-0.21698938095946013</v>
      </c>
      <c r="H8" s="1">
        <f ca="1">('Profiles, Qc, Summer, S1'!H8*(RANDBETWEEN(90,100))/100*(40/100))+('Profiles, Qc, Winter, S1'!H8*(RANDBETWEEN(90,100))/100*(60/100))</f>
        <v>-0.18312312678922199</v>
      </c>
      <c r="I8" s="1">
        <f ca="1">('Profiles, Qc, Summer, S1'!I8*(RANDBETWEEN(90,100))/100*(40/100))+('Profiles, Qc, Winter, S1'!I8*(RANDBETWEEN(90,100))/100*(60/100))</f>
        <v>-9.446606216854822E-2</v>
      </c>
      <c r="J8" s="1">
        <f ca="1">('Profiles, Qc, Summer, S1'!J8*(RANDBETWEEN(90,100))/100*(40/100))+('Profiles, Qc, Winter, S1'!J8*(RANDBETWEEN(90,100))/100*(60/100))</f>
        <v>-3.5990741224233534E-2</v>
      </c>
      <c r="K8" s="1">
        <f ca="1">('Profiles, Qc, Summer, S1'!K8*(RANDBETWEEN(90,100))/100*(40/100))+('Profiles, Qc, Winter, S1'!K8*(RANDBETWEEN(90,100))/100*(60/100))</f>
        <v>-3.138638543472249E-2</v>
      </c>
      <c r="L8" s="1">
        <f ca="1">('Profiles, Qc, Summer, S1'!L8*(RANDBETWEEN(90,100))/100*(40/100))+('Profiles, Qc, Winter, S1'!L8*(RANDBETWEEN(90,100))/100*(60/100))</f>
        <v>-8.1224356315391308E-3</v>
      </c>
      <c r="M8" s="1">
        <f ca="1">('Profiles, Qc, Summer, S1'!M8*(RANDBETWEEN(90,100))/100*(40/100))+('Profiles, Qc, Winter, S1'!M8*(RANDBETWEEN(90,100))/100*(60/100))</f>
        <v>-3.0352644779034297E-3</v>
      </c>
      <c r="N8" s="1">
        <f ca="1">('Profiles, Qc, Summer, S1'!N8*(RANDBETWEEN(90,100))/100*(40/100))+('Profiles, Qc, Winter, S1'!N8*(RANDBETWEEN(90,100))/100*(60/100))</f>
        <v>-2.5951457000794369E-2</v>
      </c>
      <c r="O8" s="1">
        <f ca="1">('Profiles, Qc, Summer, S1'!O8*(RANDBETWEEN(90,100))/100*(40/100))+('Profiles, Qc, Winter, S1'!O8*(RANDBETWEEN(90,100))/100*(60/100))</f>
        <v>-2.7446657766611291E-2</v>
      </c>
      <c r="P8" s="1">
        <f ca="1">('Profiles, Qc, Summer, S1'!P8*(RANDBETWEEN(90,100))/100*(40/100))+('Profiles, Qc, Winter, S1'!P8*(RANDBETWEEN(90,100))/100*(60/100))</f>
        <v>-6.4196098391448408E-2</v>
      </c>
      <c r="Q8" s="1">
        <f ca="1">('Profiles, Qc, Summer, S1'!Q8*(RANDBETWEEN(90,100))/100*(40/100))+('Profiles, Qc, Winter, S1'!Q8*(RANDBETWEEN(90,100))/100*(60/100))</f>
        <v>-8.8386999516868611E-2</v>
      </c>
      <c r="R8" s="1">
        <f ca="1">('Profiles, Qc, Summer, S1'!R8*(RANDBETWEEN(90,100))/100*(40/100))+('Profiles, Qc, Winter, S1'!R8*(RANDBETWEEN(90,100))/100*(60/100))</f>
        <v>-8.8819014043835548E-2</v>
      </c>
      <c r="S8" s="1">
        <f ca="1">('Profiles, Qc, Summer, S1'!S8*(RANDBETWEEN(90,100))/100*(40/100))+('Profiles, Qc, Winter, S1'!S8*(RANDBETWEEN(90,100))/100*(60/100))</f>
        <v>-0.10270490001480596</v>
      </c>
      <c r="T8" s="1">
        <f ca="1">('Profiles, Qc, Summer, S1'!T8*(RANDBETWEEN(90,100))/100*(40/100))+('Profiles, Qc, Winter, S1'!T8*(RANDBETWEEN(90,100))/100*(60/100))</f>
        <v>-0.110889567283037</v>
      </c>
      <c r="U8" s="1">
        <f ca="1">('Profiles, Qc, Summer, S1'!U8*(RANDBETWEEN(90,100))/100*(40/100))+('Profiles, Qc, Winter, S1'!U8*(RANDBETWEEN(90,100))/100*(60/100))</f>
        <v>-0.10995949065535585</v>
      </c>
      <c r="V8" s="1">
        <f ca="1">('Profiles, Qc, Summer, S1'!V8*(RANDBETWEEN(90,100))/100*(40/100))+('Profiles, Qc, Winter, S1'!V8*(RANDBETWEEN(90,100))/100*(60/100))</f>
        <v>-0.1161844822716001</v>
      </c>
      <c r="W8" s="1">
        <f ca="1">('Profiles, Qc, Summer, S1'!W8*(RANDBETWEEN(90,100))/100*(40/100))+('Profiles, Qc, Winter, S1'!W8*(RANDBETWEEN(90,100))/100*(60/100))</f>
        <v>-0.15758272370983389</v>
      </c>
      <c r="X8" s="1">
        <f ca="1">('Profiles, Qc, Summer, S1'!X8*(RANDBETWEEN(90,100))/100*(40/100))+('Profiles, Qc, Winter, S1'!X8*(RANDBETWEEN(90,100))/100*(60/100))</f>
        <v>-0.16938902790890648</v>
      </c>
      <c r="Y8" s="1">
        <f ca="1">('Profiles, Qc, Summer, S1'!Y8*(RANDBETWEEN(90,100))/100*(40/100))+('Profiles, Qc, Winter, S1'!Y8*(RANDBETWEEN(90,100))/100*(60/100))</f>
        <v>-0.18667283721678651</v>
      </c>
    </row>
    <row r="9" spans="1:25" x14ac:dyDescent="0.3">
      <c r="A9">
        <v>8</v>
      </c>
      <c r="B9" s="1">
        <f ca="1">('Profiles, Qc, Summer, S1'!B9*(RANDBETWEEN(90,100))/100*(40/100))+('Profiles, Qc, Winter, S1'!B9*(RANDBETWEEN(90,100))/100*(60/100))</f>
        <v>-0.78930671818450548</v>
      </c>
      <c r="C9" s="1">
        <f ca="1">('Profiles, Qc, Summer, S1'!C9*(RANDBETWEEN(90,100))/100*(40/100))+('Profiles, Qc, Winter, S1'!C9*(RANDBETWEEN(90,100))/100*(60/100))</f>
        <v>-0.81275108200329016</v>
      </c>
      <c r="D9" s="1">
        <f ca="1">('Profiles, Qc, Summer, S1'!D9*(RANDBETWEEN(90,100))/100*(40/100))+('Profiles, Qc, Winter, S1'!D9*(RANDBETWEEN(90,100))/100*(60/100))</f>
        <v>-0.77399154951984173</v>
      </c>
      <c r="E9" s="1">
        <f ca="1">('Profiles, Qc, Summer, S1'!E9*(RANDBETWEEN(90,100))/100*(40/100))+('Profiles, Qc, Winter, S1'!E9*(RANDBETWEEN(90,100))/100*(60/100))</f>
        <v>-0.756224422698486</v>
      </c>
      <c r="F9" s="1">
        <f ca="1">('Profiles, Qc, Summer, S1'!F9*(RANDBETWEEN(90,100))/100*(40/100))+('Profiles, Qc, Winter, S1'!F9*(RANDBETWEEN(90,100))/100*(60/100))</f>
        <v>-0.80348615029583514</v>
      </c>
      <c r="G9" s="1">
        <f ca="1">('Profiles, Qc, Summer, S1'!G9*(RANDBETWEEN(90,100))/100*(40/100))+('Profiles, Qc, Winter, S1'!G9*(RANDBETWEEN(90,100))/100*(60/100))</f>
        <v>-0.72837294104605821</v>
      </c>
      <c r="H9" s="1">
        <f ca="1">('Profiles, Qc, Summer, S1'!H9*(RANDBETWEEN(90,100))/100*(40/100))+('Profiles, Qc, Winter, S1'!H9*(RANDBETWEEN(90,100))/100*(60/100))</f>
        <v>-0.62473041897992643</v>
      </c>
      <c r="I9" s="1">
        <f ca="1">('Profiles, Qc, Summer, S1'!I9*(RANDBETWEEN(90,100))/100*(40/100))+('Profiles, Qc, Winter, S1'!I9*(RANDBETWEEN(90,100))/100*(60/100))</f>
        <v>-0.45992493827091602</v>
      </c>
      <c r="J9" s="1">
        <f ca="1">('Profiles, Qc, Summer, S1'!J9*(RANDBETWEEN(90,100))/100*(40/100))+('Profiles, Qc, Winter, S1'!J9*(RANDBETWEEN(90,100))/100*(60/100))</f>
        <v>-0.46612325637088231</v>
      </c>
      <c r="K9" s="1">
        <f ca="1">('Profiles, Qc, Summer, S1'!K9*(RANDBETWEEN(90,100))/100*(40/100))+('Profiles, Qc, Winter, S1'!K9*(RANDBETWEEN(90,100))/100*(60/100))</f>
        <v>-0.48027181917477063</v>
      </c>
      <c r="L9" s="1">
        <f ca="1">('Profiles, Qc, Summer, S1'!L9*(RANDBETWEEN(90,100))/100*(40/100))+('Profiles, Qc, Winter, S1'!L9*(RANDBETWEEN(90,100))/100*(60/100))</f>
        <v>-0.4924175132003033</v>
      </c>
      <c r="M9" s="1">
        <f ca="1">('Profiles, Qc, Summer, S1'!M9*(RANDBETWEEN(90,100))/100*(40/100))+('Profiles, Qc, Winter, S1'!M9*(RANDBETWEEN(90,100))/100*(60/100))</f>
        <v>-0.43773578850272149</v>
      </c>
      <c r="N9" s="1">
        <f ca="1">('Profiles, Qc, Summer, S1'!N9*(RANDBETWEEN(90,100))/100*(40/100))+('Profiles, Qc, Winter, S1'!N9*(RANDBETWEEN(90,100))/100*(60/100))</f>
        <v>-0.4675485771394593</v>
      </c>
      <c r="O9" s="1">
        <f ca="1">('Profiles, Qc, Summer, S1'!O9*(RANDBETWEEN(90,100))/100*(40/100))+('Profiles, Qc, Winter, S1'!O9*(RANDBETWEEN(90,100))/100*(60/100))</f>
        <v>-0.48544018847839954</v>
      </c>
      <c r="P9" s="1">
        <f ca="1">('Profiles, Qc, Summer, S1'!P9*(RANDBETWEEN(90,100))/100*(40/100))+('Profiles, Qc, Winter, S1'!P9*(RANDBETWEEN(90,100))/100*(60/100))</f>
        <v>-0.56431711234263227</v>
      </c>
      <c r="Q9" s="1">
        <f ca="1">('Profiles, Qc, Summer, S1'!Q9*(RANDBETWEEN(90,100))/100*(40/100))+('Profiles, Qc, Winter, S1'!Q9*(RANDBETWEEN(90,100))/100*(60/100))</f>
        <v>-0.62198794802948076</v>
      </c>
      <c r="R9" s="1">
        <f ca="1">('Profiles, Qc, Summer, S1'!R9*(RANDBETWEEN(90,100))/100*(40/100))+('Profiles, Qc, Winter, S1'!R9*(RANDBETWEEN(90,100))/100*(60/100))</f>
        <v>-0.6094861171207735</v>
      </c>
      <c r="S9" s="1">
        <f ca="1">('Profiles, Qc, Summer, S1'!S9*(RANDBETWEEN(90,100))/100*(40/100))+('Profiles, Qc, Winter, S1'!S9*(RANDBETWEEN(90,100))/100*(60/100))</f>
        <v>-0.62536112141992595</v>
      </c>
      <c r="T9" s="1">
        <f ca="1">('Profiles, Qc, Summer, S1'!T9*(RANDBETWEEN(90,100))/100*(40/100))+('Profiles, Qc, Winter, S1'!T9*(RANDBETWEEN(90,100))/100*(60/100))</f>
        <v>-0.64073284567256494</v>
      </c>
      <c r="U9" s="1">
        <f ca="1">('Profiles, Qc, Summer, S1'!U9*(RANDBETWEEN(90,100))/100*(40/100))+('Profiles, Qc, Winter, S1'!U9*(RANDBETWEEN(90,100))/100*(60/100))</f>
        <v>-0.67658363571773117</v>
      </c>
      <c r="V9" s="1">
        <f ca="1">('Profiles, Qc, Summer, S1'!V9*(RANDBETWEEN(90,100))/100*(40/100))+('Profiles, Qc, Winter, S1'!V9*(RANDBETWEEN(90,100))/100*(60/100))</f>
        <v>-0.70441995132846436</v>
      </c>
      <c r="W9" s="1">
        <f ca="1">('Profiles, Qc, Summer, S1'!W9*(RANDBETWEEN(90,100))/100*(40/100))+('Profiles, Qc, Winter, S1'!W9*(RANDBETWEEN(90,100))/100*(60/100))</f>
        <v>-0.71044071841106304</v>
      </c>
      <c r="X9" s="1">
        <f ca="1">('Profiles, Qc, Summer, S1'!X9*(RANDBETWEEN(90,100))/100*(40/100))+('Profiles, Qc, Winter, S1'!X9*(RANDBETWEEN(90,100))/100*(60/100))</f>
        <v>-0.76405262061006185</v>
      </c>
      <c r="Y9" s="1">
        <f ca="1">('Profiles, Qc, Summer, S1'!Y9*(RANDBETWEEN(90,100))/100*(40/100))+('Profiles, Qc, Winter, S1'!Y9*(RANDBETWEEN(90,100))/100*(60/100))</f>
        <v>-0.77419846725803709</v>
      </c>
    </row>
    <row r="10" spans="1:25" x14ac:dyDescent="0.3">
      <c r="A10">
        <v>9</v>
      </c>
      <c r="B10" s="1">
        <f ca="1">('Profiles, Qc, Summer, S1'!B10*(RANDBETWEEN(90,100))/100*(40/100))+('Profiles, Qc, Winter, S1'!B10*(RANDBETWEEN(90,100))/100*(60/100))</f>
        <v>-1.4539213820970379E-2</v>
      </c>
      <c r="C10" s="1">
        <f ca="1">('Profiles, Qc, Summer, S1'!C10*(RANDBETWEEN(90,100))/100*(40/100))+('Profiles, Qc, Winter, S1'!C10*(RANDBETWEEN(90,100))/100*(60/100))</f>
        <v>-2.4435419061185425E-2</v>
      </c>
      <c r="D10" s="1">
        <f ca="1">('Profiles, Qc, Summer, S1'!D10*(RANDBETWEEN(90,100))/100*(40/100))+('Profiles, Qc, Winter, S1'!D10*(RANDBETWEEN(90,100))/100*(60/100))</f>
        <v>-2.7310646032671894E-2</v>
      </c>
      <c r="E10" s="1">
        <f ca="1">('Profiles, Qc, Summer, S1'!E10*(RANDBETWEEN(90,100))/100*(40/100))+('Profiles, Qc, Winter, S1'!E10*(RANDBETWEEN(90,100))/100*(60/100))</f>
        <v>-3.0545114652335219E-2</v>
      </c>
      <c r="F10" s="1">
        <f ca="1">('Profiles, Qc, Summer, S1'!F10*(RANDBETWEEN(90,100))/100*(40/100))+('Profiles, Qc, Winter, S1'!F10*(RANDBETWEEN(90,100))/100*(60/100))</f>
        <v>-2.9367336431565506E-2</v>
      </c>
      <c r="G10" s="1">
        <f ca="1">('Profiles, Qc, Summer, S1'!G10*(RANDBETWEEN(90,100))/100*(40/100))+('Profiles, Qc, Winter, S1'!G10*(RANDBETWEEN(90,100))/100*(60/100))</f>
        <v>-3.0557302114273412E-2</v>
      </c>
      <c r="H10" s="1">
        <f ca="1">('Profiles, Qc, Summer, S1'!H10*(RANDBETWEEN(90,100))/100*(40/100))+('Profiles, Qc, Winter, S1'!H10*(RANDBETWEEN(90,100))/100*(60/100))</f>
        <v>-4.5967000148564328E-2</v>
      </c>
      <c r="I10" s="1">
        <f ca="1">('Profiles, Qc, Summer, S1'!I10*(RANDBETWEEN(90,100))/100*(40/100))+('Profiles, Qc, Winter, S1'!I10*(RANDBETWEEN(90,100))/100*(60/100))</f>
        <v>-2.4720921221884115E-2</v>
      </c>
      <c r="J10" s="1">
        <f ca="1">('Profiles, Qc, Summer, S1'!J10*(RANDBETWEEN(90,100))/100*(40/100))+('Profiles, Qc, Winter, S1'!J10*(RANDBETWEEN(90,100))/100*(60/100))</f>
        <v>-3.0041562813463849E-2</v>
      </c>
      <c r="K10" s="1">
        <f ca="1">('Profiles, Qc, Summer, S1'!K10*(RANDBETWEEN(90,100))/100*(40/100))+('Profiles, Qc, Winter, S1'!K10*(RANDBETWEEN(90,100))/100*(60/100))</f>
        <v>-2.0507492481934165E-2</v>
      </c>
      <c r="L10" s="1">
        <f ca="1">('Profiles, Qc, Summer, S1'!L10*(RANDBETWEEN(90,100))/100*(40/100))+('Profiles, Qc, Winter, S1'!L10*(RANDBETWEEN(90,100))/100*(60/100))</f>
        <v>-1.457455950233354E-2</v>
      </c>
      <c r="M10" s="1">
        <f ca="1">('Profiles, Qc, Summer, S1'!M10*(RANDBETWEEN(90,100))/100*(40/100))+('Profiles, Qc, Winter, S1'!M10*(RANDBETWEEN(90,100))/100*(60/100))</f>
        <v>-1.0015899499992143E-2</v>
      </c>
      <c r="N10" s="1">
        <f ca="1">('Profiles, Qc, Summer, S1'!N10*(RANDBETWEEN(90,100))/100*(40/100))+('Profiles, Qc, Winter, S1'!N10*(RANDBETWEEN(90,100))/100*(60/100))</f>
        <v>-5.9936148903855409E-4</v>
      </c>
      <c r="O10" s="1">
        <f ca="1">('Profiles, Qc, Summer, S1'!O10*(RANDBETWEEN(90,100))/100*(40/100))+('Profiles, Qc, Winter, S1'!O10*(RANDBETWEEN(90,100))/100*(60/100))</f>
        <v>3.4908500113546223E-5</v>
      </c>
      <c r="P10" s="1">
        <f ca="1">('Profiles, Qc, Summer, S1'!P10*(RANDBETWEEN(90,100))/100*(40/100))+('Profiles, Qc, Winter, S1'!P10*(RANDBETWEEN(90,100))/100*(60/100))</f>
        <v>-3.1586206351605882E-3</v>
      </c>
      <c r="Q10" s="1">
        <f ca="1">('Profiles, Qc, Summer, S1'!Q10*(RANDBETWEEN(90,100))/100*(40/100))+('Profiles, Qc, Winter, S1'!Q10*(RANDBETWEEN(90,100))/100*(60/100))</f>
        <v>9.1523735047321069E-3</v>
      </c>
      <c r="R10" s="1">
        <f ca="1">('Profiles, Qc, Summer, S1'!R10*(RANDBETWEEN(90,100))/100*(40/100))+('Profiles, Qc, Winter, S1'!R10*(RANDBETWEEN(90,100))/100*(60/100))</f>
        <v>7.4295210669933793E-3</v>
      </c>
      <c r="S10" s="1">
        <f ca="1">('Profiles, Qc, Summer, S1'!S10*(RANDBETWEEN(90,100))/100*(40/100))+('Profiles, Qc, Winter, S1'!S10*(RANDBETWEEN(90,100))/100*(60/100))</f>
        <v>3.266618301553165E-3</v>
      </c>
      <c r="T10" s="1">
        <f ca="1">('Profiles, Qc, Summer, S1'!T10*(RANDBETWEEN(90,100))/100*(40/100))+('Profiles, Qc, Winter, S1'!T10*(RANDBETWEEN(90,100))/100*(60/100))</f>
        <v>1.646010235419354E-3</v>
      </c>
      <c r="U10" s="1">
        <f ca="1">('Profiles, Qc, Summer, S1'!U10*(RANDBETWEEN(90,100))/100*(40/100))+('Profiles, Qc, Winter, S1'!U10*(RANDBETWEEN(90,100))/100*(60/100))</f>
        <v>2.0425303069146038E-3</v>
      </c>
      <c r="V10" s="1">
        <f ca="1">('Profiles, Qc, Summer, S1'!V10*(RANDBETWEEN(90,100))/100*(40/100))+('Profiles, Qc, Winter, S1'!V10*(RANDBETWEEN(90,100))/100*(60/100))</f>
        <v>9.6101370685803926E-3</v>
      </c>
      <c r="W10" s="1">
        <f ca="1">('Profiles, Qc, Summer, S1'!W10*(RANDBETWEEN(90,100))/100*(40/100))+('Profiles, Qc, Winter, S1'!W10*(RANDBETWEEN(90,100))/100*(60/100))</f>
        <v>5.1120251577799897E-3</v>
      </c>
      <c r="X10" s="1">
        <f ca="1">('Profiles, Qc, Summer, S1'!X10*(RANDBETWEEN(90,100))/100*(40/100))+('Profiles, Qc, Winter, S1'!X10*(RANDBETWEEN(90,100))/100*(60/100))</f>
        <v>-1.6196264102476821E-2</v>
      </c>
      <c r="Y10" s="1">
        <f ca="1">('Profiles, Qc, Summer, S1'!Y10*(RANDBETWEEN(90,100))/100*(40/100))+('Profiles, Qc, Winter, S1'!Y10*(RANDBETWEEN(90,100))/100*(60/100))</f>
        <v>-1.8881619251753606E-2</v>
      </c>
    </row>
    <row r="11" spans="1:25" x14ac:dyDescent="0.3">
      <c r="A11">
        <v>10</v>
      </c>
      <c r="B11" s="1">
        <f ca="1">('Profiles, Qc, Summer, S1'!B11*(RANDBETWEEN(90,100))/100*(40/100))+('Profiles, Qc, Winter, S1'!B11*(RANDBETWEEN(90,100))/100*(60/100))</f>
        <v>-0.21587667741858363</v>
      </c>
      <c r="C11" s="1">
        <f ca="1">('Profiles, Qc, Summer, S1'!C11*(RANDBETWEEN(90,100))/100*(40/100))+('Profiles, Qc, Winter, S1'!C11*(RANDBETWEEN(90,100))/100*(60/100))</f>
        <v>-0.24130259698077799</v>
      </c>
      <c r="D11" s="1">
        <f ca="1">('Profiles, Qc, Summer, S1'!D11*(RANDBETWEEN(90,100))/100*(40/100))+('Profiles, Qc, Winter, S1'!D11*(RANDBETWEEN(90,100))/100*(60/100))</f>
        <v>-0.24031673728175434</v>
      </c>
      <c r="E11" s="1">
        <f ca="1">('Profiles, Qc, Summer, S1'!E11*(RANDBETWEEN(90,100))/100*(40/100))+('Profiles, Qc, Winter, S1'!E11*(RANDBETWEEN(90,100))/100*(60/100))</f>
        <v>-0.23271823384849882</v>
      </c>
      <c r="F11" s="1">
        <f ca="1">('Profiles, Qc, Summer, S1'!F11*(RANDBETWEEN(90,100))/100*(40/100))+('Profiles, Qc, Winter, S1'!F11*(RANDBETWEEN(90,100))/100*(60/100))</f>
        <v>-0.23451651692563719</v>
      </c>
      <c r="G11" s="1">
        <f ca="1">('Profiles, Qc, Summer, S1'!G11*(RANDBETWEEN(90,100))/100*(40/100))+('Profiles, Qc, Winter, S1'!G11*(RANDBETWEEN(90,100))/100*(60/100))</f>
        <v>-0.22602512515921083</v>
      </c>
      <c r="H11" s="1">
        <f ca="1">('Profiles, Qc, Summer, S1'!H11*(RANDBETWEEN(90,100))/100*(40/100))+('Profiles, Qc, Winter, S1'!H11*(RANDBETWEEN(90,100))/100*(60/100))</f>
        <v>-0.1393705444101912</v>
      </c>
      <c r="I11" s="1">
        <f ca="1">('Profiles, Qc, Summer, S1'!I11*(RANDBETWEEN(90,100))/100*(40/100))+('Profiles, Qc, Winter, S1'!I11*(RANDBETWEEN(90,100))/100*(60/100))</f>
        <v>-8.3785292418206786E-2</v>
      </c>
      <c r="J11" s="1">
        <f ca="1">('Profiles, Qc, Summer, S1'!J11*(RANDBETWEEN(90,100))/100*(40/100))+('Profiles, Qc, Winter, S1'!J11*(RANDBETWEEN(90,100))/100*(60/100))</f>
        <v>-3.0922503880924324E-2</v>
      </c>
      <c r="K11" s="1">
        <f ca="1">('Profiles, Qc, Summer, S1'!K11*(RANDBETWEEN(90,100))/100*(40/100))+('Profiles, Qc, Winter, S1'!K11*(RANDBETWEEN(90,100))/100*(60/100))</f>
        <v>-2.6177644649167317E-3</v>
      </c>
      <c r="L11" s="1">
        <f ca="1">('Profiles, Qc, Summer, S1'!L11*(RANDBETWEEN(90,100))/100*(40/100))+('Profiles, Qc, Winter, S1'!L11*(RANDBETWEEN(90,100))/100*(60/100))</f>
        <v>-3.507910447361088E-2</v>
      </c>
      <c r="M11" s="1">
        <f ca="1">('Profiles, Qc, Summer, S1'!M11*(RANDBETWEEN(90,100))/100*(40/100))+('Profiles, Qc, Winter, S1'!M11*(RANDBETWEEN(90,100))/100*(60/100))</f>
        <v>5.8883315115487028E-4</v>
      </c>
      <c r="N11" s="1">
        <f ca="1">('Profiles, Qc, Summer, S1'!N11*(RANDBETWEEN(90,100))/100*(40/100))+('Profiles, Qc, Winter, S1'!N11*(RANDBETWEEN(90,100))/100*(60/100))</f>
        <v>-2.4466285513474462E-3</v>
      </c>
      <c r="O11" s="1">
        <f ca="1">('Profiles, Qc, Summer, S1'!O11*(RANDBETWEEN(90,100))/100*(40/100))+('Profiles, Qc, Winter, S1'!O11*(RANDBETWEEN(90,100))/100*(60/100))</f>
        <v>-3.0122109639834901E-2</v>
      </c>
      <c r="P11" s="1">
        <f ca="1">('Profiles, Qc, Summer, S1'!P11*(RANDBETWEEN(90,100))/100*(40/100))+('Profiles, Qc, Winter, S1'!P11*(RANDBETWEEN(90,100))/100*(60/100))</f>
        <v>-5.0522774451123881E-2</v>
      </c>
      <c r="Q11" s="1">
        <f ca="1">('Profiles, Qc, Summer, S1'!Q11*(RANDBETWEEN(90,100))/100*(40/100))+('Profiles, Qc, Winter, S1'!Q11*(RANDBETWEEN(90,100))/100*(60/100))</f>
        <v>-7.2308457218426173E-2</v>
      </c>
      <c r="R11" s="1">
        <f ca="1">('Profiles, Qc, Summer, S1'!R11*(RANDBETWEEN(90,100))/100*(40/100))+('Profiles, Qc, Winter, S1'!R11*(RANDBETWEEN(90,100))/100*(60/100))</f>
        <v>-8.3778776761972235E-2</v>
      </c>
      <c r="S11" s="1">
        <f ca="1">('Profiles, Qc, Summer, S1'!S11*(RANDBETWEEN(90,100))/100*(40/100))+('Profiles, Qc, Winter, S1'!S11*(RANDBETWEEN(90,100))/100*(60/100))</f>
        <v>-4.9634082641986571E-2</v>
      </c>
      <c r="T11" s="1">
        <f ca="1">('Profiles, Qc, Summer, S1'!T11*(RANDBETWEEN(90,100))/100*(40/100))+('Profiles, Qc, Winter, S1'!T11*(RANDBETWEEN(90,100))/100*(60/100))</f>
        <v>-6.5138227068168658E-2</v>
      </c>
      <c r="U11" s="1">
        <f ca="1">('Profiles, Qc, Summer, S1'!U11*(RANDBETWEEN(90,100))/100*(40/100))+('Profiles, Qc, Winter, S1'!U11*(RANDBETWEEN(90,100))/100*(60/100))</f>
        <v>-7.0799106132612186E-2</v>
      </c>
      <c r="V11" s="1">
        <f ca="1">('Profiles, Qc, Summer, S1'!V11*(RANDBETWEEN(90,100))/100*(40/100))+('Profiles, Qc, Winter, S1'!V11*(RANDBETWEEN(90,100))/100*(60/100))</f>
        <v>-8.168141914583929E-2</v>
      </c>
      <c r="W11" s="1">
        <f ca="1">('Profiles, Qc, Summer, S1'!W11*(RANDBETWEEN(90,100))/100*(40/100))+('Profiles, Qc, Winter, S1'!W11*(RANDBETWEEN(90,100))/100*(60/100))</f>
        <v>-0.13203172376430877</v>
      </c>
      <c r="X11" s="1">
        <f ca="1">('Profiles, Qc, Summer, S1'!X11*(RANDBETWEEN(90,100))/100*(40/100))+('Profiles, Qc, Winter, S1'!X11*(RANDBETWEEN(90,100))/100*(60/100))</f>
        <v>-0.18611894596117401</v>
      </c>
      <c r="Y11" s="1">
        <f ca="1">('Profiles, Qc, Summer, S1'!Y11*(RANDBETWEEN(90,100))/100*(40/100))+('Profiles, Qc, Winter, S1'!Y11*(RANDBETWEEN(90,100))/100*(60/100))</f>
        <v>-0.19536150490564269</v>
      </c>
    </row>
    <row r="12" spans="1:25" x14ac:dyDescent="0.3">
      <c r="A12">
        <v>11</v>
      </c>
      <c r="B12" s="1">
        <f ca="1">('Profiles, Qc, Summer, S1'!B12*(RANDBETWEEN(90,100))/100*(40/100))+('Profiles, Qc, Winter, S1'!B12*(RANDBETWEEN(90,100))/100*(60/100))</f>
        <v>-0.18799321569478242</v>
      </c>
      <c r="C12" s="1">
        <f ca="1">('Profiles, Qc, Summer, S1'!C12*(RANDBETWEEN(90,100))/100*(40/100))+('Profiles, Qc, Winter, S1'!C12*(RANDBETWEEN(90,100))/100*(60/100))</f>
        <v>-0.19236380148284932</v>
      </c>
      <c r="D12" s="1">
        <f ca="1">('Profiles, Qc, Summer, S1'!D12*(RANDBETWEEN(90,100))/100*(40/100))+('Profiles, Qc, Winter, S1'!D12*(RANDBETWEEN(90,100))/100*(60/100))</f>
        <v>-0.20028910211993883</v>
      </c>
      <c r="E12" s="1">
        <f ca="1">('Profiles, Qc, Summer, S1'!E12*(RANDBETWEEN(90,100))/100*(40/100))+('Profiles, Qc, Winter, S1'!E12*(RANDBETWEEN(90,100))/100*(60/100))</f>
        <v>-0.19828687763812672</v>
      </c>
      <c r="F12" s="1">
        <f ca="1">('Profiles, Qc, Summer, S1'!F12*(RANDBETWEEN(90,100))/100*(40/100))+('Profiles, Qc, Winter, S1'!F12*(RANDBETWEEN(90,100))/100*(60/100))</f>
        <v>-0.19021601499953977</v>
      </c>
      <c r="G12" s="1">
        <f ca="1">('Profiles, Qc, Summer, S1'!G12*(RANDBETWEEN(90,100))/100*(40/100))+('Profiles, Qc, Winter, S1'!G12*(RANDBETWEEN(90,100))/100*(60/100))</f>
        <v>-0.16692610802738145</v>
      </c>
      <c r="H12" s="1">
        <f ca="1">('Profiles, Qc, Summer, S1'!H12*(RANDBETWEEN(90,100))/100*(40/100))+('Profiles, Qc, Winter, S1'!H12*(RANDBETWEEN(90,100))/100*(60/100))</f>
        <v>-0.12808419404087271</v>
      </c>
      <c r="I12" s="1">
        <f ca="1">('Profiles, Qc, Summer, S1'!I12*(RANDBETWEEN(90,100))/100*(40/100))+('Profiles, Qc, Winter, S1'!I12*(RANDBETWEEN(90,100))/100*(60/100))</f>
        <v>-0.1162638224529839</v>
      </c>
      <c r="J12" s="1">
        <f ca="1">('Profiles, Qc, Summer, S1'!J12*(RANDBETWEEN(90,100))/100*(40/100))+('Profiles, Qc, Winter, S1'!J12*(RANDBETWEEN(90,100))/100*(60/100))</f>
        <v>-8.44506929631203E-2</v>
      </c>
      <c r="K12" s="1">
        <f ca="1">('Profiles, Qc, Summer, S1'!K12*(RANDBETWEEN(90,100))/100*(40/100))+('Profiles, Qc, Winter, S1'!K12*(RANDBETWEEN(90,100))/100*(60/100))</f>
        <v>-6.1237580568843E-2</v>
      </c>
      <c r="L12" s="1">
        <f ca="1">('Profiles, Qc, Summer, S1'!L12*(RANDBETWEEN(90,100))/100*(40/100))+('Profiles, Qc, Winter, S1'!L12*(RANDBETWEEN(90,100))/100*(60/100))</f>
        <v>-0.10251366233754457</v>
      </c>
      <c r="M12" s="1">
        <f ca="1">('Profiles, Qc, Summer, S1'!M12*(RANDBETWEEN(90,100))/100*(40/100))+('Profiles, Qc, Winter, S1'!M12*(RANDBETWEEN(90,100))/100*(60/100))</f>
        <v>-9.9783819287700637E-2</v>
      </c>
      <c r="N12" s="1">
        <f ca="1">('Profiles, Qc, Summer, S1'!N12*(RANDBETWEEN(90,100))/100*(40/100))+('Profiles, Qc, Winter, S1'!N12*(RANDBETWEEN(90,100))/100*(60/100))</f>
        <v>-0.11658843221228102</v>
      </c>
      <c r="O12" s="1">
        <f ca="1">('Profiles, Qc, Summer, S1'!O12*(RANDBETWEEN(90,100))/100*(40/100))+('Profiles, Qc, Winter, S1'!O12*(RANDBETWEEN(90,100))/100*(60/100))</f>
        <v>-0.11834511946983013</v>
      </c>
      <c r="P12" s="1">
        <f ca="1">('Profiles, Qc, Summer, S1'!P12*(RANDBETWEEN(90,100))/100*(40/100))+('Profiles, Qc, Winter, S1'!P12*(RANDBETWEEN(90,100))/100*(60/100))</f>
        <v>-0.12320751997400478</v>
      </c>
      <c r="Q12" s="1">
        <f ca="1">('Profiles, Qc, Summer, S1'!Q12*(RANDBETWEEN(90,100))/100*(40/100))+('Profiles, Qc, Winter, S1'!Q12*(RANDBETWEEN(90,100))/100*(60/100))</f>
        <v>-0.13126414355139066</v>
      </c>
      <c r="R12" s="1">
        <f ca="1">('Profiles, Qc, Summer, S1'!R12*(RANDBETWEEN(90,100))/100*(40/100))+('Profiles, Qc, Winter, S1'!R12*(RANDBETWEEN(90,100))/100*(60/100))</f>
        <v>-0.11914042452860316</v>
      </c>
      <c r="S12" s="1">
        <f ca="1">('Profiles, Qc, Summer, S1'!S12*(RANDBETWEEN(90,100))/100*(40/100))+('Profiles, Qc, Winter, S1'!S12*(RANDBETWEEN(90,100))/100*(60/100))</f>
        <v>-8.037999410958907E-2</v>
      </c>
      <c r="T12" s="1">
        <f ca="1">('Profiles, Qc, Summer, S1'!T12*(RANDBETWEEN(90,100))/100*(40/100))+('Profiles, Qc, Winter, S1'!T12*(RANDBETWEEN(90,100))/100*(60/100))</f>
        <v>-9.4763670144082823E-2</v>
      </c>
      <c r="U12" s="1">
        <f ca="1">('Profiles, Qc, Summer, S1'!U12*(RANDBETWEEN(90,100))/100*(40/100))+('Profiles, Qc, Winter, S1'!U12*(RANDBETWEEN(90,100))/100*(60/100))</f>
        <v>-0.11251483194496285</v>
      </c>
      <c r="V12" s="1">
        <f ca="1">('Profiles, Qc, Summer, S1'!V12*(RANDBETWEEN(90,100))/100*(40/100))+('Profiles, Qc, Winter, S1'!V12*(RANDBETWEEN(90,100))/100*(60/100))</f>
        <v>-0.11621142512812081</v>
      </c>
      <c r="W12" s="1">
        <f ca="1">('Profiles, Qc, Summer, S1'!W12*(RANDBETWEEN(90,100))/100*(40/100))+('Profiles, Qc, Winter, S1'!W12*(RANDBETWEEN(90,100))/100*(60/100))</f>
        <v>-0.12108465827806303</v>
      </c>
      <c r="X12" s="1">
        <f ca="1">('Profiles, Qc, Summer, S1'!X12*(RANDBETWEEN(90,100))/100*(40/100))+('Profiles, Qc, Winter, S1'!X12*(RANDBETWEEN(90,100))/100*(60/100))</f>
        <v>-0.13440689530687044</v>
      </c>
      <c r="Y12" s="1">
        <f ca="1">('Profiles, Qc, Summer, S1'!Y12*(RANDBETWEEN(90,100))/100*(40/100))+('Profiles, Qc, Winter, S1'!Y12*(RANDBETWEEN(90,100))/100*(60/100))</f>
        <v>-0.14842879118231433</v>
      </c>
    </row>
    <row r="13" spans="1:25" x14ac:dyDescent="0.3">
      <c r="A13">
        <v>12</v>
      </c>
      <c r="B13" s="1">
        <f ca="1">('Profiles, Qc, Summer, S1'!B13*(RANDBETWEEN(90,100))/100*(40/100))+('Profiles, Qc, Winter, S1'!B13*(RANDBETWEEN(90,100))/100*(60/100))</f>
        <v>-0.12474341203928788</v>
      </c>
      <c r="C13" s="1">
        <f ca="1">('Profiles, Qc, Summer, S1'!C13*(RANDBETWEEN(90,100))/100*(40/100))+('Profiles, Qc, Winter, S1'!C13*(RANDBETWEEN(90,100))/100*(60/100))</f>
        <v>-3.2825993625895417E-2</v>
      </c>
      <c r="D13" s="1">
        <f ca="1">('Profiles, Qc, Summer, S1'!D13*(RANDBETWEEN(90,100))/100*(40/100))+('Profiles, Qc, Winter, S1'!D13*(RANDBETWEEN(90,100))/100*(60/100))</f>
        <v>-1.7513025616400668E-2</v>
      </c>
      <c r="E13" s="1">
        <f ca="1">('Profiles, Qc, Summer, S1'!E13*(RANDBETWEEN(90,100))/100*(40/100))+('Profiles, Qc, Winter, S1'!E13*(RANDBETWEEN(90,100))/100*(60/100))</f>
        <v>-9.5255566386387366E-3</v>
      </c>
      <c r="F13" s="1">
        <f ca="1">('Profiles, Qc, Summer, S1'!F13*(RANDBETWEEN(90,100))/100*(40/100))+('Profiles, Qc, Winter, S1'!F13*(RANDBETWEEN(90,100))/100*(60/100))</f>
        <v>-2.6854109960249027E-2</v>
      </c>
      <c r="G13" s="1">
        <f ca="1">('Profiles, Qc, Summer, S1'!G13*(RANDBETWEEN(90,100))/100*(40/100))+('Profiles, Qc, Winter, S1'!G13*(RANDBETWEEN(90,100))/100*(60/100))</f>
        <v>-8.3485872701357489E-2</v>
      </c>
      <c r="H13" s="1">
        <f ca="1">('Profiles, Qc, Summer, S1'!H13*(RANDBETWEEN(90,100))/100*(40/100))+('Profiles, Qc, Winter, S1'!H13*(RANDBETWEEN(90,100))/100*(60/100))</f>
        <v>-0.12430557255491581</v>
      </c>
      <c r="I13" s="1">
        <f ca="1">('Profiles, Qc, Summer, S1'!I13*(RANDBETWEEN(90,100))/100*(40/100))+('Profiles, Qc, Winter, S1'!I13*(RANDBETWEEN(90,100))/100*(60/100))</f>
        <v>-5.2935367674272267E-2</v>
      </c>
      <c r="J13" s="1">
        <f ca="1">('Profiles, Qc, Summer, S1'!J13*(RANDBETWEEN(90,100))/100*(40/100))+('Profiles, Qc, Winter, S1'!J13*(RANDBETWEEN(90,100))/100*(60/100))</f>
        <v>4.1252013696366607E-2</v>
      </c>
      <c r="K13" s="1">
        <f ca="1">('Profiles, Qc, Summer, S1'!K13*(RANDBETWEEN(90,100))/100*(40/100))+('Profiles, Qc, Winter, S1'!K13*(RANDBETWEEN(90,100))/100*(60/100))</f>
        <v>4.5277471849366299E-2</v>
      </c>
      <c r="L13" s="1">
        <f ca="1">('Profiles, Qc, Summer, S1'!L13*(RANDBETWEEN(90,100))/100*(40/100))+('Profiles, Qc, Winter, S1'!L13*(RANDBETWEEN(90,100))/100*(60/100))</f>
        <v>-3.2134838882246365E-2</v>
      </c>
      <c r="M13" s="1">
        <f ca="1">('Profiles, Qc, Summer, S1'!M13*(RANDBETWEEN(90,100))/100*(40/100))+('Profiles, Qc, Winter, S1'!M13*(RANDBETWEEN(90,100))/100*(60/100))</f>
        <v>-8.7577332895107163E-2</v>
      </c>
      <c r="N13" s="1">
        <f ca="1">('Profiles, Qc, Summer, S1'!N13*(RANDBETWEEN(90,100))/100*(40/100))+('Profiles, Qc, Winter, S1'!N13*(RANDBETWEEN(90,100))/100*(60/100))</f>
        <v>0.24145903177788636</v>
      </c>
      <c r="O13" s="1">
        <f ca="1">('Profiles, Qc, Summer, S1'!O13*(RANDBETWEEN(90,100))/100*(40/100))+('Profiles, Qc, Winter, S1'!O13*(RANDBETWEEN(90,100))/100*(60/100))</f>
        <v>0.25521546885131058</v>
      </c>
      <c r="P13" s="1">
        <f ca="1">('Profiles, Qc, Summer, S1'!P13*(RANDBETWEEN(90,100))/100*(40/100))+('Profiles, Qc, Winter, S1'!P13*(RANDBETWEEN(90,100))/100*(60/100))</f>
        <v>0.10190525351739059</v>
      </c>
      <c r="Q13" s="1">
        <f ca="1">('Profiles, Qc, Summer, S1'!Q13*(RANDBETWEEN(90,100))/100*(40/100))+('Profiles, Qc, Winter, S1'!Q13*(RANDBETWEEN(90,100))/100*(60/100))</f>
        <v>0.20995319425667491</v>
      </c>
      <c r="R13" s="1">
        <f ca="1">('Profiles, Qc, Summer, S1'!R13*(RANDBETWEEN(90,100))/100*(40/100))+('Profiles, Qc, Winter, S1'!R13*(RANDBETWEEN(90,100))/100*(60/100))</f>
        <v>9.0406148584007168E-2</v>
      </c>
      <c r="S13" s="1">
        <f ca="1">('Profiles, Qc, Summer, S1'!S13*(RANDBETWEEN(90,100))/100*(40/100))+('Profiles, Qc, Winter, S1'!S13*(RANDBETWEEN(90,100))/100*(60/100))</f>
        <v>0.15847757944418983</v>
      </c>
      <c r="T13" s="1">
        <f ca="1">('Profiles, Qc, Summer, S1'!T13*(RANDBETWEEN(90,100))/100*(40/100))+('Profiles, Qc, Winter, S1'!T13*(RANDBETWEEN(90,100))/100*(60/100))</f>
        <v>0.2082128436338804</v>
      </c>
      <c r="U13" s="1">
        <f ca="1">('Profiles, Qc, Summer, S1'!U13*(RANDBETWEEN(90,100))/100*(40/100))+('Profiles, Qc, Winter, S1'!U13*(RANDBETWEEN(90,100))/100*(60/100))</f>
        <v>0.26280559873857223</v>
      </c>
      <c r="V13" s="1">
        <f ca="1">('Profiles, Qc, Summer, S1'!V13*(RANDBETWEEN(90,100))/100*(40/100))+('Profiles, Qc, Winter, S1'!V13*(RANDBETWEEN(90,100))/100*(60/100))</f>
        <v>0.38723156540888276</v>
      </c>
      <c r="W13" s="1">
        <f ca="1">('Profiles, Qc, Summer, S1'!W13*(RANDBETWEEN(90,100))/100*(40/100))+('Profiles, Qc, Winter, S1'!W13*(RANDBETWEEN(90,100))/100*(60/100))</f>
        <v>0.45535129842905397</v>
      </c>
      <c r="X13" s="1">
        <f ca="1">('Profiles, Qc, Summer, S1'!X13*(RANDBETWEEN(90,100))/100*(40/100))+('Profiles, Qc, Winter, S1'!X13*(RANDBETWEEN(90,100))/100*(60/100))</f>
        <v>0.41172071289515033</v>
      </c>
      <c r="Y13" s="1">
        <f ca="1">('Profiles, Qc, Summer, S1'!Y13*(RANDBETWEEN(90,100))/100*(40/100))+('Profiles, Qc, Winter, S1'!Y13*(RANDBETWEEN(90,100))/100*(60/100))</f>
        <v>0.34577490377590875</v>
      </c>
    </row>
    <row r="14" spans="1:25" x14ac:dyDescent="0.3">
      <c r="A14">
        <v>13</v>
      </c>
      <c r="B14" s="1">
        <f ca="1">('Profiles, Qc, Summer, S1'!B14*(RANDBETWEEN(90,100))/100*(40/100))+('Profiles, Qc, Winter, S1'!B14*(RANDBETWEEN(90,100))/100*(60/100))</f>
        <v>0.15467217826987867</v>
      </c>
      <c r="C14" s="1">
        <f ca="1">('Profiles, Qc, Summer, S1'!C14*(RANDBETWEEN(90,100))/100*(40/100))+('Profiles, Qc, Winter, S1'!C14*(RANDBETWEEN(90,100))/100*(60/100))</f>
        <v>0.13381188343114242</v>
      </c>
      <c r="D14" s="1">
        <f ca="1">('Profiles, Qc, Summer, S1'!D14*(RANDBETWEEN(90,100))/100*(40/100))+('Profiles, Qc, Winter, S1'!D14*(RANDBETWEEN(90,100))/100*(60/100))</f>
        <v>0.13589532902248236</v>
      </c>
      <c r="E14" s="1">
        <f ca="1">('Profiles, Qc, Summer, S1'!E14*(RANDBETWEEN(90,100))/100*(40/100))+('Profiles, Qc, Winter, S1'!E14*(RANDBETWEEN(90,100))/100*(60/100))</f>
        <v>0.14161809603260031</v>
      </c>
      <c r="F14" s="1">
        <f ca="1">('Profiles, Qc, Summer, S1'!F14*(RANDBETWEEN(90,100))/100*(40/100))+('Profiles, Qc, Winter, S1'!F14*(RANDBETWEEN(90,100))/100*(60/100))</f>
        <v>0.14161200086083217</v>
      </c>
      <c r="G14" s="1">
        <f ca="1">('Profiles, Qc, Summer, S1'!G14*(RANDBETWEEN(90,100))/100*(40/100))+('Profiles, Qc, Winter, S1'!G14*(RANDBETWEEN(90,100))/100*(60/100))</f>
        <v>0.1751189885715998</v>
      </c>
      <c r="H14" s="1">
        <f ca="1">('Profiles, Qc, Summer, S1'!H14*(RANDBETWEEN(90,100))/100*(40/100))+('Profiles, Qc, Winter, S1'!H14*(RANDBETWEEN(90,100))/100*(60/100))</f>
        <v>0.57778713085478273</v>
      </c>
      <c r="I14" s="1">
        <f ca="1">('Profiles, Qc, Summer, S1'!I14*(RANDBETWEEN(90,100))/100*(40/100))+('Profiles, Qc, Winter, S1'!I14*(RANDBETWEEN(90,100))/100*(60/100))</f>
        <v>0.79800929360403861</v>
      </c>
      <c r="J14" s="1">
        <f ca="1">('Profiles, Qc, Summer, S1'!J14*(RANDBETWEEN(90,100))/100*(40/100))+('Profiles, Qc, Winter, S1'!J14*(RANDBETWEEN(90,100))/100*(60/100))</f>
        <v>0.89194743653890174</v>
      </c>
      <c r="K14" s="1">
        <f ca="1">('Profiles, Qc, Summer, S1'!K14*(RANDBETWEEN(90,100))/100*(40/100))+('Profiles, Qc, Winter, S1'!K14*(RANDBETWEEN(90,100))/100*(60/100))</f>
        <v>0.82624174007279461</v>
      </c>
      <c r="L14" s="1">
        <f ca="1">('Profiles, Qc, Summer, S1'!L14*(RANDBETWEEN(90,100))/100*(40/100))+('Profiles, Qc, Winter, S1'!L14*(RANDBETWEEN(90,100))/100*(60/100))</f>
        <v>0.81565211157906869</v>
      </c>
      <c r="M14" s="1">
        <f ca="1">('Profiles, Qc, Summer, S1'!M14*(RANDBETWEEN(90,100))/100*(40/100))+('Profiles, Qc, Winter, S1'!M14*(RANDBETWEEN(90,100))/100*(60/100))</f>
        <v>0.83037579459725375</v>
      </c>
      <c r="N14" s="1">
        <f ca="1">('Profiles, Qc, Summer, S1'!N14*(RANDBETWEEN(90,100))/100*(40/100))+('Profiles, Qc, Winter, S1'!N14*(RANDBETWEEN(90,100))/100*(60/100))</f>
        <v>0.96918975676762842</v>
      </c>
      <c r="O14" s="1">
        <f ca="1">('Profiles, Qc, Summer, S1'!O14*(RANDBETWEEN(90,100))/100*(40/100))+('Profiles, Qc, Winter, S1'!O14*(RANDBETWEEN(90,100))/100*(60/100))</f>
        <v>0.84244201350138903</v>
      </c>
      <c r="P14" s="1">
        <f ca="1">('Profiles, Qc, Summer, S1'!P14*(RANDBETWEEN(90,100))/100*(40/100))+('Profiles, Qc, Winter, S1'!P14*(RANDBETWEEN(90,100))/100*(60/100))</f>
        <v>0.7822518215877643</v>
      </c>
      <c r="Q14" s="1">
        <f ca="1">('Profiles, Qc, Summer, S1'!Q14*(RANDBETWEEN(90,100))/100*(40/100))+('Profiles, Qc, Winter, S1'!Q14*(RANDBETWEEN(90,100))/100*(60/100))</f>
        <v>0.78852463139442119</v>
      </c>
      <c r="R14" s="1">
        <f ca="1">('Profiles, Qc, Summer, S1'!R14*(RANDBETWEEN(90,100))/100*(40/100))+('Profiles, Qc, Winter, S1'!R14*(RANDBETWEEN(90,100))/100*(60/100))</f>
        <v>0.72530518493696106</v>
      </c>
      <c r="S14" s="1">
        <f ca="1">('Profiles, Qc, Summer, S1'!S14*(RANDBETWEEN(90,100))/100*(40/100))+('Profiles, Qc, Winter, S1'!S14*(RANDBETWEEN(90,100))/100*(60/100))</f>
        <v>0.76823669259088379</v>
      </c>
      <c r="T14" s="1">
        <f ca="1">('Profiles, Qc, Summer, S1'!T14*(RANDBETWEEN(90,100))/100*(40/100))+('Profiles, Qc, Winter, S1'!T14*(RANDBETWEEN(90,100))/100*(60/100))</f>
        <v>0.61989425011083144</v>
      </c>
      <c r="U14" s="1">
        <f ca="1">('Profiles, Qc, Summer, S1'!U14*(RANDBETWEEN(90,100))/100*(40/100))+('Profiles, Qc, Winter, S1'!U14*(RANDBETWEEN(90,100))/100*(60/100))</f>
        <v>0.53869986506469836</v>
      </c>
      <c r="V14" s="1">
        <f ca="1">('Profiles, Qc, Summer, S1'!V14*(RANDBETWEEN(90,100))/100*(40/100))+('Profiles, Qc, Winter, S1'!V14*(RANDBETWEEN(90,100))/100*(60/100))</f>
        <v>0.59037881987421781</v>
      </c>
      <c r="W14" s="1">
        <f ca="1">('Profiles, Qc, Summer, S1'!W14*(RANDBETWEEN(90,100))/100*(40/100))+('Profiles, Qc, Winter, S1'!W14*(RANDBETWEEN(90,100))/100*(60/100))</f>
        <v>0.44158996916777687</v>
      </c>
      <c r="X14" s="1">
        <f ca="1">('Profiles, Qc, Summer, S1'!X14*(RANDBETWEEN(90,100))/100*(40/100))+('Profiles, Qc, Winter, S1'!X14*(RANDBETWEEN(90,100))/100*(60/100))</f>
        <v>0.19999550901112345</v>
      </c>
      <c r="Y14" s="1">
        <f ca="1">('Profiles, Qc, Summer, S1'!Y14*(RANDBETWEEN(90,100))/100*(40/100))+('Profiles, Qc, Winter, S1'!Y14*(RANDBETWEEN(90,100))/100*(60/100))</f>
        <v>0.16607746690647082</v>
      </c>
    </row>
    <row r="15" spans="1:25" x14ac:dyDescent="0.3">
      <c r="A15">
        <v>14</v>
      </c>
      <c r="B15" s="1">
        <f ca="1">('Profiles, Qc, Summer, S1'!B15*(RANDBETWEEN(90,100))/100*(40/100))+('Profiles, Qc, Winter, S1'!B15*(RANDBETWEEN(90,100))/100*(60/100))</f>
        <v>0.24366015560103313</v>
      </c>
      <c r="C15" s="1">
        <f ca="1">('Profiles, Qc, Summer, S1'!C15*(RANDBETWEEN(90,100))/100*(40/100))+('Profiles, Qc, Winter, S1'!C15*(RANDBETWEEN(90,100))/100*(60/100))</f>
        <v>0.21884121652936767</v>
      </c>
      <c r="D15" s="1">
        <f ca="1">('Profiles, Qc, Summer, S1'!D15*(RANDBETWEEN(90,100))/100*(40/100))+('Profiles, Qc, Winter, S1'!D15*(RANDBETWEEN(90,100))/100*(60/100))</f>
        <v>0.19871115195345201</v>
      </c>
      <c r="E15" s="1">
        <f ca="1">('Profiles, Qc, Summer, S1'!E15*(RANDBETWEEN(90,100))/100*(40/100))+('Profiles, Qc, Winter, S1'!E15*(RANDBETWEEN(90,100))/100*(60/100))</f>
        <v>0.22079489068627894</v>
      </c>
      <c r="F15" s="1">
        <f ca="1">('Profiles, Qc, Summer, S1'!F15*(RANDBETWEEN(90,100))/100*(40/100))+('Profiles, Qc, Winter, S1'!F15*(RANDBETWEEN(90,100))/100*(60/100))</f>
        <v>0.19209296154450087</v>
      </c>
      <c r="G15" s="1">
        <f ca="1">('Profiles, Qc, Summer, S1'!G15*(RANDBETWEEN(90,100))/100*(40/100))+('Profiles, Qc, Winter, S1'!G15*(RANDBETWEEN(90,100))/100*(60/100))</f>
        <v>0.18886006396306132</v>
      </c>
      <c r="H15" s="1">
        <f ca="1">('Profiles, Qc, Summer, S1'!H15*(RANDBETWEEN(90,100))/100*(40/100))+('Profiles, Qc, Winter, S1'!H15*(RANDBETWEEN(90,100))/100*(60/100))</f>
        <v>0.19230433593153573</v>
      </c>
      <c r="I15" s="1">
        <f ca="1">('Profiles, Qc, Summer, S1'!I15*(RANDBETWEEN(90,100))/100*(40/100))+('Profiles, Qc, Winter, S1'!I15*(RANDBETWEEN(90,100))/100*(60/100))</f>
        <v>0.44014990274922128</v>
      </c>
      <c r="J15" s="1">
        <f ca="1">('Profiles, Qc, Summer, S1'!J15*(RANDBETWEEN(90,100))/100*(40/100))+('Profiles, Qc, Winter, S1'!J15*(RANDBETWEEN(90,100))/100*(60/100))</f>
        <v>0.46980013841068086</v>
      </c>
      <c r="K15" s="1">
        <f ca="1">('Profiles, Qc, Summer, S1'!K15*(RANDBETWEEN(90,100))/100*(40/100))+('Profiles, Qc, Winter, S1'!K15*(RANDBETWEEN(90,100))/100*(60/100))</f>
        <v>0.4372156078408781</v>
      </c>
      <c r="L15" s="1">
        <f ca="1">('Profiles, Qc, Summer, S1'!L15*(RANDBETWEEN(90,100))/100*(40/100))+('Profiles, Qc, Winter, S1'!L15*(RANDBETWEEN(90,100))/100*(60/100))</f>
        <v>0.46640359151120431</v>
      </c>
      <c r="M15" s="1">
        <f ca="1">('Profiles, Qc, Summer, S1'!M15*(RANDBETWEEN(90,100))/100*(40/100))+('Profiles, Qc, Winter, S1'!M15*(RANDBETWEEN(90,100))/100*(60/100))</f>
        <v>0.47034163503787285</v>
      </c>
      <c r="N15" s="1">
        <f ca="1">('Profiles, Qc, Summer, S1'!N15*(RANDBETWEEN(90,100))/100*(40/100))+('Profiles, Qc, Winter, S1'!N15*(RANDBETWEEN(90,100))/100*(60/100))</f>
        <v>0.45294813298515924</v>
      </c>
      <c r="O15" s="1">
        <f ca="1">('Profiles, Qc, Summer, S1'!O15*(RANDBETWEEN(90,100))/100*(40/100))+('Profiles, Qc, Winter, S1'!O15*(RANDBETWEEN(90,100))/100*(60/100))</f>
        <v>0.45847936611862194</v>
      </c>
      <c r="P15" s="1">
        <f ca="1">('Profiles, Qc, Summer, S1'!P15*(RANDBETWEEN(90,100))/100*(40/100))+('Profiles, Qc, Winter, S1'!P15*(RANDBETWEEN(90,100))/100*(60/100))</f>
        <v>0.29184306053440823</v>
      </c>
      <c r="Q15" s="1">
        <f ca="1">('Profiles, Qc, Summer, S1'!Q15*(RANDBETWEEN(90,100))/100*(40/100))+('Profiles, Qc, Winter, S1'!Q15*(RANDBETWEEN(90,100))/100*(60/100))</f>
        <v>0.41780960821230007</v>
      </c>
      <c r="R15" s="1">
        <f ca="1">('Profiles, Qc, Summer, S1'!R15*(RANDBETWEEN(90,100))/100*(40/100))+('Profiles, Qc, Winter, S1'!R15*(RANDBETWEEN(90,100))/100*(60/100))</f>
        <v>0.4259907338493869</v>
      </c>
      <c r="S15" s="1">
        <f ca="1">('Profiles, Qc, Summer, S1'!S15*(RANDBETWEEN(90,100))/100*(40/100))+('Profiles, Qc, Winter, S1'!S15*(RANDBETWEEN(90,100))/100*(60/100))</f>
        <v>0.41459526852394168</v>
      </c>
      <c r="T15" s="1">
        <f ca="1">('Profiles, Qc, Summer, S1'!T15*(RANDBETWEEN(90,100))/100*(40/100))+('Profiles, Qc, Winter, S1'!T15*(RANDBETWEEN(90,100))/100*(60/100))</f>
        <v>0.32438231577508769</v>
      </c>
      <c r="U15" s="1">
        <f ca="1">('Profiles, Qc, Summer, S1'!U15*(RANDBETWEEN(90,100))/100*(40/100))+('Profiles, Qc, Winter, S1'!U15*(RANDBETWEEN(90,100))/100*(60/100))</f>
        <v>0.29238904366265406</v>
      </c>
      <c r="V15" s="1">
        <f ca="1">('Profiles, Qc, Summer, S1'!V15*(RANDBETWEEN(90,100))/100*(40/100))+('Profiles, Qc, Winter, S1'!V15*(RANDBETWEEN(90,100))/100*(60/100))</f>
        <v>0.29233951374006761</v>
      </c>
      <c r="W15" s="1">
        <f ca="1">('Profiles, Qc, Summer, S1'!W15*(RANDBETWEEN(90,100))/100*(40/100))+('Profiles, Qc, Winter, S1'!W15*(RANDBETWEEN(90,100))/100*(60/100))</f>
        <v>0.24891485666355997</v>
      </c>
      <c r="X15" s="1">
        <f ca="1">('Profiles, Qc, Summer, S1'!X15*(RANDBETWEEN(90,100))/100*(40/100))+('Profiles, Qc, Winter, S1'!X15*(RANDBETWEEN(90,100))/100*(60/100))</f>
        <v>0.17815541044297151</v>
      </c>
      <c r="Y15" s="1">
        <f ca="1">('Profiles, Qc, Summer, S1'!Y15*(RANDBETWEEN(90,100))/100*(40/100))+('Profiles, Qc, Winter, S1'!Y15*(RANDBETWEEN(90,100))/100*(60/100))</f>
        <v>0.17914899117679178</v>
      </c>
    </row>
    <row r="16" spans="1:25" x14ac:dyDescent="0.3">
      <c r="A16">
        <v>15</v>
      </c>
      <c r="B16" s="1">
        <f ca="1">('Profiles, Qc, Summer, S1'!B16*(RANDBETWEEN(90,100))/100*(40/100))+('Profiles, Qc, Winter, S1'!B16*(RANDBETWEEN(90,100))/100*(60/100))</f>
        <v>-7.0327013104831748E-2</v>
      </c>
      <c r="C16" s="1">
        <f ca="1">('Profiles, Qc, Summer, S1'!C16*(RANDBETWEEN(90,100))/100*(40/100))+('Profiles, Qc, Winter, S1'!C16*(RANDBETWEEN(90,100))/100*(60/100))</f>
        <v>-7.4041749688496084E-2</v>
      </c>
      <c r="D16" s="1">
        <f ca="1">('Profiles, Qc, Summer, S1'!D16*(RANDBETWEEN(90,100))/100*(40/100))+('Profiles, Qc, Winter, S1'!D16*(RANDBETWEEN(90,100))/100*(60/100))</f>
        <v>-7.4002151055745966E-2</v>
      </c>
      <c r="E16" s="1">
        <f ca="1">('Profiles, Qc, Summer, S1'!E16*(RANDBETWEEN(90,100))/100*(40/100))+('Profiles, Qc, Winter, S1'!E16*(RANDBETWEEN(90,100))/100*(60/100))</f>
        <v>-8.0396078745017197E-2</v>
      </c>
      <c r="F16" s="1">
        <f ca="1">('Profiles, Qc, Summer, S1'!F16*(RANDBETWEEN(90,100))/100*(40/100))+('Profiles, Qc, Winter, S1'!F16*(RANDBETWEEN(90,100))/100*(60/100))</f>
        <v>-8.6010482640917138E-2</v>
      </c>
      <c r="G16" s="1">
        <f ca="1">('Profiles, Qc, Summer, S1'!G16*(RANDBETWEEN(90,100))/100*(40/100))+('Profiles, Qc, Winter, S1'!G16*(RANDBETWEEN(90,100))/100*(60/100))</f>
        <v>-7.399781964535071E-2</v>
      </c>
      <c r="H16" s="1">
        <f ca="1">('Profiles, Qc, Summer, S1'!H16*(RANDBETWEEN(90,100))/100*(40/100))+('Profiles, Qc, Winter, S1'!H16*(RANDBETWEEN(90,100))/100*(60/100))</f>
        <v>-5.6319178995979463E-2</v>
      </c>
      <c r="I16" s="1">
        <f ca="1">('Profiles, Qc, Summer, S1'!I16*(RANDBETWEEN(90,100))/100*(40/100))+('Profiles, Qc, Winter, S1'!I16*(RANDBETWEEN(90,100))/100*(60/100))</f>
        <v>2.3168741869541536E-2</v>
      </c>
      <c r="J16" s="1">
        <f ca="1">('Profiles, Qc, Summer, S1'!J16*(RANDBETWEEN(90,100))/100*(40/100))+('Profiles, Qc, Winter, S1'!J16*(RANDBETWEEN(90,100))/100*(60/100))</f>
        <v>3.2193798616140704E-2</v>
      </c>
      <c r="K16" s="1">
        <f ca="1">('Profiles, Qc, Summer, S1'!K16*(RANDBETWEEN(90,100))/100*(40/100))+('Profiles, Qc, Winter, S1'!K16*(RANDBETWEEN(90,100))/100*(60/100))</f>
        <v>4.4441481260249716E-2</v>
      </c>
      <c r="L16" s="1">
        <f ca="1">('Profiles, Qc, Summer, S1'!L16*(RANDBETWEEN(90,100))/100*(40/100))+('Profiles, Qc, Winter, S1'!L16*(RANDBETWEEN(90,100))/100*(60/100))</f>
        <v>2.5899427667057592E-2</v>
      </c>
      <c r="M16" s="1">
        <f ca="1">('Profiles, Qc, Summer, S1'!M16*(RANDBETWEEN(90,100))/100*(40/100))+('Profiles, Qc, Winter, S1'!M16*(RANDBETWEEN(90,100))/100*(60/100))</f>
        <v>3.3883718426617471E-3</v>
      </c>
      <c r="N16" s="1">
        <f ca="1">('Profiles, Qc, Summer, S1'!N16*(RANDBETWEEN(90,100))/100*(40/100))+('Profiles, Qc, Winter, S1'!N16*(RANDBETWEEN(90,100))/100*(60/100))</f>
        <v>-1.3947779329687951E-2</v>
      </c>
      <c r="O16" s="1">
        <f ca="1">('Profiles, Qc, Summer, S1'!O16*(RANDBETWEEN(90,100))/100*(40/100))+('Profiles, Qc, Winter, S1'!O16*(RANDBETWEEN(90,100))/100*(60/100))</f>
        <v>-1.7749464808387863E-2</v>
      </c>
      <c r="P16" s="1">
        <f ca="1">('Profiles, Qc, Summer, S1'!P16*(RANDBETWEEN(90,100))/100*(40/100))+('Profiles, Qc, Winter, S1'!P16*(RANDBETWEEN(90,100))/100*(60/100))</f>
        <v>-2.9699011767405165E-2</v>
      </c>
      <c r="Q16" s="1">
        <f ca="1">('Profiles, Qc, Summer, S1'!Q16*(RANDBETWEEN(90,100))/100*(40/100))+('Profiles, Qc, Winter, S1'!Q16*(RANDBETWEEN(90,100))/100*(60/100))</f>
        <v>-3.2710275834341357E-2</v>
      </c>
      <c r="R16" s="1">
        <f ca="1">('Profiles, Qc, Summer, S1'!R16*(RANDBETWEEN(90,100))/100*(40/100))+('Profiles, Qc, Winter, S1'!R16*(RANDBETWEEN(90,100))/100*(60/100))</f>
        <v>-2.4030206283157288E-2</v>
      </c>
      <c r="S16" s="1">
        <f ca="1">('Profiles, Qc, Summer, S1'!S16*(RANDBETWEEN(90,100))/100*(40/100))+('Profiles, Qc, Winter, S1'!S16*(RANDBETWEEN(90,100))/100*(60/100))</f>
        <v>3.0366008282067883E-2</v>
      </c>
      <c r="T16" s="1">
        <f ca="1">('Profiles, Qc, Summer, S1'!T16*(RANDBETWEEN(90,100))/100*(40/100))+('Profiles, Qc, Winter, S1'!T16*(RANDBETWEEN(90,100))/100*(60/100))</f>
        <v>3.740524604693448E-2</v>
      </c>
      <c r="U16" s="1">
        <f ca="1">('Profiles, Qc, Summer, S1'!U16*(RANDBETWEEN(90,100))/100*(40/100))+('Profiles, Qc, Winter, S1'!U16*(RANDBETWEEN(90,100))/100*(60/100))</f>
        <v>1.8625049120637994E-2</v>
      </c>
      <c r="V16" s="1">
        <f ca="1">('Profiles, Qc, Summer, S1'!V16*(RANDBETWEEN(90,100))/100*(40/100))+('Profiles, Qc, Winter, S1'!V16*(RANDBETWEEN(90,100))/100*(60/100))</f>
        <v>-4.6497699767982445E-3</v>
      </c>
      <c r="W16" s="1">
        <f ca="1">('Profiles, Qc, Summer, S1'!W16*(RANDBETWEEN(90,100))/100*(40/100))+('Profiles, Qc, Winter, S1'!W16*(RANDBETWEEN(90,100))/100*(60/100))</f>
        <v>-2.217278425368744E-2</v>
      </c>
      <c r="X16" s="1">
        <f ca="1">('Profiles, Qc, Summer, S1'!X16*(RANDBETWEEN(90,100))/100*(40/100))+('Profiles, Qc, Winter, S1'!X16*(RANDBETWEEN(90,100))/100*(60/100))</f>
        <v>-4.0135646305010125E-2</v>
      </c>
      <c r="Y16" s="1">
        <f ca="1">('Profiles, Qc, Summer, S1'!Y16*(RANDBETWEEN(90,100))/100*(40/100))+('Profiles, Qc, Winter, S1'!Y16*(RANDBETWEEN(90,100))/100*(60/100))</f>
        <v>-5.1797847866619867E-2</v>
      </c>
    </row>
    <row r="17" spans="1:25" x14ac:dyDescent="0.3">
      <c r="A17">
        <v>16</v>
      </c>
      <c r="B17" s="1">
        <f ca="1">('Profiles, Qc, Summer, S1'!B17*(RANDBETWEEN(90,100))/100*(40/100))+('Profiles, Qc, Winter, S1'!B17*(RANDBETWEEN(90,100))/100*(60/100))</f>
        <v>-0.21017738936241664</v>
      </c>
      <c r="C17" s="1">
        <f ca="1">('Profiles, Qc, Summer, S1'!C17*(RANDBETWEEN(90,100))/100*(40/100))+('Profiles, Qc, Winter, S1'!C17*(RANDBETWEEN(90,100))/100*(60/100))</f>
        <v>-0.23778011520273606</v>
      </c>
      <c r="D17" s="1">
        <f ca="1">('Profiles, Qc, Summer, S1'!D17*(RANDBETWEEN(90,100))/100*(40/100))+('Profiles, Qc, Winter, S1'!D17*(RANDBETWEEN(90,100))/100*(60/100))</f>
        <v>-0.29100744337689444</v>
      </c>
      <c r="E17" s="1">
        <f ca="1">('Profiles, Qc, Summer, S1'!E17*(RANDBETWEEN(90,100))/100*(40/100))+('Profiles, Qc, Winter, S1'!E17*(RANDBETWEEN(90,100))/100*(60/100))</f>
        <v>-0.2766491658743393</v>
      </c>
      <c r="F17" s="1">
        <f ca="1">('Profiles, Qc, Summer, S1'!F17*(RANDBETWEEN(90,100))/100*(40/100))+('Profiles, Qc, Winter, S1'!F17*(RANDBETWEEN(90,100))/100*(60/100))</f>
        <v>-0.27382446477284983</v>
      </c>
      <c r="G17" s="1">
        <f ca="1">('Profiles, Qc, Summer, S1'!G17*(RANDBETWEEN(90,100))/100*(40/100))+('Profiles, Qc, Winter, S1'!G17*(RANDBETWEEN(90,100))/100*(60/100))</f>
        <v>-0.241573076861124</v>
      </c>
      <c r="H17" s="1">
        <f ca="1">('Profiles, Qc, Summer, S1'!H17*(RANDBETWEEN(90,100))/100*(40/100))+('Profiles, Qc, Winter, S1'!H17*(RANDBETWEEN(90,100))/100*(60/100))</f>
        <v>-1.0841119621667516E-2</v>
      </c>
      <c r="I17" s="1">
        <f ca="1">('Profiles, Qc, Summer, S1'!I17*(RANDBETWEEN(90,100))/100*(40/100))+('Profiles, Qc, Winter, S1'!I17*(RANDBETWEEN(90,100))/100*(60/100))</f>
        <v>0.17598720182058014</v>
      </c>
      <c r="J17" s="1">
        <f ca="1">('Profiles, Qc, Summer, S1'!J17*(RANDBETWEEN(90,100))/100*(40/100))+('Profiles, Qc, Winter, S1'!J17*(RANDBETWEEN(90,100))/100*(60/100))</f>
        <v>0.23628440946024709</v>
      </c>
      <c r="K17" s="1">
        <f ca="1">('Profiles, Qc, Summer, S1'!K17*(RANDBETWEEN(90,100))/100*(40/100))+('Profiles, Qc, Winter, S1'!K17*(RANDBETWEEN(90,100))/100*(60/100))</f>
        <v>0.20464146990613413</v>
      </c>
      <c r="L17" s="1">
        <f ca="1">('Profiles, Qc, Summer, S1'!L17*(RANDBETWEEN(90,100))/100*(40/100))+('Profiles, Qc, Winter, S1'!L17*(RANDBETWEEN(90,100))/100*(60/100))</f>
        <v>0.15159240855519068</v>
      </c>
      <c r="M17" s="1">
        <f ca="1">('Profiles, Qc, Summer, S1'!M17*(RANDBETWEEN(90,100))/100*(40/100))+('Profiles, Qc, Winter, S1'!M17*(RANDBETWEEN(90,100))/100*(60/100))</f>
        <v>0.21848931171813235</v>
      </c>
      <c r="N17" s="1">
        <f ca="1">('Profiles, Qc, Summer, S1'!N17*(RANDBETWEEN(90,100))/100*(40/100))+('Profiles, Qc, Winter, S1'!N17*(RANDBETWEEN(90,100))/100*(60/100))</f>
        <v>0.17552967311577417</v>
      </c>
      <c r="O17" s="1">
        <f ca="1">('Profiles, Qc, Summer, S1'!O17*(RANDBETWEEN(90,100))/100*(40/100))+('Profiles, Qc, Winter, S1'!O17*(RANDBETWEEN(90,100))/100*(60/100))</f>
        <v>0.11653203707140732</v>
      </c>
      <c r="P17" s="1">
        <f ca="1">('Profiles, Qc, Summer, S1'!P17*(RANDBETWEEN(90,100))/100*(40/100))+('Profiles, Qc, Winter, S1'!P17*(RANDBETWEEN(90,100))/100*(60/100))</f>
        <v>3.3369150334791736E-3</v>
      </c>
      <c r="Q17" s="1">
        <f ca="1">('Profiles, Qc, Summer, S1'!Q17*(RANDBETWEEN(90,100))/100*(40/100))+('Profiles, Qc, Winter, S1'!Q17*(RANDBETWEEN(90,100))/100*(60/100))</f>
        <v>-2.002432113418913E-2</v>
      </c>
      <c r="R17" s="1">
        <f ca="1">('Profiles, Qc, Summer, S1'!R17*(RANDBETWEEN(90,100))/100*(40/100))+('Profiles, Qc, Winter, S1'!R17*(RANDBETWEEN(90,100))/100*(60/100))</f>
        <v>-1.6115690935104982E-3</v>
      </c>
      <c r="S17" s="1">
        <f ca="1">('Profiles, Qc, Summer, S1'!S17*(RANDBETWEEN(90,100))/100*(40/100))+('Profiles, Qc, Winter, S1'!S17*(RANDBETWEEN(90,100))/100*(60/100))</f>
        <v>2.270057029758012E-2</v>
      </c>
      <c r="T17" s="1">
        <f ca="1">('Profiles, Qc, Summer, S1'!T17*(RANDBETWEEN(90,100))/100*(40/100))+('Profiles, Qc, Winter, S1'!T17*(RANDBETWEEN(90,100))/100*(60/100))</f>
        <v>-5.9464822671177808E-2</v>
      </c>
      <c r="U17" s="1">
        <f ca="1">('Profiles, Qc, Summer, S1'!U17*(RANDBETWEEN(90,100))/100*(40/100))+('Profiles, Qc, Winter, S1'!U17*(RANDBETWEEN(90,100))/100*(60/100))</f>
        <v>4.2567439999039169E-3</v>
      </c>
      <c r="V17" s="1">
        <f ca="1">('Profiles, Qc, Summer, S1'!V17*(RANDBETWEEN(90,100))/100*(40/100))+('Profiles, Qc, Winter, S1'!V17*(RANDBETWEEN(90,100))/100*(60/100))</f>
        <v>1.7408564712228305E-3</v>
      </c>
      <c r="W17" s="1">
        <f ca="1">('Profiles, Qc, Summer, S1'!W17*(RANDBETWEEN(90,100))/100*(40/100))+('Profiles, Qc, Winter, S1'!W17*(RANDBETWEEN(90,100))/100*(60/100))</f>
        <v>-4.9513600926988734E-2</v>
      </c>
      <c r="X17" s="1">
        <f ca="1">('Profiles, Qc, Summer, S1'!X17*(RANDBETWEEN(90,100))/100*(40/100))+('Profiles, Qc, Winter, S1'!X17*(RANDBETWEEN(90,100))/100*(60/100))</f>
        <v>-0.17147232330869008</v>
      </c>
      <c r="Y17" s="1">
        <f ca="1">('Profiles, Qc, Summer, S1'!Y17*(RANDBETWEEN(90,100))/100*(40/100))+('Profiles, Qc, Winter, S1'!Y17*(RANDBETWEEN(90,100))/100*(60/100))</f>
        <v>-0.23298154926207831</v>
      </c>
    </row>
    <row r="18" spans="1:25" x14ac:dyDescent="0.3">
      <c r="A18">
        <v>17</v>
      </c>
      <c r="B18" s="1">
        <f ca="1">('Profiles, Qc, Summer, S1'!B18*(RANDBETWEEN(90,100))/100*(40/100))+('Profiles, Qc, Winter, S1'!B18*(RANDBETWEEN(90,100))/100*(60/100))</f>
        <v>-0.31603163054846412</v>
      </c>
      <c r="C18" s="1">
        <f ca="1">('Profiles, Qc, Summer, S1'!C18*(RANDBETWEEN(90,100))/100*(40/100))+('Profiles, Qc, Winter, S1'!C18*(RANDBETWEEN(90,100))/100*(60/100))</f>
        <v>-0.31491017656360365</v>
      </c>
      <c r="D18" s="1">
        <f ca="1">('Profiles, Qc, Summer, S1'!D18*(RANDBETWEEN(90,100))/100*(40/100))+('Profiles, Qc, Winter, S1'!D18*(RANDBETWEEN(90,100))/100*(60/100))</f>
        <v>-0.31866090082632464</v>
      </c>
      <c r="E18" s="1">
        <f ca="1">('Profiles, Qc, Summer, S1'!E18*(RANDBETWEEN(90,100))/100*(40/100))+('Profiles, Qc, Winter, S1'!E18*(RANDBETWEEN(90,100))/100*(60/100))</f>
        <v>-0.30701296239943898</v>
      </c>
      <c r="F18" s="1">
        <f ca="1">('Profiles, Qc, Summer, S1'!F18*(RANDBETWEEN(90,100))/100*(40/100))+('Profiles, Qc, Winter, S1'!F18*(RANDBETWEEN(90,100))/100*(60/100))</f>
        <v>-0.3261442512707653</v>
      </c>
      <c r="G18" s="1">
        <f ca="1">('Profiles, Qc, Summer, S1'!G18*(RANDBETWEEN(90,100))/100*(40/100))+('Profiles, Qc, Winter, S1'!G18*(RANDBETWEEN(90,100))/100*(60/100))</f>
        <v>-0.32262158921201622</v>
      </c>
      <c r="H18" s="1">
        <f ca="1">('Profiles, Qc, Summer, S1'!H18*(RANDBETWEEN(90,100))/100*(40/100))+('Profiles, Qc, Winter, S1'!H18*(RANDBETWEEN(90,100))/100*(60/100))</f>
        <v>-0.27200250258884073</v>
      </c>
      <c r="I18" s="1">
        <f ca="1">('Profiles, Qc, Summer, S1'!I18*(RANDBETWEEN(90,100))/100*(40/100))+('Profiles, Qc, Winter, S1'!I18*(RANDBETWEEN(90,100))/100*(60/100))</f>
        <v>-0.22088549918163897</v>
      </c>
      <c r="J18" s="1">
        <f ca="1">('Profiles, Qc, Summer, S1'!J18*(RANDBETWEEN(90,100))/100*(40/100))+('Profiles, Qc, Winter, S1'!J18*(RANDBETWEEN(90,100))/100*(60/100))</f>
        <v>-0.20329570089876758</v>
      </c>
      <c r="K18" s="1">
        <f ca="1">('Profiles, Qc, Summer, S1'!K18*(RANDBETWEEN(90,100))/100*(40/100))+('Profiles, Qc, Winter, S1'!K18*(RANDBETWEEN(90,100))/100*(60/100))</f>
        <v>-0.21804986392217934</v>
      </c>
      <c r="L18" s="1">
        <f ca="1">('Profiles, Qc, Summer, S1'!L18*(RANDBETWEEN(90,100))/100*(40/100))+('Profiles, Qc, Winter, S1'!L18*(RANDBETWEEN(90,100))/100*(60/100))</f>
        <v>-0.24852241790074692</v>
      </c>
      <c r="M18" s="1">
        <f ca="1">('Profiles, Qc, Summer, S1'!M18*(RANDBETWEEN(90,100))/100*(40/100))+('Profiles, Qc, Winter, S1'!M18*(RANDBETWEEN(90,100))/100*(60/100))</f>
        <v>-0.27283998159171491</v>
      </c>
      <c r="N18" s="1">
        <f ca="1">('Profiles, Qc, Summer, S1'!N18*(RANDBETWEEN(90,100))/100*(40/100))+('Profiles, Qc, Winter, S1'!N18*(RANDBETWEEN(90,100))/100*(60/100))</f>
        <v>-0.25670479447321709</v>
      </c>
      <c r="O18" s="1">
        <f ca="1">('Profiles, Qc, Summer, S1'!O18*(RANDBETWEEN(90,100))/100*(40/100))+('Profiles, Qc, Winter, S1'!O18*(RANDBETWEEN(90,100))/100*(60/100))</f>
        <v>-0.26226230629253355</v>
      </c>
      <c r="P18" s="1">
        <f ca="1">('Profiles, Qc, Summer, S1'!P18*(RANDBETWEEN(90,100))/100*(40/100))+('Profiles, Qc, Winter, S1'!P18*(RANDBETWEEN(90,100))/100*(60/100))</f>
        <v>-0.27368699679643166</v>
      </c>
      <c r="Q18" s="1">
        <f ca="1">('Profiles, Qc, Summer, S1'!Q18*(RANDBETWEEN(90,100))/100*(40/100))+('Profiles, Qc, Winter, S1'!Q18*(RANDBETWEEN(90,100))/100*(60/100))</f>
        <v>-0.28356523491861241</v>
      </c>
      <c r="R18" s="1">
        <f ca="1">('Profiles, Qc, Summer, S1'!R18*(RANDBETWEEN(90,100))/100*(40/100))+('Profiles, Qc, Winter, S1'!R18*(RANDBETWEEN(90,100))/100*(60/100))</f>
        <v>-0.26211588515760309</v>
      </c>
      <c r="S18" s="1">
        <f ca="1">('Profiles, Qc, Summer, S1'!S18*(RANDBETWEEN(90,100))/100*(40/100))+('Profiles, Qc, Winter, S1'!S18*(RANDBETWEEN(90,100))/100*(60/100))</f>
        <v>-0.18287102088515195</v>
      </c>
      <c r="T18" s="1">
        <f ca="1">('Profiles, Qc, Summer, S1'!T18*(RANDBETWEEN(90,100))/100*(40/100))+('Profiles, Qc, Winter, S1'!T18*(RANDBETWEEN(90,100))/100*(60/100))</f>
        <v>-0.18448023345452991</v>
      </c>
      <c r="U18" s="1">
        <f ca="1">('Profiles, Qc, Summer, S1'!U18*(RANDBETWEEN(90,100))/100*(40/100))+('Profiles, Qc, Winter, S1'!U18*(RANDBETWEEN(90,100))/100*(60/100))</f>
        <v>-0.21483891259063825</v>
      </c>
      <c r="V18" s="1">
        <f ca="1">('Profiles, Qc, Summer, S1'!V18*(RANDBETWEEN(90,100))/100*(40/100))+('Profiles, Qc, Winter, S1'!V18*(RANDBETWEEN(90,100))/100*(60/100))</f>
        <v>-0.21204780663442935</v>
      </c>
      <c r="W18" s="1">
        <f ca="1">('Profiles, Qc, Summer, S1'!W18*(RANDBETWEEN(90,100))/100*(40/100))+('Profiles, Qc, Winter, S1'!W18*(RANDBETWEEN(90,100))/100*(60/100))</f>
        <v>-0.25226228354163138</v>
      </c>
      <c r="X18" s="1">
        <f ca="1">('Profiles, Qc, Summer, S1'!X18*(RANDBETWEEN(90,100))/100*(40/100))+('Profiles, Qc, Winter, S1'!X18*(RANDBETWEEN(90,100))/100*(60/100))</f>
        <v>-0.26707228060568688</v>
      </c>
      <c r="Y18" s="1">
        <f ca="1">('Profiles, Qc, Summer, S1'!Y18*(RANDBETWEEN(90,100))/100*(40/100))+('Profiles, Qc, Winter, S1'!Y18*(RANDBETWEEN(90,100))/100*(60/100))</f>
        <v>-0.26865317105695341</v>
      </c>
    </row>
    <row r="19" spans="1:25" x14ac:dyDescent="0.3">
      <c r="A19">
        <v>18</v>
      </c>
      <c r="B19" s="1">
        <f ca="1">('Profiles, Qc, Summer, S1'!B19*(RANDBETWEEN(90,100))/100*(40/100))+('Profiles, Qc, Winter, S1'!B19*(RANDBETWEEN(90,100))/100*(60/100))</f>
        <v>-0.24970987832278277</v>
      </c>
      <c r="C19" s="1">
        <f ca="1">('Profiles, Qc, Summer, S1'!C19*(RANDBETWEEN(90,100))/100*(40/100))+('Profiles, Qc, Winter, S1'!C19*(RANDBETWEEN(90,100))/100*(60/100))</f>
        <v>-0.27663585056035656</v>
      </c>
      <c r="D19" s="1">
        <f ca="1">('Profiles, Qc, Summer, S1'!D19*(RANDBETWEEN(90,100))/100*(40/100))+('Profiles, Qc, Winter, S1'!D19*(RANDBETWEEN(90,100))/100*(60/100))</f>
        <v>-0.28697661473251079</v>
      </c>
      <c r="E19" s="1">
        <f ca="1">('Profiles, Qc, Summer, S1'!E19*(RANDBETWEEN(90,100))/100*(40/100))+('Profiles, Qc, Winter, S1'!E19*(RANDBETWEEN(90,100))/100*(60/100))</f>
        <v>-0.29768702518745838</v>
      </c>
      <c r="F19" s="1">
        <f ca="1">('Profiles, Qc, Summer, S1'!F19*(RANDBETWEEN(90,100))/100*(40/100))+('Profiles, Qc, Winter, S1'!F19*(RANDBETWEEN(90,100))/100*(60/100))</f>
        <v>-0.29124342500893163</v>
      </c>
      <c r="G19" s="1">
        <f ca="1">('Profiles, Qc, Summer, S1'!G19*(RANDBETWEEN(90,100))/100*(40/100))+('Profiles, Qc, Winter, S1'!G19*(RANDBETWEEN(90,100))/100*(60/100))</f>
        <v>-0.26872673013268283</v>
      </c>
      <c r="H19" s="1">
        <f ca="1">('Profiles, Qc, Summer, S1'!H19*(RANDBETWEEN(90,100))/100*(40/100))+('Profiles, Qc, Winter, S1'!H19*(RANDBETWEEN(90,100))/100*(60/100))</f>
        <v>-0.20603748010261649</v>
      </c>
      <c r="I19" s="1">
        <f ca="1">('Profiles, Qc, Summer, S1'!I19*(RANDBETWEEN(90,100))/100*(40/100))+('Profiles, Qc, Winter, S1'!I19*(RANDBETWEEN(90,100))/100*(60/100))</f>
        <v>-0.14287096065251167</v>
      </c>
      <c r="J19" s="1">
        <f ca="1">('Profiles, Qc, Summer, S1'!J19*(RANDBETWEEN(90,100))/100*(40/100))+('Profiles, Qc, Winter, S1'!J19*(RANDBETWEEN(90,100))/100*(60/100))</f>
        <v>-0.10083051546696477</v>
      </c>
      <c r="K19" s="1">
        <f ca="1">('Profiles, Qc, Summer, S1'!K19*(RANDBETWEEN(90,100))/100*(40/100))+('Profiles, Qc, Winter, S1'!K19*(RANDBETWEEN(90,100))/100*(60/100))</f>
        <v>-6.1539165012567933E-2</v>
      </c>
      <c r="L19" s="1">
        <f ca="1">('Profiles, Qc, Summer, S1'!L19*(RANDBETWEEN(90,100))/100*(40/100))+('Profiles, Qc, Winter, S1'!L19*(RANDBETWEEN(90,100))/100*(60/100))</f>
        <v>-3.329012956702708E-2</v>
      </c>
      <c r="M19" s="1">
        <f ca="1">('Profiles, Qc, Summer, S1'!M19*(RANDBETWEEN(90,100))/100*(40/100))+('Profiles, Qc, Winter, S1'!M19*(RANDBETWEEN(90,100))/100*(60/100))</f>
        <v>-2.9298671714719157E-2</v>
      </c>
      <c r="N19" s="1">
        <f ca="1">('Profiles, Qc, Summer, S1'!N19*(RANDBETWEEN(90,100))/100*(40/100))+('Profiles, Qc, Winter, S1'!N19*(RANDBETWEEN(90,100))/100*(60/100))</f>
        <v>-5.3714639133756598E-2</v>
      </c>
      <c r="O19" s="1">
        <f ca="1">('Profiles, Qc, Summer, S1'!O19*(RANDBETWEEN(90,100))/100*(40/100))+('Profiles, Qc, Winter, S1'!O19*(RANDBETWEEN(90,100))/100*(60/100))</f>
        <v>-7.8718479792415266E-2</v>
      </c>
      <c r="P19" s="1">
        <f ca="1">('Profiles, Qc, Summer, S1'!P19*(RANDBETWEEN(90,100))/100*(40/100))+('Profiles, Qc, Winter, S1'!P19*(RANDBETWEEN(90,100))/100*(60/100))</f>
        <v>-9.1185436671021372E-2</v>
      </c>
      <c r="Q19" s="1">
        <f ca="1">('Profiles, Qc, Summer, S1'!Q19*(RANDBETWEEN(90,100))/100*(40/100))+('Profiles, Qc, Winter, S1'!Q19*(RANDBETWEEN(90,100))/100*(60/100))</f>
        <v>-0.11714216897238044</v>
      </c>
      <c r="R19" s="1">
        <f ca="1">('Profiles, Qc, Summer, S1'!R19*(RANDBETWEEN(90,100))/100*(40/100))+('Profiles, Qc, Winter, S1'!R19*(RANDBETWEEN(90,100))/100*(60/100))</f>
        <v>-0.1116669374110949</v>
      </c>
      <c r="S19" s="1">
        <f ca="1">('Profiles, Qc, Summer, S1'!S19*(RANDBETWEEN(90,100))/100*(40/100))+('Profiles, Qc, Winter, S1'!S19*(RANDBETWEEN(90,100))/100*(60/100))</f>
        <v>-5.1721038091083082E-2</v>
      </c>
      <c r="T19" s="1">
        <f ca="1">('Profiles, Qc, Summer, S1'!T19*(RANDBETWEEN(90,100))/100*(40/100))+('Profiles, Qc, Winter, S1'!T19*(RANDBETWEEN(90,100))/100*(60/100))</f>
        <v>-6.1491574370258831E-2</v>
      </c>
      <c r="U19" s="1">
        <f ca="1">('Profiles, Qc, Summer, S1'!U19*(RANDBETWEEN(90,100))/100*(40/100))+('Profiles, Qc, Winter, S1'!U19*(RANDBETWEEN(90,100))/100*(60/100))</f>
        <v>-8.8721886140568959E-2</v>
      </c>
      <c r="V19" s="1">
        <f ca="1">('Profiles, Qc, Summer, S1'!V19*(RANDBETWEEN(90,100))/100*(40/100))+('Profiles, Qc, Winter, S1'!V19*(RANDBETWEEN(90,100))/100*(60/100))</f>
        <v>-6.3051300977115851E-2</v>
      </c>
      <c r="W19" s="1">
        <f ca="1">('Profiles, Qc, Summer, S1'!W19*(RANDBETWEEN(90,100))/100*(40/100))+('Profiles, Qc, Winter, S1'!W19*(RANDBETWEEN(90,100))/100*(60/100))</f>
        <v>-0.10657845793386997</v>
      </c>
      <c r="X19" s="1">
        <f ca="1">('Profiles, Qc, Summer, S1'!X19*(RANDBETWEEN(90,100))/100*(40/100))+('Profiles, Qc, Winter, S1'!X19*(RANDBETWEEN(90,100))/100*(60/100))</f>
        <v>-0.12670982501988576</v>
      </c>
      <c r="Y19" s="1">
        <f ca="1">('Profiles, Qc, Summer, S1'!Y19*(RANDBETWEEN(90,100))/100*(40/100))+('Profiles, Qc, Winter, S1'!Y19*(RANDBETWEEN(90,100))/100*(60/100))</f>
        <v>-0.16257345927948333</v>
      </c>
    </row>
    <row r="20" spans="1:25" x14ac:dyDescent="0.3">
      <c r="A20">
        <v>19</v>
      </c>
      <c r="B20" s="1">
        <f ca="1">('Profiles, Qc, Summer, S1'!B20*(RANDBETWEEN(90,100))/100*(40/100))+('Profiles, Qc, Winter, S1'!B20*(RANDBETWEEN(90,100))/100*(60/100))</f>
        <v>0.24039349658206585</v>
      </c>
      <c r="C20" s="1">
        <f ca="1">('Profiles, Qc, Summer, S1'!C20*(RANDBETWEEN(90,100))/100*(40/100))+('Profiles, Qc, Winter, S1'!C20*(RANDBETWEEN(90,100))/100*(60/100))</f>
        <v>0.24277949763510664</v>
      </c>
      <c r="D20" s="1">
        <f ca="1">('Profiles, Qc, Summer, S1'!D20*(RANDBETWEEN(90,100))/100*(40/100))+('Profiles, Qc, Winter, S1'!D20*(RANDBETWEEN(90,100))/100*(60/100))</f>
        <v>0.18065710435154236</v>
      </c>
      <c r="E20" s="1">
        <f ca="1">('Profiles, Qc, Summer, S1'!E20*(RANDBETWEEN(90,100))/100*(40/100))+('Profiles, Qc, Winter, S1'!E20*(RANDBETWEEN(90,100))/100*(60/100))</f>
        <v>0.24019029998799157</v>
      </c>
      <c r="F20" s="1">
        <f ca="1">('Profiles, Qc, Summer, S1'!F20*(RANDBETWEEN(90,100))/100*(40/100))+('Profiles, Qc, Winter, S1'!F20*(RANDBETWEEN(90,100))/100*(60/100))</f>
        <v>0.22531606594235504</v>
      </c>
      <c r="G20" s="1">
        <f ca="1">('Profiles, Qc, Summer, S1'!G20*(RANDBETWEEN(90,100))/100*(40/100))+('Profiles, Qc, Winter, S1'!G20*(RANDBETWEEN(90,100))/100*(60/100))</f>
        <v>0.25004954361650045</v>
      </c>
      <c r="H20" s="1">
        <f ca="1">('Profiles, Qc, Summer, S1'!H20*(RANDBETWEEN(90,100))/100*(40/100))+('Profiles, Qc, Winter, S1'!H20*(RANDBETWEEN(90,100))/100*(60/100))</f>
        <v>0.28394289375085047</v>
      </c>
      <c r="I20" s="1">
        <f ca="1">('Profiles, Qc, Summer, S1'!I20*(RANDBETWEEN(90,100))/100*(40/100))+('Profiles, Qc, Winter, S1'!I20*(RANDBETWEEN(90,100))/100*(60/100))</f>
        <v>0.58013779077519323</v>
      </c>
      <c r="J20" s="1">
        <f ca="1">('Profiles, Qc, Summer, S1'!J20*(RANDBETWEEN(90,100))/100*(40/100))+('Profiles, Qc, Winter, S1'!J20*(RANDBETWEEN(90,100))/100*(60/100))</f>
        <v>0.63037750661859382</v>
      </c>
      <c r="K20" s="1">
        <f ca="1">('Profiles, Qc, Summer, S1'!K20*(RANDBETWEEN(90,100))/100*(40/100))+('Profiles, Qc, Winter, S1'!K20*(RANDBETWEEN(90,100))/100*(60/100))</f>
        <v>0.63040948848238276</v>
      </c>
      <c r="L20" s="1">
        <f ca="1">('Profiles, Qc, Summer, S1'!L20*(RANDBETWEEN(90,100))/100*(40/100))+('Profiles, Qc, Winter, S1'!L20*(RANDBETWEEN(90,100))/100*(60/100))</f>
        <v>0.60880360380184473</v>
      </c>
      <c r="M20" s="1">
        <f ca="1">('Profiles, Qc, Summer, S1'!M20*(RANDBETWEEN(90,100))/100*(40/100))+('Profiles, Qc, Winter, S1'!M20*(RANDBETWEEN(90,100))/100*(60/100))</f>
        <v>0.66537255926246464</v>
      </c>
      <c r="N20" s="1">
        <f ca="1">('Profiles, Qc, Summer, S1'!N20*(RANDBETWEEN(90,100))/100*(40/100))+('Profiles, Qc, Winter, S1'!N20*(RANDBETWEEN(90,100))/100*(60/100))</f>
        <v>0.6673937622619841</v>
      </c>
      <c r="O20" s="1">
        <f ca="1">('Profiles, Qc, Summer, S1'!O20*(RANDBETWEEN(90,100))/100*(40/100))+('Profiles, Qc, Winter, S1'!O20*(RANDBETWEEN(90,100))/100*(60/100))</f>
        <v>0.64187791829520169</v>
      </c>
      <c r="P20" s="1">
        <f ca="1">('Profiles, Qc, Summer, S1'!P20*(RANDBETWEEN(90,100))/100*(40/100))+('Profiles, Qc, Winter, S1'!P20*(RANDBETWEEN(90,100))/100*(60/100))</f>
        <v>0.56002728815802039</v>
      </c>
      <c r="Q20" s="1">
        <f ca="1">('Profiles, Qc, Summer, S1'!Q20*(RANDBETWEEN(90,100))/100*(40/100))+('Profiles, Qc, Winter, S1'!Q20*(RANDBETWEEN(90,100))/100*(60/100))</f>
        <v>0.49443169845554591</v>
      </c>
      <c r="R20" s="1">
        <f ca="1">('Profiles, Qc, Summer, S1'!R20*(RANDBETWEEN(90,100))/100*(40/100))+('Profiles, Qc, Winter, S1'!R20*(RANDBETWEEN(90,100))/100*(60/100))</f>
        <v>0.52734632238048751</v>
      </c>
      <c r="S20" s="1">
        <f ca="1">('Profiles, Qc, Summer, S1'!S20*(RANDBETWEEN(90,100))/100*(40/100))+('Profiles, Qc, Winter, S1'!S20*(RANDBETWEEN(90,100))/100*(60/100))</f>
        <v>0.54195311774713173</v>
      </c>
      <c r="T20" s="1">
        <f ca="1">('Profiles, Qc, Summer, S1'!T20*(RANDBETWEEN(90,100))/100*(40/100))+('Profiles, Qc, Winter, S1'!T20*(RANDBETWEEN(90,100))/100*(60/100))</f>
        <v>0.43026398193647231</v>
      </c>
      <c r="U20" s="1">
        <f ca="1">('Profiles, Qc, Summer, S1'!U20*(RANDBETWEEN(90,100))/100*(40/100))+('Profiles, Qc, Winter, S1'!U20*(RANDBETWEEN(90,100))/100*(60/100))</f>
        <v>0.42683740541088605</v>
      </c>
      <c r="V20" s="1">
        <f ca="1">('Profiles, Qc, Summer, S1'!V20*(RANDBETWEEN(90,100))/100*(40/100))+('Profiles, Qc, Winter, S1'!V20*(RANDBETWEEN(90,100))/100*(60/100))</f>
        <v>0.42062665498445784</v>
      </c>
      <c r="W20" s="1">
        <f ca="1">('Profiles, Qc, Summer, S1'!W20*(RANDBETWEEN(90,100))/100*(40/100))+('Profiles, Qc, Winter, S1'!W20*(RANDBETWEEN(90,100))/100*(60/100))</f>
        <v>0.39274388715865194</v>
      </c>
      <c r="X20" s="1">
        <f ca="1">('Profiles, Qc, Summer, S1'!X20*(RANDBETWEEN(90,100))/100*(40/100))+('Profiles, Qc, Winter, S1'!X20*(RANDBETWEEN(90,100))/100*(60/100))</f>
        <v>0.28351680118628209</v>
      </c>
      <c r="Y20" s="1">
        <f ca="1">('Profiles, Qc, Summer, S1'!Y20*(RANDBETWEEN(90,100))/100*(40/100))+('Profiles, Qc, Winter, S1'!Y20*(RANDBETWEEN(90,100))/100*(60/100))</f>
        <v>0.30117169837423563</v>
      </c>
    </row>
    <row r="21" spans="1:25" x14ac:dyDescent="0.3">
      <c r="A21">
        <v>20</v>
      </c>
      <c r="B21" s="1">
        <f ca="1">('Profiles, Qc, Summer, S1'!B21*(RANDBETWEEN(90,100))/100*(40/100))+('Profiles, Qc, Winter, S1'!B21*(RANDBETWEEN(90,100))/100*(60/100))</f>
        <v>-0.21119992244049088</v>
      </c>
      <c r="C21" s="1">
        <f ca="1">('Profiles, Qc, Summer, S1'!C21*(RANDBETWEEN(90,100))/100*(40/100))+('Profiles, Qc, Winter, S1'!C21*(RANDBETWEEN(90,100))/100*(60/100))</f>
        <v>-0.217086873340539</v>
      </c>
      <c r="D21" s="1">
        <f ca="1">('Profiles, Qc, Summer, S1'!D21*(RANDBETWEEN(90,100))/100*(40/100))+('Profiles, Qc, Winter, S1'!D21*(RANDBETWEEN(90,100))/100*(60/100))</f>
        <v>-0.21627881979040561</v>
      </c>
      <c r="E21" s="1">
        <f ca="1">('Profiles, Qc, Summer, S1'!E21*(RANDBETWEEN(90,100))/100*(40/100))+('Profiles, Qc, Winter, S1'!E21*(RANDBETWEEN(90,100))/100*(60/100))</f>
        <v>-0.22442434323957974</v>
      </c>
      <c r="F21" s="1">
        <f ca="1">('Profiles, Qc, Summer, S1'!F21*(RANDBETWEEN(90,100))/100*(40/100))+('Profiles, Qc, Winter, S1'!F21*(RANDBETWEEN(90,100))/100*(60/100))</f>
        <v>-0.22144205828586994</v>
      </c>
      <c r="G21" s="1">
        <f ca="1">('Profiles, Qc, Summer, S1'!G21*(RANDBETWEEN(90,100))/100*(40/100))+('Profiles, Qc, Winter, S1'!G21*(RANDBETWEEN(90,100))/100*(60/100))</f>
        <v>-0.21372672636642553</v>
      </c>
      <c r="H21" s="1">
        <f ca="1">('Profiles, Qc, Summer, S1'!H21*(RANDBETWEEN(90,100))/100*(40/100))+('Profiles, Qc, Winter, S1'!H21*(RANDBETWEEN(90,100))/100*(60/100))</f>
        <v>-0.18150977235314175</v>
      </c>
      <c r="I21" s="1">
        <f ca="1">('Profiles, Qc, Summer, S1'!I21*(RANDBETWEEN(90,100))/100*(40/100))+('Profiles, Qc, Winter, S1'!I21*(RANDBETWEEN(90,100))/100*(60/100))</f>
        <v>-9.2506995318254848E-2</v>
      </c>
      <c r="J21" s="1">
        <f ca="1">('Profiles, Qc, Summer, S1'!J21*(RANDBETWEEN(90,100))/100*(40/100))+('Profiles, Qc, Winter, S1'!J21*(RANDBETWEEN(90,100))/100*(60/100))</f>
        <v>-3.3656205129232099E-2</v>
      </c>
      <c r="K21" s="1">
        <f ca="1">('Profiles, Qc, Summer, S1'!K21*(RANDBETWEEN(90,100))/100*(40/100))+('Profiles, Qc, Winter, S1'!K21*(RANDBETWEEN(90,100))/100*(60/100))</f>
        <v>-3.021046044395306E-2</v>
      </c>
      <c r="L21" s="1">
        <f ca="1">('Profiles, Qc, Summer, S1'!L21*(RANDBETWEEN(90,100))/100*(40/100))+('Profiles, Qc, Winter, S1'!L21*(RANDBETWEEN(90,100))/100*(60/100))</f>
        <v>-9.3386979640499856E-3</v>
      </c>
      <c r="M21" s="1">
        <f ca="1">('Profiles, Qc, Summer, S1'!M21*(RANDBETWEEN(90,100))/100*(40/100))+('Profiles, Qc, Winter, S1'!M21*(RANDBETWEEN(90,100))/100*(60/100))</f>
        <v>-3.7169430341083801E-3</v>
      </c>
      <c r="N21" s="1">
        <f ca="1">('Profiles, Qc, Summer, S1'!N21*(RANDBETWEEN(90,100))/100*(40/100))+('Profiles, Qc, Winter, S1'!N21*(RANDBETWEEN(90,100))/100*(60/100))</f>
        <v>-2.6847049952097891E-2</v>
      </c>
      <c r="O21" s="1">
        <f ca="1">('Profiles, Qc, Summer, S1'!O21*(RANDBETWEEN(90,100))/100*(40/100))+('Profiles, Qc, Winter, S1'!O21*(RANDBETWEEN(90,100))/100*(60/100))</f>
        <v>-2.9547630607861572E-2</v>
      </c>
      <c r="P21" s="1">
        <f ca="1">('Profiles, Qc, Summer, S1'!P21*(RANDBETWEEN(90,100))/100*(40/100))+('Profiles, Qc, Winter, S1'!P21*(RANDBETWEEN(90,100))/100*(60/100))</f>
        <v>-6.2272259580042025E-2</v>
      </c>
      <c r="Q21" s="1">
        <f ca="1">('Profiles, Qc, Summer, S1'!Q21*(RANDBETWEEN(90,100))/100*(40/100))+('Profiles, Qc, Winter, S1'!Q21*(RANDBETWEEN(90,100))/100*(60/100))</f>
        <v>-8.9180969037115823E-2</v>
      </c>
      <c r="R21" s="1">
        <f ca="1">('Profiles, Qc, Summer, S1'!R21*(RANDBETWEEN(90,100))/100*(40/100))+('Profiles, Qc, Winter, S1'!R21*(RANDBETWEEN(90,100))/100*(60/100))</f>
        <v>-9.5741601364961806E-2</v>
      </c>
      <c r="S21" s="1">
        <f ca="1">('Profiles, Qc, Summer, S1'!S21*(RANDBETWEEN(90,100))/100*(40/100))+('Profiles, Qc, Winter, S1'!S21*(RANDBETWEEN(90,100))/100*(60/100))</f>
        <v>-0.10651998020759708</v>
      </c>
      <c r="T21" s="1">
        <f ca="1">('Profiles, Qc, Summer, S1'!T21*(RANDBETWEEN(90,100))/100*(40/100))+('Profiles, Qc, Winter, S1'!T21*(RANDBETWEEN(90,100))/100*(60/100))</f>
        <v>-0.1144849109224895</v>
      </c>
      <c r="U21" s="1">
        <f ca="1">('Profiles, Qc, Summer, S1'!U21*(RANDBETWEEN(90,100))/100*(40/100))+('Profiles, Qc, Winter, S1'!U21*(RANDBETWEEN(90,100))/100*(60/100))</f>
        <v>-0.11082245183312234</v>
      </c>
      <c r="V21" s="1">
        <f ca="1">('Profiles, Qc, Summer, S1'!V21*(RANDBETWEEN(90,100))/100*(40/100))+('Profiles, Qc, Winter, S1'!V21*(RANDBETWEEN(90,100))/100*(60/100))</f>
        <v>-0.11500727512465372</v>
      </c>
      <c r="W21" s="1">
        <f ca="1">('Profiles, Qc, Summer, S1'!W21*(RANDBETWEEN(90,100))/100*(40/100))+('Profiles, Qc, Winter, S1'!W21*(RANDBETWEEN(90,100))/100*(60/100))</f>
        <v>-0.14802339032838879</v>
      </c>
      <c r="X21" s="1">
        <f ca="1">('Profiles, Qc, Summer, S1'!X21*(RANDBETWEEN(90,100))/100*(40/100))+('Profiles, Qc, Winter, S1'!X21*(RANDBETWEEN(90,100))/100*(60/100))</f>
        <v>-0.17853735891693617</v>
      </c>
      <c r="Y21" s="1">
        <f ca="1">('Profiles, Qc, Summer, S1'!Y21*(RANDBETWEEN(90,100))/100*(40/100))+('Profiles, Qc, Winter, S1'!Y21*(RANDBETWEEN(90,100))/100*(60/100))</f>
        <v>-0.18170183582406696</v>
      </c>
    </row>
    <row r="22" spans="1:25" x14ac:dyDescent="0.3">
      <c r="A22">
        <v>21</v>
      </c>
      <c r="B22" s="1">
        <f ca="1">('Profiles, Qc, Summer, S1'!B22*(RANDBETWEEN(90,100))/100*(40/100))+('Profiles, Qc, Winter, S1'!B22*(RANDBETWEEN(90,100))/100*(60/100))</f>
        <v>-0.77058480344562286</v>
      </c>
      <c r="C22" s="1">
        <f ca="1">('Profiles, Qc, Summer, S1'!C22*(RANDBETWEEN(90,100))/100*(40/100))+('Profiles, Qc, Winter, S1'!C22*(RANDBETWEEN(90,100))/100*(60/100))</f>
        <v>-0.76092222721725356</v>
      </c>
      <c r="D22" s="1">
        <f ca="1">('Profiles, Qc, Summer, S1'!D22*(RANDBETWEEN(90,100))/100*(40/100))+('Profiles, Qc, Winter, S1'!D22*(RANDBETWEEN(90,100))/100*(60/100))</f>
        <v>-0.81083914753066366</v>
      </c>
      <c r="E22" s="1">
        <f ca="1">('Profiles, Qc, Summer, S1'!E22*(RANDBETWEEN(90,100))/100*(40/100))+('Profiles, Qc, Winter, S1'!E22*(RANDBETWEEN(90,100))/100*(60/100))</f>
        <v>-0.79053412262933942</v>
      </c>
      <c r="F22" s="1">
        <f ca="1">('Profiles, Qc, Summer, S1'!F22*(RANDBETWEEN(90,100))/100*(40/100))+('Profiles, Qc, Winter, S1'!F22*(RANDBETWEEN(90,100))/100*(60/100))</f>
        <v>-0.77323220564222606</v>
      </c>
      <c r="G22" s="1">
        <f ca="1">('Profiles, Qc, Summer, S1'!G22*(RANDBETWEEN(90,100))/100*(40/100))+('Profiles, Qc, Winter, S1'!G22*(RANDBETWEEN(90,100))/100*(60/100))</f>
        <v>-0.76541557151061523</v>
      </c>
      <c r="H22" s="1">
        <f ca="1">('Profiles, Qc, Summer, S1'!H22*(RANDBETWEEN(90,100))/100*(40/100))+('Profiles, Qc, Winter, S1'!H22*(RANDBETWEEN(90,100))/100*(60/100))</f>
        <v>-0.6004974646323612</v>
      </c>
      <c r="I22" s="1">
        <f ca="1">('Profiles, Qc, Summer, S1'!I22*(RANDBETWEEN(90,100))/100*(40/100))+('Profiles, Qc, Winter, S1'!I22*(RANDBETWEEN(90,100))/100*(60/100))</f>
        <v>-0.48437720271312013</v>
      </c>
      <c r="J22" s="1">
        <f ca="1">('Profiles, Qc, Summer, S1'!J22*(RANDBETWEEN(90,100))/100*(40/100))+('Profiles, Qc, Winter, S1'!J22*(RANDBETWEEN(90,100))/100*(60/100))</f>
        <v>-0.48336399231809701</v>
      </c>
      <c r="K22" s="1">
        <f ca="1">('Profiles, Qc, Summer, S1'!K22*(RANDBETWEEN(90,100))/100*(40/100))+('Profiles, Qc, Winter, S1'!K22*(RANDBETWEEN(90,100))/100*(60/100))</f>
        <v>-0.48489355359407971</v>
      </c>
      <c r="L22" s="1">
        <f ca="1">('Profiles, Qc, Summer, S1'!L22*(RANDBETWEEN(90,100))/100*(40/100))+('Profiles, Qc, Winter, S1'!L22*(RANDBETWEEN(90,100))/100*(60/100))</f>
        <v>-0.49512313615805043</v>
      </c>
      <c r="M22" s="1">
        <f ca="1">('Profiles, Qc, Summer, S1'!M22*(RANDBETWEEN(90,100))/100*(40/100))+('Profiles, Qc, Winter, S1'!M22*(RANDBETWEEN(90,100))/100*(60/100))</f>
        <v>-0.44694476637376696</v>
      </c>
      <c r="N22" s="1">
        <f ca="1">('Profiles, Qc, Summer, S1'!N22*(RANDBETWEEN(90,100))/100*(40/100))+('Profiles, Qc, Winter, S1'!N22*(RANDBETWEEN(90,100))/100*(60/100))</f>
        <v>-0.47058065253245152</v>
      </c>
      <c r="O22" s="1">
        <f ca="1">('Profiles, Qc, Summer, S1'!O22*(RANDBETWEEN(90,100))/100*(40/100))+('Profiles, Qc, Winter, S1'!O22*(RANDBETWEEN(90,100))/100*(60/100))</f>
        <v>-0.48676387250459729</v>
      </c>
      <c r="P22" s="1">
        <f ca="1">('Profiles, Qc, Summer, S1'!P22*(RANDBETWEEN(90,100))/100*(40/100))+('Profiles, Qc, Winter, S1'!P22*(RANDBETWEEN(90,100))/100*(60/100))</f>
        <v>-0.57019317048746765</v>
      </c>
      <c r="Q22" s="1">
        <f ca="1">('Profiles, Qc, Summer, S1'!Q22*(RANDBETWEEN(90,100))/100*(40/100))+('Profiles, Qc, Winter, S1'!Q22*(RANDBETWEEN(90,100))/100*(60/100))</f>
        <v>-0.62198794802948076</v>
      </c>
      <c r="R22" s="1">
        <f ca="1">('Profiles, Qc, Summer, S1'!R22*(RANDBETWEEN(90,100))/100*(40/100))+('Profiles, Qc, Winter, S1'!R22*(RANDBETWEEN(90,100))/100*(60/100))</f>
        <v>-0.64931155146595376</v>
      </c>
      <c r="S22" s="1">
        <f ca="1">('Profiles, Qc, Summer, S1'!S22*(RANDBETWEEN(90,100))/100*(40/100))+('Profiles, Qc, Winter, S1'!S22*(RANDBETWEEN(90,100))/100*(60/100))</f>
        <v>-0.63646573524122052</v>
      </c>
      <c r="T22" s="1">
        <f ca="1">('Profiles, Qc, Summer, S1'!T22*(RANDBETWEEN(90,100))/100*(40/100))+('Profiles, Qc, Winter, S1'!T22*(RANDBETWEEN(90,100))/100*(60/100))</f>
        <v>-0.62015773612311254</v>
      </c>
      <c r="U22" s="1">
        <f ca="1">('Profiles, Qc, Summer, S1'!U22*(RANDBETWEEN(90,100))/100*(40/100))+('Profiles, Qc, Winter, S1'!U22*(RANDBETWEEN(90,100))/100*(60/100))</f>
        <v>-0.68993465656959507</v>
      </c>
      <c r="V22" s="1">
        <f ca="1">('Profiles, Qc, Summer, S1'!V22*(RANDBETWEEN(90,100))/100*(40/100))+('Profiles, Qc, Winter, S1'!V22*(RANDBETWEEN(90,100))/100*(60/100))</f>
        <v>-0.67405087628070448</v>
      </c>
      <c r="W22" s="1">
        <f ca="1">('Profiles, Qc, Summer, S1'!W22*(RANDBETWEEN(90,100))/100*(40/100))+('Profiles, Qc, Winter, S1'!W22*(RANDBETWEEN(90,100))/100*(60/100))</f>
        <v>-0.72137738372755189</v>
      </c>
      <c r="X22" s="1">
        <f ca="1">('Profiles, Qc, Summer, S1'!X22*(RANDBETWEEN(90,100))/100*(40/100))+('Profiles, Qc, Winter, S1'!X22*(RANDBETWEEN(90,100))/100*(60/100))</f>
        <v>-0.72603324018506887</v>
      </c>
      <c r="Y22" s="1">
        <f ca="1">('Profiles, Qc, Summer, S1'!Y22*(RANDBETWEEN(90,100))/100*(40/100))+('Profiles, Qc, Winter, S1'!Y22*(RANDBETWEEN(90,100))/100*(60/100))</f>
        <v>-0.79018425846538465</v>
      </c>
    </row>
    <row r="23" spans="1:25" x14ac:dyDescent="0.3">
      <c r="A23">
        <v>22</v>
      </c>
      <c r="B23" s="1">
        <f ca="1">('Profiles, Qc, Summer, S1'!B23*(RANDBETWEEN(90,100))/100*(40/100))+('Profiles, Qc, Winter, S1'!B23*(RANDBETWEEN(90,100))/100*(60/100))</f>
        <v>-1.375280920008207E-2</v>
      </c>
      <c r="C23" s="1">
        <f ca="1">('Profiles, Qc, Summer, S1'!C23*(RANDBETWEEN(90,100))/100*(40/100))+('Profiles, Qc, Winter, S1'!C23*(RANDBETWEEN(90,100))/100*(60/100))</f>
        <v>-2.3530580602632543E-2</v>
      </c>
      <c r="D23" s="1">
        <f ca="1">('Profiles, Qc, Summer, S1'!D23*(RANDBETWEEN(90,100))/100*(40/100))+('Profiles, Qc, Winter, S1'!D23*(RANDBETWEEN(90,100))/100*(60/100))</f>
        <v>-2.6619384297209114E-2</v>
      </c>
      <c r="E23" s="1">
        <f ca="1">('Profiles, Qc, Summer, S1'!E23*(RANDBETWEEN(90,100))/100*(40/100))+('Profiles, Qc, Winter, S1'!E23*(RANDBETWEEN(90,100))/100*(60/100))</f>
        <v>-3.0381837003335035E-2</v>
      </c>
      <c r="F23" s="1">
        <f ca="1">('Profiles, Qc, Summer, S1'!F23*(RANDBETWEEN(90,100))/100*(40/100))+('Profiles, Qc, Winter, S1'!F23*(RANDBETWEEN(90,100))/100*(60/100))</f>
        <v>-2.9047165461882032E-2</v>
      </c>
      <c r="G23" s="1">
        <f ca="1">('Profiles, Qc, Summer, S1'!G23*(RANDBETWEEN(90,100))/100*(40/100))+('Profiles, Qc, Winter, S1'!G23*(RANDBETWEEN(90,100))/100*(60/100))</f>
        <v>-3.0714583038451072E-2</v>
      </c>
      <c r="H23" s="1">
        <f ca="1">('Profiles, Qc, Summer, S1'!H23*(RANDBETWEEN(90,100))/100*(40/100))+('Profiles, Qc, Winter, S1'!H23*(RANDBETWEEN(90,100))/100*(60/100))</f>
        <v>-4.5906312706635748E-2</v>
      </c>
      <c r="I23" s="1">
        <f ca="1">('Profiles, Qc, Summer, S1'!I23*(RANDBETWEEN(90,100))/100*(40/100))+('Profiles, Qc, Winter, S1'!I23*(RANDBETWEEN(90,100))/100*(60/100))</f>
        <v>-2.4348878696145576E-2</v>
      </c>
      <c r="J23" s="1">
        <f ca="1">('Profiles, Qc, Summer, S1'!J23*(RANDBETWEEN(90,100))/100*(40/100))+('Profiles, Qc, Winter, S1'!J23*(RANDBETWEEN(90,100))/100*(60/100))</f>
        <v>-3.163077436599919E-2</v>
      </c>
      <c r="K23" s="1">
        <f ca="1">('Profiles, Qc, Summer, S1'!K23*(RANDBETWEEN(90,100))/100*(40/100))+('Profiles, Qc, Winter, S1'!K23*(RANDBETWEEN(90,100))/100*(60/100))</f>
        <v>-2.0123035856325633E-2</v>
      </c>
      <c r="L23" s="1">
        <f ca="1">('Profiles, Qc, Summer, S1'!L23*(RANDBETWEEN(90,100))/100*(40/100))+('Profiles, Qc, Winter, S1'!L23*(RANDBETWEEN(90,100))/100*(60/100))</f>
        <v>-1.488700590668909E-2</v>
      </c>
      <c r="M23" s="1">
        <f ca="1">('Profiles, Qc, Summer, S1'!M23*(RANDBETWEEN(90,100))/100*(40/100))+('Profiles, Qc, Winter, S1'!M23*(RANDBETWEEN(90,100))/100*(60/100))</f>
        <v>-1.1250394474913109E-2</v>
      </c>
      <c r="N23" s="1">
        <f ca="1">('Profiles, Qc, Summer, S1'!N23*(RANDBETWEEN(90,100))/100*(40/100))+('Profiles, Qc, Winter, S1'!N23*(RANDBETWEEN(90,100))/100*(60/100))</f>
        <v>3.2489194328627798E-4</v>
      </c>
      <c r="O23" s="1">
        <f ca="1">('Profiles, Qc, Summer, S1'!O23*(RANDBETWEEN(90,100))/100*(40/100))+('Profiles, Qc, Winter, S1'!O23*(RANDBETWEEN(90,100))/100*(60/100))</f>
        <v>1.9218942429120867E-4</v>
      </c>
      <c r="P23" s="1">
        <f ca="1">('Profiles, Qc, Summer, S1'!P23*(RANDBETWEEN(90,100))/100*(40/100))+('Profiles, Qc, Winter, S1'!P23*(RANDBETWEEN(90,100))/100*(60/100))</f>
        <v>-3.2768526487004027E-3</v>
      </c>
      <c r="Q23" s="1">
        <f ca="1">('Profiles, Qc, Summer, S1'!Q23*(RANDBETWEEN(90,100))/100*(40/100))+('Profiles, Qc, Winter, S1'!Q23*(RANDBETWEEN(90,100))/100*(60/100))</f>
        <v>1.0081825987074033E-2</v>
      </c>
      <c r="R23" s="1">
        <f ca="1">('Profiles, Qc, Summer, S1'!R23*(RANDBETWEEN(90,100))/100*(40/100))+('Profiles, Qc, Winter, S1'!R23*(RANDBETWEEN(90,100))/100*(60/100))</f>
        <v>7.1149592186380579E-3</v>
      </c>
      <c r="S23" s="1">
        <f ca="1">('Profiles, Qc, Summer, S1'!S23*(RANDBETWEEN(90,100))/100*(40/100))+('Profiles, Qc, Winter, S1'!S23*(RANDBETWEEN(90,100))/100*(60/100))</f>
        <v>4.6111002252391727E-3</v>
      </c>
      <c r="T23" s="1">
        <f ca="1">('Profiles, Qc, Summer, S1'!T23*(RANDBETWEEN(90,100))/100*(40/100))+('Profiles, Qc, Winter, S1'!T23*(RANDBETWEEN(90,100))/100*(60/100))</f>
        <v>7.8145964957367781E-4</v>
      </c>
      <c r="U23" s="1">
        <f ca="1">('Profiles, Qc, Summer, S1'!U23*(RANDBETWEEN(90,100))/100*(40/100))+('Profiles, Qc, Winter, S1'!U23*(RANDBETWEEN(90,100))/100*(60/100))</f>
        <v>1.4008453533436958E-3</v>
      </c>
      <c r="V23" s="1">
        <f ca="1">('Profiles, Qc, Summer, S1'!V23*(RANDBETWEEN(90,100))/100*(40/100))+('Profiles, Qc, Winter, S1'!V23*(RANDBETWEEN(90,100))/100*(60/100))</f>
        <v>6.8287873497207049E-3</v>
      </c>
      <c r="W23" s="1">
        <f ca="1">('Profiles, Qc, Summer, S1'!W23*(RANDBETWEEN(90,100))/100*(40/100))+('Profiles, Qc, Winter, S1'!W23*(RANDBETWEEN(90,100))/100*(60/100))</f>
        <v>4.9754182961516992E-3</v>
      </c>
      <c r="X23" s="1">
        <f ca="1">('Profiles, Qc, Summer, S1'!X23*(RANDBETWEEN(90,100))/100*(40/100))+('Profiles, Qc, Winter, S1'!X23*(RANDBETWEEN(90,100))/100*(60/100))</f>
        <v>-1.7696833292012742E-2</v>
      </c>
      <c r="Y23" s="1">
        <f ca="1">('Profiles, Qc, Summer, S1'!Y23*(RANDBETWEEN(90,100))/100*(40/100))+('Profiles, Qc, Winter, S1'!Y23*(RANDBETWEEN(90,100))/100*(60/100))</f>
        <v>-1.8620295667105661E-2</v>
      </c>
    </row>
    <row r="24" spans="1:25" x14ac:dyDescent="0.3">
      <c r="A24">
        <v>23</v>
      </c>
      <c r="B24" s="1">
        <f ca="1">('Profiles, Qc, Summer, S1'!B24*(RANDBETWEEN(90,100))/100*(40/100))+('Profiles, Qc, Winter, S1'!B24*(RANDBETWEEN(90,100))/100*(60/100))</f>
        <v>-0.23171696291171187</v>
      </c>
      <c r="C24" s="1">
        <f ca="1">('Profiles, Qc, Summer, S1'!C24*(RANDBETWEEN(90,100))/100*(40/100))+('Profiles, Qc, Winter, S1'!C24*(RANDBETWEEN(90,100))/100*(60/100))</f>
        <v>-0.23149474489780666</v>
      </c>
      <c r="D24" s="1">
        <f ca="1">('Profiles, Qc, Summer, S1'!D24*(RANDBETWEEN(90,100))/100*(40/100))+('Profiles, Qc, Winter, S1'!D24*(RANDBETWEEN(90,100))/100*(60/100))</f>
        <v>-0.24344105403828648</v>
      </c>
      <c r="E24" s="1">
        <f ca="1">('Profiles, Qc, Summer, S1'!E24*(RANDBETWEEN(90,100))/100*(40/100))+('Profiles, Qc, Winter, S1'!E24*(RANDBETWEEN(90,100))/100*(60/100))</f>
        <v>-0.22261842996152903</v>
      </c>
      <c r="F24" s="1">
        <f ca="1">('Profiles, Qc, Summer, S1'!F24*(RANDBETWEEN(90,100))/100*(40/100))+('Profiles, Qc, Winter, S1'!F24*(RANDBETWEEN(90,100))/100*(60/100))</f>
        <v>-0.22517141962021783</v>
      </c>
      <c r="G24" s="1">
        <f ca="1">('Profiles, Qc, Summer, S1'!G24*(RANDBETWEEN(90,100))/100*(40/100))+('Profiles, Qc, Winter, S1'!G24*(RANDBETWEEN(90,100))/100*(60/100))</f>
        <v>-0.22246411664826665</v>
      </c>
      <c r="H24" s="1">
        <f ca="1">('Profiles, Qc, Summer, S1'!H24*(RANDBETWEEN(90,100))/100*(40/100))+('Profiles, Qc, Winter, S1'!H24*(RANDBETWEEN(90,100))/100*(60/100))</f>
        <v>-0.14012178499414935</v>
      </c>
      <c r="I24" s="1">
        <f ca="1">('Profiles, Qc, Summer, S1'!I24*(RANDBETWEEN(90,100))/100*(40/100))+('Profiles, Qc, Winter, S1'!I24*(RANDBETWEEN(90,100))/100*(60/100))</f>
        <v>-8.7641207911440172E-2</v>
      </c>
      <c r="J24" s="1">
        <f ca="1">('Profiles, Qc, Summer, S1'!J24*(RANDBETWEEN(90,100))/100*(40/100))+('Profiles, Qc, Winter, S1'!J24*(RANDBETWEEN(90,100))/100*(60/100))</f>
        <v>-2.9466794996089583E-2</v>
      </c>
      <c r="K24" s="1">
        <f ca="1">('Profiles, Qc, Summer, S1'!K24*(RANDBETWEEN(90,100))/100*(40/100))+('Profiles, Qc, Winter, S1'!K24*(RANDBETWEEN(90,100))/100*(60/100))</f>
        <v>1.8065800134035095E-3</v>
      </c>
      <c r="L24" s="1">
        <f ca="1">('Profiles, Qc, Summer, S1'!L24*(RANDBETWEEN(90,100))/100*(40/100))+('Profiles, Qc, Winter, S1'!L24*(RANDBETWEEN(90,100))/100*(60/100))</f>
        <v>-3.2329837741039619E-2</v>
      </c>
      <c r="M24" s="1">
        <f ca="1">('Profiles, Qc, Summer, S1'!M24*(RANDBETWEEN(90,100))/100*(40/100))+('Profiles, Qc, Winter, S1'!M24*(RANDBETWEEN(90,100))/100*(60/100))</f>
        <v>2.2000074768712963E-3</v>
      </c>
      <c r="N24" s="1">
        <f ca="1">('Profiles, Qc, Summer, S1'!N24*(RANDBETWEEN(90,100))/100*(40/100))+('Profiles, Qc, Winter, S1'!N24*(RANDBETWEEN(90,100))/100*(60/100))</f>
        <v>-4.7612976250087993E-3</v>
      </c>
      <c r="O24" s="1">
        <f ca="1">('Profiles, Qc, Summer, S1'!O24*(RANDBETWEEN(90,100))/100*(40/100))+('Profiles, Qc, Winter, S1'!O24*(RANDBETWEEN(90,100))/100*(60/100))</f>
        <v>-2.4708722188322478E-2</v>
      </c>
      <c r="P24" s="1">
        <f ca="1">('Profiles, Qc, Summer, S1'!P24*(RANDBETWEEN(90,100))/100*(40/100))+('Profiles, Qc, Winter, S1'!P24*(RANDBETWEEN(90,100))/100*(60/100))</f>
        <v>-4.6064761632475935E-2</v>
      </c>
      <c r="Q24" s="1">
        <f ca="1">('Profiles, Qc, Summer, S1'!Q24*(RANDBETWEEN(90,100))/100*(40/100))+('Profiles, Qc, Winter, S1'!Q24*(RANDBETWEEN(90,100))/100*(60/100))</f>
        <v>-6.8775296899583227E-2</v>
      </c>
      <c r="R24" s="1">
        <f ca="1">('Profiles, Qc, Summer, S1'!R24*(RANDBETWEEN(90,100))/100*(40/100))+('Profiles, Qc, Winter, S1'!R24*(RANDBETWEEN(90,100))/100*(60/100))</f>
        <v>-7.5328030409620494E-2</v>
      </c>
      <c r="S24" s="1">
        <f ca="1">('Profiles, Qc, Summer, S1'!S24*(RANDBETWEEN(90,100))/100*(40/100))+('Profiles, Qc, Winter, S1'!S24*(RANDBETWEEN(90,100))/100*(60/100))</f>
        <v>-5.0436778525289286E-2</v>
      </c>
      <c r="T24" s="1">
        <f ca="1">('Profiles, Qc, Summer, S1'!T24*(RANDBETWEEN(90,100))/100*(40/100))+('Profiles, Qc, Winter, S1'!T24*(RANDBETWEEN(90,100))/100*(60/100))</f>
        <v>-6.2218889696353044E-2</v>
      </c>
      <c r="U24" s="1">
        <f ca="1">('Profiles, Qc, Summer, S1'!U24*(RANDBETWEEN(90,100))/100*(40/100))+('Profiles, Qc, Winter, S1'!U24*(RANDBETWEEN(90,100))/100*(60/100))</f>
        <v>-6.9237648259551407E-2</v>
      </c>
      <c r="V24" s="1">
        <f ca="1">('Profiles, Qc, Summer, S1'!V24*(RANDBETWEEN(90,100))/100*(40/100))+('Profiles, Qc, Winter, S1'!V24*(RANDBETWEEN(90,100))/100*(60/100))</f>
        <v>-8.6639370230829391E-2</v>
      </c>
      <c r="W24" s="1">
        <f ca="1">('Profiles, Qc, Summer, S1'!W24*(RANDBETWEEN(90,100))/100*(40/100))+('Profiles, Qc, Winter, S1'!W24*(RANDBETWEEN(90,100))/100*(60/100))</f>
        <v>-0.12911175495749125</v>
      </c>
      <c r="X24" s="1">
        <f ca="1">('Profiles, Qc, Summer, S1'!X24*(RANDBETWEEN(90,100))/100*(40/100))+('Profiles, Qc, Winter, S1'!X24*(RANDBETWEEN(90,100))/100*(60/100))</f>
        <v>-0.1757103954027297</v>
      </c>
      <c r="Y24" s="1">
        <f ca="1">('Profiles, Qc, Summer, S1'!Y24*(RANDBETWEEN(90,100))/100*(40/100))+('Profiles, Qc, Winter, S1'!Y24*(RANDBETWEEN(90,100))/100*(60/100))</f>
        <v>-0.19542497371231254</v>
      </c>
    </row>
    <row r="25" spans="1:25" x14ac:dyDescent="0.3">
      <c r="A25">
        <v>24</v>
      </c>
      <c r="B25" s="1">
        <f ca="1">('Profiles, Qc, Summer, S1'!B25*(RANDBETWEEN(90,100))/100*(40/100))+('Profiles, Qc, Winter, S1'!B25*(RANDBETWEEN(90,100))/100*(60/100))</f>
        <v>-0.18469145582320562</v>
      </c>
      <c r="C25" s="1">
        <f ca="1">('Profiles, Qc, Summer, S1'!C25*(RANDBETWEEN(90,100))/100*(40/100))+('Profiles, Qc, Winter, S1'!C25*(RANDBETWEEN(90,100))/100*(60/100))</f>
        <v>-0.18766754609891312</v>
      </c>
      <c r="D25" s="1">
        <f ca="1">('Profiles, Qc, Summer, S1'!D25*(RANDBETWEEN(90,100))/100*(40/100))+('Profiles, Qc, Winter, S1'!D25*(RANDBETWEEN(90,100))/100*(60/100))</f>
        <v>-0.20305144632561545</v>
      </c>
      <c r="E25" s="1">
        <f ca="1">('Profiles, Qc, Summer, S1'!E25*(RANDBETWEEN(90,100))/100*(40/100))+('Profiles, Qc, Winter, S1'!E25*(RANDBETWEEN(90,100))/100*(60/100))</f>
        <v>-0.19620916050165704</v>
      </c>
      <c r="F25" s="1">
        <f ca="1">('Profiles, Qc, Summer, S1'!F25*(RANDBETWEEN(90,100))/100*(40/100))+('Profiles, Qc, Winter, S1'!F25*(RANDBETWEEN(90,100))/100*(60/100))</f>
        <v>-0.19702814580878986</v>
      </c>
      <c r="G25" s="1">
        <f ca="1">('Profiles, Qc, Summer, S1'!G25*(RANDBETWEEN(90,100))/100*(40/100))+('Profiles, Qc, Winter, S1'!G25*(RANDBETWEEN(90,100))/100*(60/100))</f>
        <v>-0.17008098182891096</v>
      </c>
      <c r="H25" s="1">
        <f ca="1">('Profiles, Qc, Summer, S1'!H25*(RANDBETWEEN(90,100))/100*(40/100))+('Profiles, Qc, Winter, S1'!H25*(RANDBETWEEN(90,100))/100*(60/100))</f>
        <v>-0.12945879360415605</v>
      </c>
      <c r="I25" s="1">
        <f ca="1">('Profiles, Qc, Summer, S1'!I25*(RANDBETWEEN(90,100))/100*(40/100))+('Profiles, Qc, Winter, S1'!I25*(RANDBETWEEN(90,100))/100*(60/100))</f>
        <v>-0.11865176573191119</v>
      </c>
      <c r="J25" s="1">
        <f ca="1">('Profiles, Qc, Summer, S1'!J25*(RANDBETWEEN(90,100))/100*(40/100))+('Profiles, Qc, Winter, S1'!J25*(RANDBETWEEN(90,100))/100*(60/100))</f>
        <v>-8.3669223827286893E-2</v>
      </c>
      <c r="K25" s="1">
        <f ca="1">('Profiles, Qc, Summer, S1'!K25*(RANDBETWEEN(90,100))/100*(40/100))+('Profiles, Qc, Winter, S1'!K25*(RANDBETWEEN(90,100))/100*(60/100))</f>
        <v>-5.9964030205409899E-2</v>
      </c>
      <c r="L25" s="1">
        <f ca="1">('Profiles, Qc, Summer, S1'!L25*(RANDBETWEEN(90,100))/100*(40/100))+('Profiles, Qc, Winter, S1'!L25*(RANDBETWEEN(90,100))/100*(60/100))</f>
        <v>-0.10201982373911236</v>
      </c>
      <c r="M25" s="1">
        <f ca="1">('Profiles, Qc, Summer, S1'!M25*(RANDBETWEEN(90,100))/100*(40/100))+('Profiles, Qc, Winter, S1'!M25*(RANDBETWEEN(90,100))/100*(60/100))</f>
        <v>-9.9638338398367096E-2</v>
      </c>
      <c r="N25" s="1">
        <f ca="1">('Profiles, Qc, Summer, S1'!N25*(RANDBETWEEN(90,100))/100*(40/100))+('Profiles, Qc, Winter, S1'!N25*(RANDBETWEEN(90,100))/100*(60/100))</f>
        <v>-0.1106340068210987</v>
      </c>
      <c r="O25" s="1">
        <f ca="1">('Profiles, Qc, Summer, S1'!O25*(RANDBETWEEN(90,100))/100*(40/100))+('Profiles, Qc, Winter, S1'!O25*(RANDBETWEEN(90,100))/100*(60/100))</f>
        <v>-0.11781308754710107</v>
      </c>
      <c r="P25" s="1">
        <f ca="1">('Profiles, Qc, Summer, S1'!P25*(RANDBETWEEN(90,100))/100*(40/100))+('Profiles, Qc, Winter, S1'!P25*(RANDBETWEEN(90,100))/100*(60/100))</f>
        <v>-0.12463957681924162</v>
      </c>
      <c r="Q25" s="1">
        <f ca="1">('Profiles, Qc, Summer, S1'!Q25*(RANDBETWEEN(90,100))/100*(40/100))+('Profiles, Qc, Winter, S1'!Q25*(RANDBETWEEN(90,100))/100*(60/100))</f>
        <v>-0.12518301326370729</v>
      </c>
      <c r="R25" s="1">
        <f ca="1">('Profiles, Qc, Summer, S1'!R25*(RANDBETWEEN(90,100))/100*(40/100))+('Profiles, Qc, Winter, S1'!R25*(RANDBETWEEN(90,100))/100*(60/100))</f>
        <v>-0.11294914200115966</v>
      </c>
      <c r="S25" s="1">
        <f ca="1">('Profiles, Qc, Summer, S1'!S25*(RANDBETWEEN(90,100))/100*(40/100))+('Profiles, Qc, Winter, S1'!S25*(RANDBETWEEN(90,100))/100*(60/100))</f>
        <v>-7.7732551951287407E-2</v>
      </c>
      <c r="T25" s="1">
        <f ca="1">('Profiles, Qc, Summer, S1'!T25*(RANDBETWEEN(90,100))/100*(40/100))+('Profiles, Qc, Winter, S1'!T25*(RANDBETWEEN(90,100))/100*(60/100))</f>
        <v>-9.7174395167929264E-2</v>
      </c>
      <c r="U25" s="1">
        <f ca="1">('Profiles, Qc, Summer, S1'!U25*(RANDBETWEEN(90,100))/100*(40/100))+('Profiles, Qc, Winter, S1'!U25*(RANDBETWEEN(90,100))/100*(60/100))</f>
        <v>-0.11114106337533497</v>
      </c>
      <c r="V25" s="1">
        <f ca="1">('Profiles, Qc, Summer, S1'!V25*(RANDBETWEEN(90,100))/100*(40/100))+('Profiles, Qc, Winter, S1'!V25*(RANDBETWEEN(90,100))/100*(60/100))</f>
        <v>-0.11627043080608773</v>
      </c>
      <c r="W25" s="1">
        <f ca="1">('Profiles, Qc, Summer, S1'!W25*(RANDBETWEEN(90,100))/100*(40/100))+('Profiles, Qc, Winter, S1'!W25*(RANDBETWEEN(90,100))/100*(60/100))</f>
        <v>-0.12078416452880854</v>
      </c>
      <c r="X25" s="1">
        <f ca="1">('Profiles, Qc, Summer, S1'!X25*(RANDBETWEEN(90,100))/100*(40/100))+('Profiles, Qc, Winter, S1'!X25*(RANDBETWEEN(90,100))/100*(60/100))</f>
        <v>-0.12995515162253737</v>
      </c>
      <c r="Y25" s="1">
        <f ca="1">('Profiles, Qc, Summer, S1'!Y25*(RANDBETWEEN(90,100))/100*(40/100))+('Profiles, Qc, Winter, S1'!Y25*(RANDBETWEEN(90,100))/100*(60/100))</f>
        <v>-0.14541456616230483</v>
      </c>
    </row>
    <row r="26" spans="1:25" x14ac:dyDescent="0.3">
      <c r="A26">
        <v>25</v>
      </c>
      <c r="B26" s="1">
        <f ca="1">('Profiles, Qc, Summer, S1'!B26*(RANDBETWEEN(90,100))/100*(40/100))+('Profiles, Qc, Winter, S1'!B26*(RANDBETWEEN(90,100))/100*(60/100))</f>
        <v>-0.12459137778625368</v>
      </c>
      <c r="C26" s="1">
        <f ca="1">('Profiles, Qc, Summer, S1'!C26*(RANDBETWEEN(90,100))/100*(40/100))+('Profiles, Qc, Winter, S1'!C26*(RANDBETWEEN(90,100))/100*(60/100))</f>
        <v>-2.7995344313719247E-2</v>
      </c>
      <c r="D26" s="1">
        <f ca="1">('Profiles, Qc, Summer, S1'!D26*(RANDBETWEEN(90,100))/100*(40/100))+('Profiles, Qc, Winter, S1'!D26*(RANDBETWEEN(90,100))/100*(60/100))</f>
        <v>-1.3378778943004058E-2</v>
      </c>
      <c r="E26" s="1">
        <f ca="1">('Profiles, Qc, Summer, S1'!E26*(RANDBETWEEN(90,100))/100*(40/100))+('Profiles, Qc, Winter, S1'!E26*(RANDBETWEEN(90,100))/100*(60/100))</f>
        <v>-9.0354834476322338E-3</v>
      </c>
      <c r="F26" s="1">
        <f ca="1">('Profiles, Qc, Summer, S1'!F26*(RANDBETWEEN(90,100))/100*(40/100))+('Profiles, Qc, Winter, S1'!F26*(RANDBETWEEN(90,100))/100*(60/100))</f>
        <v>-3.000499744772956E-2</v>
      </c>
      <c r="G26" s="1">
        <f ca="1">('Profiles, Qc, Summer, S1'!G26*(RANDBETWEEN(90,100))/100*(40/100))+('Profiles, Qc, Winter, S1'!G26*(RANDBETWEEN(90,100))/100*(60/100))</f>
        <v>-8.0758033520640551E-2</v>
      </c>
      <c r="H26" s="1">
        <f ca="1">('Profiles, Qc, Summer, S1'!H26*(RANDBETWEEN(90,100))/100*(40/100))+('Profiles, Qc, Winter, S1'!H26*(RANDBETWEEN(90,100))/100*(60/100))</f>
        <v>-0.13104539137710075</v>
      </c>
      <c r="I26" s="1">
        <f ca="1">('Profiles, Qc, Summer, S1'!I26*(RANDBETWEEN(90,100))/100*(40/100))+('Profiles, Qc, Winter, S1'!I26*(RANDBETWEEN(90,100))/100*(60/100))</f>
        <v>-5.7194812271174927E-2</v>
      </c>
      <c r="J26" s="1">
        <f ca="1">('Profiles, Qc, Summer, S1'!J26*(RANDBETWEEN(90,100))/100*(40/100))+('Profiles, Qc, Winter, S1'!J26*(RANDBETWEEN(90,100))/100*(60/100))</f>
        <v>4.3983875467474814E-2</v>
      </c>
      <c r="K26" s="1">
        <f ca="1">('Profiles, Qc, Summer, S1'!K26*(RANDBETWEEN(90,100))/100*(40/100))+('Profiles, Qc, Winter, S1'!K26*(RANDBETWEEN(90,100))/100*(60/100))</f>
        <v>3.742525071331064E-2</v>
      </c>
      <c r="L26" s="1">
        <f ca="1">('Profiles, Qc, Summer, S1'!L26*(RANDBETWEEN(90,100))/100*(40/100))+('Profiles, Qc, Winter, S1'!L26*(RANDBETWEEN(90,100))/100*(60/100))</f>
        <v>-3.0078046017000148E-2</v>
      </c>
      <c r="M26" s="1">
        <f ca="1">('Profiles, Qc, Summer, S1'!M26*(RANDBETWEEN(90,100))/100*(40/100))+('Profiles, Qc, Winter, S1'!M26*(RANDBETWEEN(90,100))/100*(60/100))</f>
        <v>-8.6696376550904106E-2</v>
      </c>
      <c r="N26" s="1">
        <f ca="1">('Profiles, Qc, Summer, S1'!N26*(RANDBETWEEN(90,100))/100*(40/100))+('Profiles, Qc, Winter, S1'!N26*(RANDBETWEEN(90,100))/100*(60/100))</f>
        <v>0.23559906384571336</v>
      </c>
      <c r="O26" s="1">
        <f ca="1">('Profiles, Qc, Summer, S1'!O26*(RANDBETWEEN(90,100))/100*(40/100))+('Profiles, Qc, Winter, S1'!O26*(RANDBETWEEN(90,100))/100*(60/100))</f>
        <v>0.24978935318765208</v>
      </c>
      <c r="P26" s="1">
        <f ca="1">('Profiles, Qc, Summer, S1'!P26*(RANDBETWEEN(90,100))/100*(40/100))+('Profiles, Qc, Winter, S1'!P26*(RANDBETWEEN(90,100))/100*(60/100))</f>
        <v>9.2875346971813363E-2</v>
      </c>
      <c r="Q26" s="1">
        <f ca="1">('Profiles, Qc, Summer, S1'!Q26*(RANDBETWEEN(90,100))/100*(40/100))+('Profiles, Qc, Winter, S1'!Q26*(RANDBETWEEN(90,100))/100*(60/100))</f>
        <v>0.2124650588520566</v>
      </c>
      <c r="R26" s="1">
        <f ca="1">('Profiles, Qc, Summer, S1'!R26*(RANDBETWEEN(90,100))/100*(40/100))+('Profiles, Qc, Winter, S1'!R26*(RANDBETWEEN(90,100))/100*(60/100))</f>
        <v>8.5652259268913039E-2</v>
      </c>
      <c r="S26" s="1">
        <f ca="1">('Profiles, Qc, Summer, S1'!S26*(RANDBETWEEN(90,100))/100*(40/100))+('Profiles, Qc, Winter, S1'!S26*(RANDBETWEEN(90,100))/100*(60/100))</f>
        <v>0.15257753523895515</v>
      </c>
      <c r="T26" s="1">
        <f ca="1">('Profiles, Qc, Summer, S1'!T26*(RANDBETWEEN(90,100))/100*(40/100))+('Profiles, Qc, Winter, S1'!T26*(RANDBETWEEN(90,100))/100*(60/100))</f>
        <v>0.19552916134970183</v>
      </c>
      <c r="U26" s="1">
        <f ca="1">('Profiles, Qc, Summer, S1'!U26*(RANDBETWEEN(90,100))/100*(40/100))+('Profiles, Qc, Winter, S1'!U26*(RANDBETWEEN(90,100))/100*(60/100))</f>
        <v>0.25698188372810504</v>
      </c>
      <c r="V26" s="1">
        <f ca="1">('Profiles, Qc, Summer, S1'!V26*(RANDBETWEEN(90,100))/100*(40/100))+('Profiles, Qc, Winter, S1'!V26*(RANDBETWEEN(90,100))/100*(60/100))</f>
        <v>0.39356969418853782</v>
      </c>
      <c r="W26" s="1">
        <f ca="1">('Profiles, Qc, Summer, S1'!W26*(RANDBETWEEN(90,100))/100*(40/100))+('Profiles, Qc, Winter, S1'!W26*(RANDBETWEEN(90,100))/100*(60/100))</f>
        <v>0.42283396512243016</v>
      </c>
      <c r="X26" s="1">
        <f ca="1">('Profiles, Qc, Summer, S1'!X26*(RANDBETWEEN(90,100))/100*(40/100))+('Profiles, Qc, Winter, S1'!X26*(RANDBETWEEN(90,100))/100*(60/100))</f>
        <v>0.40561024793134748</v>
      </c>
      <c r="Y26" s="1">
        <f ca="1">('Profiles, Qc, Summer, S1'!Y26*(RANDBETWEEN(90,100))/100*(40/100))+('Profiles, Qc, Winter, S1'!Y26*(RANDBETWEEN(90,100))/100*(60/100))</f>
        <v>0.33762440690045864</v>
      </c>
    </row>
    <row r="27" spans="1:25" x14ac:dyDescent="0.3">
      <c r="A27">
        <v>26</v>
      </c>
      <c r="B27" s="1">
        <f ca="1">('Profiles, Qc, Summer, S1'!B27*(RANDBETWEEN(90,100))/100*(40/100))+('Profiles, Qc, Winter, S1'!B27*(RANDBETWEEN(90,100))/100*(60/100))</f>
        <v>0.14763473195659238</v>
      </c>
      <c r="C27" s="1">
        <f ca="1">('Profiles, Qc, Summer, S1'!C27*(RANDBETWEEN(90,100))/100*(40/100))+('Profiles, Qc, Winter, S1'!C27*(RANDBETWEEN(90,100))/100*(60/100))</f>
        <v>0.13303016321696662</v>
      </c>
      <c r="D27" s="1">
        <f ca="1">('Profiles, Qc, Summer, S1'!D27*(RANDBETWEEN(90,100))/100*(40/100))+('Profiles, Qc, Winter, S1'!D27*(RANDBETWEEN(90,100))/100*(60/100))</f>
        <v>0.13382138468681432</v>
      </c>
      <c r="E27" s="1">
        <f ca="1">('Profiles, Qc, Summer, S1'!E27*(RANDBETWEEN(90,100))/100*(40/100))+('Profiles, Qc, Winter, S1'!E27*(RANDBETWEEN(90,100))/100*(60/100))</f>
        <v>0.14309853637420791</v>
      </c>
      <c r="F27" s="1">
        <f ca="1">('Profiles, Qc, Summer, S1'!F27*(RANDBETWEEN(90,100))/100*(40/100))+('Profiles, Qc, Winter, S1'!F27*(RANDBETWEEN(90,100))/100*(60/100))</f>
        <v>0.13505521410999641</v>
      </c>
      <c r="G27" s="1">
        <f ca="1">('Profiles, Qc, Summer, S1'!G27*(RANDBETWEEN(90,100))/100*(40/100))+('Profiles, Qc, Winter, S1'!G27*(RANDBETWEEN(90,100))/100*(60/100))</f>
        <v>0.17133803203904513</v>
      </c>
      <c r="H27" s="1">
        <f ca="1">('Profiles, Qc, Summer, S1'!H27*(RANDBETWEEN(90,100))/100*(40/100))+('Profiles, Qc, Winter, S1'!H27*(RANDBETWEEN(90,100))/100*(60/100))</f>
        <v>0.58479133781543136</v>
      </c>
      <c r="I27" s="1">
        <f ca="1">('Profiles, Qc, Summer, S1'!I27*(RANDBETWEEN(90,100))/100*(40/100))+('Profiles, Qc, Winter, S1'!I27*(RANDBETWEEN(90,100))/100*(60/100))</f>
        <v>0.81671842199256162</v>
      </c>
      <c r="J27" s="1">
        <f ca="1">('Profiles, Qc, Summer, S1'!J27*(RANDBETWEEN(90,100))/100*(40/100))+('Profiles, Qc, Winter, S1'!J27*(RANDBETWEEN(90,100))/100*(60/100))</f>
        <v>0.85735345232504345</v>
      </c>
      <c r="K27" s="1">
        <f ca="1">('Profiles, Qc, Summer, S1'!K27*(RANDBETWEEN(90,100))/100*(40/100))+('Profiles, Qc, Winter, S1'!K27*(RANDBETWEEN(90,100))/100*(60/100))</f>
        <v>0.88194791431177433</v>
      </c>
      <c r="L27" s="1">
        <f ca="1">('Profiles, Qc, Summer, S1'!L27*(RANDBETWEEN(90,100))/100*(40/100))+('Profiles, Qc, Winter, S1'!L27*(RANDBETWEEN(90,100))/100*(60/100))</f>
        <v>0.81010787865154299</v>
      </c>
      <c r="M27" s="1">
        <f ca="1">('Profiles, Qc, Summer, S1'!M27*(RANDBETWEEN(90,100))/100*(40/100))+('Profiles, Qc, Winter, S1'!M27*(RANDBETWEEN(90,100))/100*(60/100))</f>
        <v>0.83487976160207289</v>
      </c>
      <c r="N27" s="1">
        <f ca="1">('Profiles, Qc, Summer, S1'!N27*(RANDBETWEEN(90,100))/100*(40/100))+('Profiles, Qc, Winter, S1'!N27*(RANDBETWEEN(90,100))/100*(60/100))</f>
        <v>0.94315953909846306</v>
      </c>
      <c r="O27" s="1">
        <f ca="1">('Profiles, Qc, Summer, S1'!O27*(RANDBETWEEN(90,100))/100*(40/100))+('Profiles, Qc, Winter, S1'!O27*(RANDBETWEEN(90,100))/100*(60/100))</f>
        <v>0.89120247421808385</v>
      </c>
      <c r="P27" s="1">
        <f ca="1">('Profiles, Qc, Summer, S1'!P27*(RANDBETWEEN(90,100))/100*(40/100))+('Profiles, Qc, Winter, S1'!P27*(RANDBETWEEN(90,100))/100*(60/100))</f>
        <v>0.78413776951966563</v>
      </c>
      <c r="Q27" s="1">
        <f ca="1">('Profiles, Qc, Summer, S1'!Q27*(RANDBETWEEN(90,100))/100*(40/100))+('Profiles, Qc, Winter, S1'!Q27*(RANDBETWEEN(90,100))/100*(60/100))</f>
        <v>0.81452012626351589</v>
      </c>
      <c r="R27" s="1">
        <f ca="1">('Profiles, Qc, Summer, S1'!R27*(RANDBETWEEN(90,100))/100*(40/100))+('Profiles, Qc, Winter, S1'!R27*(RANDBETWEEN(90,100))/100*(60/100))</f>
        <v>0.72403451112554806</v>
      </c>
      <c r="S27" s="1">
        <f ca="1">('Profiles, Qc, Summer, S1'!S27*(RANDBETWEEN(90,100))/100*(40/100))+('Profiles, Qc, Winter, S1'!S27*(RANDBETWEEN(90,100))/100*(60/100))</f>
        <v>0.78907097307654306</v>
      </c>
      <c r="T27" s="1">
        <f ca="1">('Profiles, Qc, Summer, S1'!T27*(RANDBETWEEN(90,100))/100*(40/100))+('Profiles, Qc, Winter, S1'!T27*(RANDBETWEEN(90,100))/100*(60/100))</f>
        <v>0.6441583801047166</v>
      </c>
      <c r="U27" s="1">
        <f ca="1">('Profiles, Qc, Summer, S1'!U27*(RANDBETWEEN(90,100))/100*(40/100))+('Profiles, Qc, Winter, S1'!U27*(RANDBETWEEN(90,100))/100*(60/100))</f>
        <v>0.54025798240965017</v>
      </c>
      <c r="V27" s="1">
        <f ca="1">('Profiles, Qc, Summer, S1'!V27*(RANDBETWEEN(90,100))/100*(40/100))+('Profiles, Qc, Winter, S1'!V27*(RANDBETWEEN(90,100))/100*(60/100))</f>
        <v>0.57703048226579501</v>
      </c>
      <c r="W27" s="1">
        <f ca="1">('Profiles, Qc, Summer, S1'!W27*(RANDBETWEEN(90,100))/100*(40/100))+('Profiles, Qc, Winter, S1'!W27*(RANDBETWEEN(90,100))/100*(60/100))</f>
        <v>0.47428641254783033</v>
      </c>
      <c r="X27" s="1">
        <f ca="1">('Profiles, Qc, Summer, S1'!X27*(RANDBETWEEN(90,100))/100*(40/100))+('Profiles, Qc, Winter, S1'!X27*(RANDBETWEEN(90,100))/100*(60/100))</f>
        <v>0.19365542081772708</v>
      </c>
      <c r="Y27" s="1">
        <f ca="1">('Profiles, Qc, Summer, S1'!Y27*(RANDBETWEEN(90,100))/100*(40/100))+('Profiles, Qc, Winter, S1'!Y27*(RANDBETWEEN(90,100))/100*(60/100))</f>
        <v>0.17105292279700707</v>
      </c>
    </row>
    <row r="28" spans="1:25" x14ac:dyDescent="0.3">
      <c r="A28">
        <v>27</v>
      </c>
      <c r="B28" s="1">
        <f ca="1">('Profiles, Qc, Summer, S1'!B28*(RANDBETWEEN(90,100))/100*(40/100))+('Profiles, Qc, Winter, S1'!B28*(RANDBETWEEN(90,100))/100*(60/100))</f>
        <v>0.23958117951837582</v>
      </c>
      <c r="C28" s="1">
        <f ca="1">('Profiles, Qc, Summer, S1'!C28*(RANDBETWEEN(90,100))/100*(40/100))+('Profiles, Qc, Winter, S1'!C28*(RANDBETWEEN(90,100))/100*(60/100))</f>
        <v>0.22221860223740336</v>
      </c>
      <c r="D28" s="1">
        <f ca="1">('Profiles, Qc, Summer, S1'!D28*(RANDBETWEEN(90,100))/100*(40/100))+('Profiles, Qc, Winter, S1'!D28*(RANDBETWEEN(90,100))/100*(60/100))</f>
        <v>0.19765393220661615</v>
      </c>
      <c r="E28" s="1">
        <f ca="1">('Profiles, Qc, Summer, S1'!E28*(RANDBETWEEN(90,100))/100*(40/100))+('Profiles, Qc, Winter, S1'!E28*(RANDBETWEEN(90,100))/100*(60/100))</f>
        <v>0.20941136543482941</v>
      </c>
      <c r="F28" s="1">
        <f ca="1">('Profiles, Qc, Summer, S1'!F28*(RANDBETWEEN(90,100))/100*(40/100))+('Profiles, Qc, Winter, S1'!F28*(RANDBETWEEN(90,100))/100*(60/100))</f>
        <v>0.20263015033316578</v>
      </c>
      <c r="G28" s="1">
        <f ca="1">('Profiles, Qc, Summer, S1'!G28*(RANDBETWEEN(90,100))/100*(40/100))+('Profiles, Qc, Winter, S1'!G28*(RANDBETWEEN(90,100))/100*(60/100))</f>
        <v>0.19445146848832065</v>
      </c>
      <c r="H28" s="1">
        <f ca="1">('Profiles, Qc, Summer, S1'!H28*(RANDBETWEEN(90,100))/100*(40/100))+('Profiles, Qc, Winter, S1'!H28*(RANDBETWEEN(90,100))/100*(60/100))</f>
        <v>0.19065567588116444</v>
      </c>
      <c r="I28" s="1">
        <f ca="1">('Profiles, Qc, Summer, S1'!I28*(RANDBETWEEN(90,100))/100*(40/100))+('Profiles, Qc, Winter, S1'!I28*(RANDBETWEEN(90,100))/100*(60/100))</f>
        <v>0.43942587857116144</v>
      </c>
      <c r="J28" s="1">
        <f ca="1">('Profiles, Qc, Summer, S1'!J28*(RANDBETWEEN(90,100))/100*(40/100))+('Profiles, Qc, Winter, S1'!J28*(RANDBETWEEN(90,100))/100*(60/100))</f>
        <v>0.46057524367728175</v>
      </c>
      <c r="K28" s="1">
        <f ca="1">('Profiles, Qc, Summer, S1'!K28*(RANDBETWEEN(90,100))/100*(40/100))+('Profiles, Qc, Winter, S1'!K28*(RANDBETWEEN(90,100))/100*(60/100))</f>
        <v>0.43004232633981054</v>
      </c>
      <c r="L28" s="1">
        <f ca="1">('Profiles, Qc, Summer, S1'!L28*(RANDBETWEEN(90,100))/100*(40/100))+('Profiles, Qc, Winter, S1'!L28*(RANDBETWEEN(90,100))/100*(60/100))</f>
        <v>0.44946684836323492</v>
      </c>
      <c r="M28" s="1">
        <f ca="1">('Profiles, Qc, Summer, S1'!M28*(RANDBETWEEN(90,100))/100*(40/100))+('Profiles, Qc, Winter, S1'!M28*(RANDBETWEEN(90,100))/100*(60/100))</f>
        <v>0.44924485899290367</v>
      </c>
      <c r="N28" s="1">
        <f ca="1">('Profiles, Qc, Summer, S1'!N28*(RANDBETWEEN(90,100))/100*(40/100))+('Profiles, Qc, Winter, S1'!N28*(RANDBETWEEN(90,100))/100*(60/100))</f>
        <v>0.46458422771008723</v>
      </c>
      <c r="O28" s="1">
        <f ca="1">('Profiles, Qc, Summer, S1'!O28*(RANDBETWEEN(90,100))/100*(40/100))+('Profiles, Qc, Winter, S1'!O28*(RANDBETWEEN(90,100))/100*(60/100))</f>
        <v>0.43914791418048704</v>
      </c>
      <c r="P28" s="1">
        <f ca="1">('Profiles, Qc, Summer, S1'!P28*(RANDBETWEEN(90,100))/100*(40/100))+('Profiles, Qc, Winter, S1'!P28*(RANDBETWEEN(90,100))/100*(60/100))</f>
        <v>0.28458064886226991</v>
      </c>
      <c r="Q28" s="1">
        <f ca="1">('Profiles, Qc, Summer, S1'!Q28*(RANDBETWEEN(90,100))/100*(40/100))+('Profiles, Qc, Winter, S1'!Q28*(RANDBETWEEN(90,100))/100*(60/100))</f>
        <v>0.42166763365289817</v>
      </c>
      <c r="R28" s="1">
        <f ca="1">('Profiles, Qc, Summer, S1'!R28*(RANDBETWEEN(90,100))/100*(40/100))+('Profiles, Qc, Winter, S1'!R28*(RANDBETWEEN(90,100))/100*(60/100))</f>
        <v>0.44643389850920723</v>
      </c>
      <c r="S28" s="1">
        <f ca="1">('Profiles, Qc, Summer, S1'!S28*(RANDBETWEEN(90,100))/100*(40/100))+('Profiles, Qc, Winter, S1'!S28*(RANDBETWEEN(90,100))/100*(60/100))</f>
        <v>0.41895321036725608</v>
      </c>
      <c r="T28" s="1">
        <f ca="1">('Profiles, Qc, Summer, S1'!T28*(RANDBETWEEN(90,100))/100*(40/100))+('Profiles, Qc, Winter, S1'!T28*(RANDBETWEEN(90,100))/100*(60/100))</f>
        <v>0.32111418489914262</v>
      </c>
      <c r="U28" s="1">
        <f ca="1">('Profiles, Qc, Summer, S1'!U28*(RANDBETWEEN(90,100))/100*(40/100))+('Profiles, Qc, Winter, S1'!U28*(RANDBETWEEN(90,100))/100*(60/100))</f>
        <v>0.29611261847137194</v>
      </c>
      <c r="V28" s="1">
        <f ca="1">('Profiles, Qc, Summer, S1'!V28*(RANDBETWEEN(90,100))/100*(40/100))+('Profiles, Qc, Winter, S1'!V28*(RANDBETWEEN(90,100))/100*(60/100))</f>
        <v>0.30130680411253336</v>
      </c>
      <c r="W28" s="1">
        <f ca="1">('Profiles, Qc, Summer, S1'!W28*(RANDBETWEEN(90,100))/100*(40/100))+('Profiles, Qc, Winter, S1'!W28*(RANDBETWEEN(90,100))/100*(60/100))</f>
        <v>0.2584483592022318</v>
      </c>
      <c r="X28" s="1">
        <f ca="1">('Profiles, Qc, Summer, S1'!X28*(RANDBETWEEN(90,100))/100*(40/100))+('Profiles, Qc, Winter, S1'!X28*(RANDBETWEEN(90,100))/100*(60/100))</f>
        <v>0.1837717306227728</v>
      </c>
      <c r="Y28" s="1">
        <f ca="1">('Profiles, Qc, Summer, S1'!Y28*(RANDBETWEEN(90,100))/100*(40/100))+('Profiles, Qc, Winter, S1'!Y28*(RANDBETWEEN(90,100))/100*(60/100))</f>
        <v>0.18349896202594634</v>
      </c>
    </row>
    <row r="29" spans="1:25" x14ac:dyDescent="0.3">
      <c r="A29">
        <v>28</v>
      </c>
      <c r="B29" s="1">
        <f ca="1">('Profiles, Qc, Summer, S1'!B29*(RANDBETWEEN(90,100))/100*(40/100))+('Profiles, Qc, Winter, S1'!B29*(RANDBETWEEN(90,100))/100*(60/100))</f>
        <v>-6.3884873818853813E-2</v>
      </c>
      <c r="C29" s="1">
        <f ca="1">('Profiles, Qc, Summer, S1'!C29*(RANDBETWEEN(90,100))/100*(40/100))+('Profiles, Qc, Winter, S1'!C29*(RANDBETWEEN(90,100))/100*(60/100))</f>
        <v>-7.6056995519174164E-2</v>
      </c>
      <c r="D29" s="1">
        <f ca="1">('Profiles, Qc, Summer, S1'!D29*(RANDBETWEEN(90,100))/100*(40/100))+('Profiles, Qc, Winter, S1'!D29*(RANDBETWEEN(90,100))/100*(60/100))</f>
        <v>-7.6161901468879842E-2</v>
      </c>
      <c r="E29" s="1">
        <f ca="1">('Profiles, Qc, Summer, S1'!E29*(RANDBETWEEN(90,100))/100*(40/100))+('Profiles, Qc, Winter, S1'!E29*(RANDBETWEEN(90,100))/100*(60/100))</f>
        <v>-8.5991472178371081E-2</v>
      </c>
      <c r="F29" s="1">
        <f ca="1">('Profiles, Qc, Summer, S1'!F29*(RANDBETWEEN(90,100))/100*(40/100))+('Profiles, Qc, Winter, S1'!F29*(RANDBETWEEN(90,100))/100*(60/100))</f>
        <v>-8.4938139282279362E-2</v>
      </c>
      <c r="G29" s="1">
        <f ca="1">('Profiles, Qc, Summer, S1'!G29*(RANDBETWEEN(90,100))/100*(40/100))+('Profiles, Qc, Winter, S1'!G29*(RANDBETWEEN(90,100))/100*(60/100))</f>
        <v>-7.7055821557591081E-2</v>
      </c>
      <c r="H29" s="1">
        <f ca="1">('Profiles, Qc, Summer, S1'!H29*(RANDBETWEEN(90,100))/100*(40/100))+('Profiles, Qc, Winter, S1'!H29*(RANDBETWEEN(90,100))/100*(60/100))</f>
        <v>-5.3411146211832343E-2</v>
      </c>
      <c r="I29" s="1">
        <f ca="1">('Profiles, Qc, Summer, S1'!I29*(RANDBETWEEN(90,100))/100*(40/100))+('Profiles, Qc, Winter, S1'!I29*(RANDBETWEEN(90,100))/100*(60/100))</f>
        <v>2.33326624563461E-2</v>
      </c>
      <c r="J29" s="1">
        <f ca="1">('Profiles, Qc, Summer, S1'!J29*(RANDBETWEEN(90,100))/100*(40/100))+('Profiles, Qc, Winter, S1'!J29*(RANDBETWEEN(90,100))/100*(60/100))</f>
        <v>3.3144918422157547E-2</v>
      </c>
      <c r="K29" s="1">
        <f ca="1">('Profiles, Qc, Summer, S1'!K29*(RANDBETWEEN(90,100))/100*(40/100))+('Profiles, Qc, Winter, S1'!K29*(RANDBETWEEN(90,100))/100*(60/100))</f>
        <v>4.6096627664534512E-2</v>
      </c>
      <c r="L29" s="1">
        <f ca="1">('Profiles, Qc, Summer, S1'!L29*(RANDBETWEEN(90,100))/100*(40/100))+('Profiles, Qc, Winter, S1'!L29*(RANDBETWEEN(90,100))/100*(60/100))</f>
        <v>2.6535934202074254E-2</v>
      </c>
      <c r="M29" s="1">
        <f ca="1">('Profiles, Qc, Summer, S1'!M29*(RANDBETWEEN(90,100))/100*(40/100))+('Profiles, Qc, Winter, S1'!M29*(RANDBETWEEN(90,100))/100*(60/100))</f>
        <v>4.4380447735014074E-3</v>
      </c>
      <c r="N29" s="1">
        <f ca="1">('Profiles, Qc, Summer, S1'!N29*(RANDBETWEEN(90,100))/100*(40/100))+('Profiles, Qc, Winter, S1'!N29*(RANDBETWEEN(90,100))/100*(60/100))</f>
        <v>-1.6376011419367231E-2</v>
      </c>
      <c r="O29" s="1">
        <f ca="1">('Profiles, Qc, Summer, S1'!O29*(RANDBETWEEN(90,100))/100*(40/100))+('Profiles, Qc, Winter, S1'!O29*(RANDBETWEEN(90,100))/100*(60/100))</f>
        <v>-1.7749464808387863E-2</v>
      </c>
      <c r="P29" s="1">
        <f ca="1">('Profiles, Qc, Summer, S1'!P29*(RANDBETWEEN(90,100))/100*(40/100))+('Profiles, Qc, Winter, S1'!P29*(RANDBETWEEN(90,100))/100*(60/100))</f>
        <v>-3.0483620487170151E-2</v>
      </c>
      <c r="Q29" s="1">
        <f ca="1">('Profiles, Qc, Summer, S1'!Q29*(RANDBETWEEN(90,100))/100*(40/100))+('Profiles, Qc, Winter, S1'!Q29*(RANDBETWEEN(90,100))/100*(60/100))</f>
        <v>-3.3957654168057794E-2</v>
      </c>
      <c r="R29" s="1">
        <f ca="1">('Profiles, Qc, Summer, S1'!R29*(RANDBETWEEN(90,100))/100*(40/100))+('Profiles, Qc, Winter, S1'!R29*(RANDBETWEEN(90,100))/100*(60/100))</f>
        <v>-2.4145859524284781E-2</v>
      </c>
      <c r="S29" s="1">
        <f ca="1">('Profiles, Qc, Summer, S1'!S29*(RANDBETWEEN(90,100))/100*(40/100))+('Profiles, Qc, Winter, S1'!S29*(RANDBETWEEN(90,100))/100*(60/100))</f>
        <v>3.0366008282067883E-2</v>
      </c>
      <c r="T29" s="1">
        <f ca="1">('Profiles, Qc, Summer, S1'!T29*(RANDBETWEEN(90,100))/100*(40/100))+('Profiles, Qc, Winter, S1'!T29*(RANDBETWEEN(90,100))/100*(60/100))</f>
        <v>3.778693223108686E-2</v>
      </c>
      <c r="U29" s="1">
        <f ca="1">('Profiles, Qc, Summer, S1'!U29*(RANDBETWEEN(90,100))/100*(40/100))+('Profiles, Qc, Winter, S1'!U29*(RANDBETWEEN(90,100))/100*(60/100))</f>
        <v>2.1066040960543358E-2</v>
      </c>
      <c r="V29" s="1">
        <f ca="1">('Profiles, Qc, Summer, S1'!V29*(RANDBETWEEN(90,100))/100*(40/100))+('Profiles, Qc, Winter, S1'!V29*(RANDBETWEEN(90,100))/100*(60/100))</f>
        <v>-4.8129709879062114E-3</v>
      </c>
      <c r="W29" s="1">
        <f ca="1">('Profiles, Qc, Summer, S1'!W29*(RANDBETWEEN(90,100))/100*(40/100))+('Profiles, Qc, Winter, S1'!W29*(RANDBETWEEN(90,100))/100*(60/100))</f>
        <v>-2.0522991134148686E-2</v>
      </c>
      <c r="X29" s="1">
        <f ca="1">('Profiles, Qc, Summer, S1'!X29*(RANDBETWEEN(90,100))/100*(40/100))+('Profiles, Qc, Winter, S1'!X29*(RANDBETWEEN(90,100))/100*(60/100))</f>
        <v>-4.1022346167479684E-2</v>
      </c>
      <c r="Y29" s="1">
        <f ca="1">('Profiles, Qc, Summer, S1'!Y29*(RANDBETWEEN(90,100))/100*(40/100))+('Profiles, Qc, Winter, S1'!Y29*(RANDBETWEEN(90,100))/100*(60/100))</f>
        <v>-5.3687238202933321E-2</v>
      </c>
    </row>
    <row r="30" spans="1:25" x14ac:dyDescent="0.3">
      <c r="A30">
        <v>29</v>
      </c>
      <c r="B30" s="1">
        <f ca="1">('Profiles, Qc, Summer, S1'!B30*(RANDBETWEEN(90,100))/100*(40/100))+('Profiles, Qc, Winter, S1'!B30*(RANDBETWEEN(90,100))/100*(60/100))</f>
        <v>-0.19607321556463522</v>
      </c>
      <c r="C30" s="1">
        <f ca="1">('Profiles, Qc, Summer, S1'!C30*(RANDBETWEEN(90,100))/100*(40/100))+('Profiles, Qc, Winter, S1'!C30*(RANDBETWEEN(90,100))/100*(60/100))</f>
        <v>-0.24814580368819397</v>
      </c>
      <c r="D30" s="1">
        <f ca="1">('Profiles, Qc, Summer, S1'!D30*(RANDBETWEEN(90,100))/100*(40/100))+('Profiles, Qc, Winter, S1'!D30*(RANDBETWEEN(90,100))/100*(60/100))</f>
        <v>-0.28170278347031891</v>
      </c>
      <c r="E30" s="1">
        <f ca="1">('Profiles, Qc, Summer, S1'!E30*(RANDBETWEEN(90,100))/100*(40/100))+('Profiles, Qc, Winter, S1'!E30*(RANDBETWEEN(90,100))/100*(60/100))</f>
        <v>-0.26747668010460091</v>
      </c>
      <c r="F30" s="1">
        <f ca="1">('Profiles, Qc, Summer, S1'!F30*(RANDBETWEEN(90,100))/100*(40/100))+('Profiles, Qc, Winter, S1'!F30*(RANDBETWEEN(90,100))/100*(60/100))</f>
        <v>-0.29317891481493735</v>
      </c>
      <c r="G30" s="1">
        <f ca="1">('Profiles, Qc, Summer, S1'!G30*(RANDBETWEEN(90,100))/100*(40/100))+('Profiles, Qc, Winter, S1'!G30*(RANDBETWEEN(90,100))/100*(60/100))</f>
        <v>-0.24761396584364037</v>
      </c>
      <c r="H30" s="1">
        <f ca="1">('Profiles, Qc, Summer, S1'!H30*(RANDBETWEEN(90,100))/100*(40/100))+('Profiles, Qc, Winter, S1'!H30*(RANDBETWEEN(90,100))/100*(60/100))</f>
        <v>-1.1317618426498715E-2</v>
      </c>
      <c r="I30" s="1">
        <f ca="1">('Profiles, Qc, Summer, S1'!I30*(RANDBETWEEN(90,100))/100*(40/100))+('Profiles, Qc, Winter, S1'!I30*(RANDBETWEEN(90,100))/100*(60/100))</f>
        <v>0.18333443075718414</v>
      </c>
      <c r="J30" s="1">
        <f ca="1">('Profiles, Qc, Summer, S1'!J30*(RANDBETWEEN(90,100))/100*(40/100))+('Profiles, Qc, Winter, S1'!J30*(RANDBETWEEN(90,100))/100*(60/100))</f>
        <v>0.22072581473525887</v>
      </c>
      <c r="K30" s="1">
        <f ca="1">('Profiles, Qc, Summer, S1'!K30*(RANDBETWEEN(90,100))/100*(40/100))+('Profiles, Qc, Winter, S1'!K30*(RANDBETWEEN(90,100))/100*(60/100))</f>
        <v>0.19936155252483895</v>
      </c>
      <c r="L30" s="1">
        <f ca="1">('Profiles, Qc, Summer, S1'!L30*(RANDBETWEEN(90,100))/100*(40/100))+('Profiles, Qc, Winter, S1'!L30*(RANDBETWEEN(90,100))/100*(60/100))</f>
        <v>0.14476759025603153</v>
      </c>
      <c r="M30" s="1">
        <f ca="1">('Profiles, Qc, Summer, S1'!M30*(RANDBETWEEN(90,100))/100*(40/100))+('Profiles, Qc, Winter, S1'!M30*(RANDBETWEEN(90,100))/100*(60/100))</f>
        <v>0.21966648683294743</v>
      </c>
      <c r="N30" s="1">
        <f ca="1">('Profiles, Qc, Summer, S1'!N30*(RANDBETWEEN(90,100))/100*(40/100))+('Profiles, Qc, Winter, S1'!N30*(RANDBETWEEN(90,100))/100*(60/100))</f>
        <v>0.17077253681569471</v>
      </c>
      <c r="O30" s="1">
        <f ca="1">('Profiles, Qc, Summer, S1'!O30*(RANDBETWEEN(90,100))/100*(40/100))+('Profiles, Qc, Winter, S1'!O30*(RANDBETWEEN(90,100))/100*(60/100))</f>
        <v>0.12401356447660011</v>
      </c>
      <c r="P30" s="1">
        <f ca="1">('Profiles, Qc, Summer, S1'!P30*(RANDBETWEEN(90,100))/100*(40/100))+('Profiles, Qc, Winter, S1'!P30*(RANDBETWEEN(90,100))/100*(60/100))</f>
        <v>2.9016172099417814E-3</v>
      </c>
      <c r="Q30" s="1">
        <f ca="1">('Profiles, Qc, Summer, S1'!Q30*(RANDBETWEEN(90,100))/100*(40/100))+('Profiles, Qc, Winter, S1'!Q30*(RANDBETWEEN(90,100))/100*(60/100))</f>
        <v>-1.7905029201319242E-2</v>
      </c>
      <c r="R30" s="1">
        <f ca="1">('Profiles, Qc, Summer, S1'!R30*(RANDBETWEEN(90,100))/100*(40/100))+('Profiles, Qc, Winter, S1'!R30*(RANDBETWEEN(90,100))/100*(60/100))</f>
        <v>-1.0158314660846934E-3</v>
      </c>
      <c r="S30" s="1">
        <f ca="1">('Profiles, Qc, Summer, S1'!S30*(RANDBETWEEN(90,100))/100*(40/100))+('Profiles, Qc, Winter, S1'!S30*(RANDBETWEEN(90,100))/100*(60/100))</f>
        <v>2.2045929378628058E-2</v>
      </c>
      <c r="T30" s="1">
        <f ca="1">('Profiles, Qc, Summer, S1'!T30*(RANDBETWEEN(90,100))/100*(40/100))+('Profiles, Qc, Winter, S1'!T30*(RANDBETWEEN(90,100))/100*(60/100))</f>
        <v>-5.7726335629860875E-2</v>
      </c>
      <c r="U30" s="1">
        <f ca="1">('Profiles, Qc, Summer, S1'!U30*(RANDBETWEEN(90,100))/100*(40/100))+('Profiles, Qc, Winter, S1'!U30*(RANDBETWEEN(90,100))/100*(60/100))</f>
        <v>9.1988146085500433E-4</v>
      </c>
      <c r="V30" s="1">
        <f ca="1">('Profiles, Qc, Summer, S1'!V30*(RANDBETWEEN(90,100))/100*(40/100))+('Profiles, Qc, Winter, S1'!V30*(RANDBETWEEN(90,100))/100*(60/100))</f>
        <v>5.2431711961345578E-3</v>
      </c>
      <c r="W30" s="1">
        <f ca="1">('Profiles, Qc, Summer, S1'!W30*(RANDBETWEEN(90,100))/100*(40/100))+('Profiles, Qc, Winter, S1'!W30*(RANDBETWEEN(90,100))/100*(60/100))</f>
        <v>-4.9901219497934503E-2</v>
      </c>
      <c r="X30" s="1">
        <f ca="1">('Profiles, Qc, Summer, S1'!X30*(RANDBETWEEN(90,100))/100*(40/100))+('Profiles, Qc, Winter, S1'!X30*(RANDBETWEEN(90,100))/100*(60/100))</f>
        <v>-0.17109583116261889</v>
      </c>
      <c r="Y30" s="1">
        <f ca="1">('Profiles, Qc, Summer, S1'!Y30*(RANDBETWEEN(90,100))/100*(40/100))+('Profiles, Qc, Winter, S1'!Y30*(RANDBETWEEN(90,100))/100*(60/100))</f>
        <v>-0.22229526057019178</v>
      </c>
    </row>
    <row r="31" spans="1:25" x14ac:dyDescent="0.3">
      <c r="A31">
        <v>30</v>
      </c>
      <c r="B31" s="1">
        <f ca="1">('Profiles, Qc, Summer, S1'!B31*(RANDBETWEEN(90,100))/100*(40/100))+('Profiles, Qc, Winter, S1'!B31*(RANDBETWEEN(90,100))/100*(60/100))</f>
        <v>-0.31603163054846412</v>
      </c>
      <c r="C31" s="1">
        <f ca="1">('Profiles, Qc, Summer, S1'!C31*(RANDBETWEEN(90,100))/100*(40/100))+('Profiles, Qc, Winter, S1'!C31*(RANDBETWEEN(90,100))/100*(60/100))</f>
        <v>-0.32303415157281812</v>
      </c>
      <c r="D31" s="1">
        <f ca="1">('Profiles, Qc, Summer, S1'!D31*(RANDBETWEEN(90,100))/100*(40/100))+('Profiles, Qc, Winter, S1'!D31*(RANDBETWEEN(90,100))/100*(60/100))</f>
        <v>-0.31073714585850376</v>
      </c>
      <c r="E31" s="1">
        <f ca="1">('Profiles, Qc, Summer, S1'!E31*(RANDBETWEEN(90,100))/100*(40/100))+('Profiles, Qc, Winter, S1'!E31*(RANDBETWEEN(90,100))/100*(60/100))</f>
        <v>-0.32507988018899603</v>
      </c>
      <c r="F31" s="1">
        <f ca="1">('Profiles, Qc, Summer, S1'!F31*(RANDBETWEEN(90,100))/100*(40/100))+('Profiles, Qc, Winter, S1'!F31*(RANDBETWEEN(90,100))/100*(60/100))</f>
        <v>-0.32270884423145263</v>
      </c>
      <c r="G31" s="1">
        <f ca="1">('Profiles, Qc, Summer, S1'!G31*(RANDBETWEEN(90,100))/100*(40/100))+('Profiles, Qc, Winter, S1'!G31*(RANDBETWEEN(90,100))/100*(60/100))</f>
        <v>-0.30561120695773702</v>
      </c>
      <c r="H31" s="1">
        <f ca="1">('Profiles, Qc, Summer, S1'!H31*(RANDBETWEEN(90,100))/100*(40/100))+('Profiles, Qc, Winter, S1'!H31*(RANDBETWEEN(90,100))/100*(60/100))</f>
        <v>-0.26509452209109446</v>
      </c>
      <c r="I31" s="1">
        <f ca="1">('Profiles, Qc, Summer, S1'!I31*(RANDBETWEEN(90,100))/100*(40/100))+('Profiles, Qc, Winter, S1'!I31*(RANDBETWEEN(90,100))/100*(60/100))</f>
        <v>-0.21637872659591648</v>
      </c>
      <c r="J31" s="1">
        <f ca="1">('Profiles, Qc, Summer, S1'!J31*(RANDBETWEEN(90,100))/100*(40/100))+('Profiles, Qc, Winter, S1'!J31*(RANDBETWEEN(90,100))/100*(60/100))</f>
        <v>-0.19789064513342899</v>
      </c>
      <c r="K31" s="1">
        <f ca="1">('Profiles, Qc, Summer, S1'!K31*(RANDBETWEEN(90,100))/100*(40/100))+('Profiles, Qc, Winter, S1'!K31*(RANDBETWEEN(90,100))/100*(60/100))</f>
        <v>-0.22454760637070859</v>
      </c>
      <c r="L31" s="1">
        <f ca="1">('Profiles, Qc, Summer, S1'!L31*(RANDBETWEEN(90,100))/100*(40/100))+('Profiles, Qc, Winter, S1'!L31*(RANDBETWEEN(90,100))/100*(60/100))</f>
        <v>-0.25436597212462131</v>
      </c>
      <c r="M31" s="1">
        <f ca="1">('Profiles, Qc, Summer, S1'!M31*(RANDBETWEEN(90,100))/100*(40/100))+('Profiles, Qc, Winter, S1'!M31*(RANDBETWEEN(90,100))/100*(60/100))</f>
        <v>-0.26583982034972398</v>
      </c>
      <c r="N31" s="1">
        <f ca="1">('Profiles, Qc, Summer, S1'!N31*(RANDBETWEEN(90,100))/100*(40/100))+('Profiles, Qc, Winter, S1'!N31*(RANDBETWEEN(90,100))/100*(60/100))</f>
        <v>-0.27803899215219346</v>
      </c>
      <c r="O31" s="1">
        <f ca="1">('Profiles, Qc, Summer, S1'!O31*(RANDBETWEEN(90,100))/100*(40/100))+('Profiles, Qc, Winter, S1'!O31*(RANDBETWEEN(90,100))/100*(60/100))</f>
        <v>-0.2684003565756734</v>
      </c>
      <c r="P31" s="1">
        <f ca="1">('Profiles, Qc, Summer, S1'!P31*(RANDBETWEEN(90,100))/100*(40/100))+('Profiles, Qc, Winter, S1'!P31*(RANDBETWEEN(90,100))/100*(60/100))</f>
        <v>-0.27939849472390554</v>
      </c>
      <c r="Q31" s="1">
        <f ca="1">('Profiles, Qc, Summer, S1'!Q31*(RANDBETWEEN(90,100))/100*(40/100))+('Profiles, Qc, Winter, S1'!Q31*(RANDBETWEEN(90,100))/100*(60/100))</f>
        <v>-0.28942550721247728</v>
      </c>
      <c r="R31" s="1">
        <f ca="1">('Profiles, Qc, Summer, S1'!R31*(RANDBETWEEN(90,100))/100*(40/100))+('Profiles, Qc, Winter, S1'!R31*(RANDBETWEEN(90,100))/100*(60/100))</f>
        <v>-0.27477205876976918</v>
      </c>
      <c r="S31" s="1">
        <f ca="1">('Profiles, Qc, Summer, S1'!S31*(RANDBETWEEN(90,100))/100*(40/100))+('Profiles, Qc, Winter, S1'!S31*(RANDBETWEEN(90,100))/100*(60/100))</f>
        <v>-0.19162210200063406</v>
      </c>
      <c r="T31" s="1">
        <f ca="1">('Profiles, Qc, Summer, S1'!T31*(RANDBETWEEN(90,100))/100*(40/100))+('Profiles, Qc, Winter, S1'!T31*(RANDBETWEEN(90,100))/100*(60/100))</f>
        <v>-0.18802067700481676</v>
      </c>
      <c r="U31" s="1">
        <f ca="1">('Profiles, Qc, Summer, S1'!U31*(RANDBETWEEN(90,100))/100*(40/100))+('Profiles, Qc, Winter, S1'!U31*(RANDBETWEEN(90,100))/100*(60/100))</f>
        <v>-0.20055639501612349</v>
      </c>
      <c r="V31" s="1">
        <f ca="1">('Profiles, Qc, Summer, S1'!V31*(RANDBETWEEN(90,100))/100*(40/100))+('Profiles, Qc, Winter, S1'!V31*(RANDBETWEEN(90,100))/100*(60/100))</f>
        <v>-0.22442658146183297</v>
      </c>
      <c r="W31" s="1">
        <f ca="1">('Profiles, Qc, Summer, S1'!W31*(RANDBETWEEN(90,100))/100*(40/100))+('Profiles, Qc, Winter, S1'!W31*(RANDBETWEEN(90,100))/100*(60/100))</f>
        <v>-0.24478649016940882</v>
      </c>
      <c r="X31" s="1">
        <f ca="1">('Profiles, Qc, Summer, S1'!X31*(RANDBETWEEN(90,100))/100*(40/100))+('Profiles, Qc, Winter, S1'!X31*(RANDBETWEEN(90,100))/100*(60/100))</f>
        <v>-0.26451927281213061</v>
      </c>
      <c r="Y31" s="1">
        <f ca="1">('Profiles, Qc, Summer, S1'!Y31*(RANDBETWEEN(90,100))/100*(40/100))+('Profiles, Qc, Winter, S1'!Y31*(RANDBETWEEN(90,100))/100*(60/100))</f>
        <v>-0.28037960604913448</v>
      </c>
    </row>
    <row r="32" spans="1:25" x14ac:dyDescent="0.3">
      <c r="A32">
        <v>31</v>
      </c>
      <c r="B32" s="1">
        <f ca="1">('Profiles, Qc, Summer, S1'!B32*(RANDBETWEEN(90,100))/100*(40/100))+('Profiles, Qc, Winter, S1'!B32*(RANDBETWEEN(90,100))/100*(60/100))</f>
        <v>-0.25535484918460066</v>
      </c>
      <c r="C32" s="1">
        <f ca="1">('Profiles, Qc, Summer, S1'!C32*(RANDBETWEEN(90,100))/100*(40/100))+('Profiles, Qc, Winter, S1'!C32*(RANDBETWEEN(90,100))/100*(60/100))</f>
        <v>-0.28027057313790144</v>
      </c>
      <c r="D32" s="1">
        <f ca="1">('Profiles, Qc, Summer, S1'!D32*(RANDBETWEEN(90,100))/100*(40/100))+('Profiles, Qc, Winter, S1'!D32*(RANDBETWEEN(90,100))/100*(60/100))</f>
        <v>-0.28633211228776145</v>
      </c>
      <c r="E32" s="1">
        <f ca="1">('Profiles, Qc, Summer, S1'!E32*(RANDBETWEEN(90,100))/100*(40/100))+('Profiles, Qc, Winter, S1'!E32*(RANDBETWEEN(90,100))/100*(60/100))</f>
        <v>-0.28784849437951193</v>
      </c>
      <c r="F32" s="1">
        <f ca="1">('Profiles, Qc, Summer, S1'!F32*(RANDBETWEEN(90,100))/100*(40/100))+('Profiles, Qc, Winter, S1'!F32*(RANDBETWEEN(90,100))/100*(60/100))</f>
        <v>-0.28561696535836523</v>
      </c>
      <c r="G32" s="1">
        <f ca="1">('Profiles, Qc, Summer, S1'!G32*(RANDBETWEEN(90,100))/100*(40/100))+('Profiles, Qc, Winter, S1'!G32*(RANDBETWEEN(90,100))/100*(60/100))</f>
        <v>-0.27442727732574285</v>
      </c>
      <c r="H32" s="1">
        <f ca="1">('Profiles, Qc, Summer, S1'!H32*(RANDBETWEEN(90,100))/100*(40/100))+('Profiles, Qc, Winter, S1'!H32*(RANDBETWEEN(90,100))/100*(60/100))</f>
        <v>-0.21943140539887551</v>
      </c>
      <c r="I32" s="1">
        <f ca="1">('Profiles, Qc, Summer, S1'!I32*(RANDBETWEEN(90,100))/100*(40/100))+('Profiles, Qc, Winter, S1'!I32*(RANDBETWEEN(90,100))/100*(60/100))</f>
        <v>-0.13904212525767207</v>
      </c>
      <c r="J32" s="1">
        <f ca="1">('Profiles, Qc, Summer, S1'!J32*(RANDBETWEEN(90,100))/100*(40/100))+('Profiles, Qc, Winter, S1'!J32*(RANDBETWEEN(90,100))/100*(60/100))</f>
        <v>-0.10582633408810269</v>
      </c>
      <c r="K32" s="1">
        <f ca="1">('Profiles, Qc, Summer, S1'!K32*(RANDBETWEEN(90,100))/100*(40/100))+('Profiles, Qc, Winter, S1'!K32*(RANDBETWEEN(90,100))/100*(60/100))</f>
        <v>-5.4899819202006421E-2</v>
      </c>
      <c r="L32" s="1">
        <f ca="1">('Profiles, Qc, Summer, S1'!L32*(RANDBETWEEN(90,100))/100*(40/100))+('Profiles, Qc, Winter, S1'!L32*(RANDBETWEEN(90,100))/100*(60/100))</f>
        <v>-3.4812359013487809E-2</v>
      </c>
      <c r="M32" s="1">
        <f ca="1">('Profiles, Qc, Summer, S1'!M32*(RANDBETWEEN(90,100))/100*(40/100))+('Profiles, Qc, Winter, S1'!M32*(RANDBETWEEN(90,100))/100*(60/100))</f>
        <v>-3.2385224478377148E-2</v>
      </c>
      <c r="N32" s="1">
        <f ca="1">('Profiles, Qc, Summer, S1'!N32*(RANDBETWEEN(90,100))/100*(40/100))+('Profiles, Qc, Winter, S1'!N32*(RANDBETWEEN(90,100))/100*(60/100))</f>
        <v>-5.0451783687524607E-2</v>
      </c>
      <c r="O32" s="1">
        <f ca="1">('Profiles, Qc, Summer, S1'!O32*(RANDBETWEEN(90,100))/100*(40/100))+('Profiles, Qc, Winter, S1'!O32*(RANDBETWEEN(90,100))/100*(60/100))</f>
        <v>-7.3878932922906163E-2</v>
      </c>
      <c r="P32" s="1">
        <f ca="1">('Profiles, Qc, Summer, S1'!P32*(RANDBETWEEN(90,100))/100*(40/100))+('Profiles, Qc, Winter, S1'!P32*(RANDBETWEEN(90,100))/100*(60/100))</f>
        <v>-9.0008084821558157E-2</v>
      </c>
      <c r="Q32" s="1">
        <f ca="1">('Profiles, Qc, Summer, S1'!Q32*(RANDBETWEEN(90,100))/100*(40/100))+('Profiles, Qc, Winter, S1'!Q32*(RANDBETWEEN(90,100))/100*(60/100))</f>
        <v>-0.11441488714027698</v>
      </c>
      <c r="R32" s="1">
        <f ca="1">('Profiles, Qc, Summer, S1'!R32*(RANDBETWEEN(90,100))/100*(40/100))+('Profiles, Qc, Winter, S1'!R32*(RANDBETWEEN(90,100))/100*(60/100))</f>
        <v>-0.10730777764496439</v>
      </c>
      <c r="S32" s="1">
        <f ca="1">('Profiles, Qc, Summer, S1'!S32*(RANDBETWEEN(90,100))/100*(40/100))+('Profiles, Qc, Winter, S1'!S32*(RANDBETWEEN(90,100))/100*(60/100))</f>
        <v>-4.907204266496476E-2</v>
      </c>
      <c r="T32" s="1">
        <f ca="1">('Profiles, Qc, Summer, S1'!T32*(RANDBETWEEN(90,100))/100*(40/100))+('Profiles, Qc, Winter, S1'!T32*(RANDBETWEEN(90,100))/100*(60/100))</f>
        <v>-6.0351764023592026E-2</v>
      </c>
      <c r="U32" s="1">
        <f ca="1">('Profiles, Qc, Summer, S1'!U32*(RANDBETWEEN(90,100))/100*(40/100))+('Profiles, Qc, Winter, S1'!U32*(RANDBETWEEN(90,100))/100*(60/100))</f>
        <v>-9.0669623210357875E-2</v>
      </c>
      <c r="V32" s="1">
        <f ca="1">('Profiles, Qc, Summer, S1'!V32*(RANDBETWEEN(90,100))/100*(40/100))+('Profiles, Qc, Winter, S1'!V32*(RANDBETWEEN(90,100))/100*(60/100))</f>
        <v>-6.3354358206854616E-2</v>
      </c>
      <c r="W32" s="1">
        <f ca="1">('Profiles, Qc, Summer, S1'!W32*(RANDBETWEEN(90,100))/100*(40/100))+('Profiles, Qc, Winter, S1'!W32*(RANDBETWEEN(90,100))/100*(60/100))</f>
        <v>-0.12092407291857633</v>
      </c>
      <c r="X32" s="1">
        <f ca="1">('Profiles, Qc, Summer, S1'!X32*(RANDBETWEEN(90,100))/100*(40/100))+('Profiles, Qc, Winter, S1'!X32*(RANDBETWEEN(90,100))/100*(60/100))</f>
        <v>-0.12530957197000675</v>
      </c>
      <c r="Y32" s="1">
        <f ca="1">('Profiles, Qc, Summer, S1'!Y32*(RANDBETWEEN(90,100))/100*(40/100))+('Profiles, Qc, Winter, S1'!Y32*(RANDBETWEEN(90,100))/100*(60/100))</f>
        <v>-0.15909710157358661</v>
      </c>
    </row>
    <row r="33" spans="1:25" x14ac:dyDescent="0.3">
      <c r="A33">
        <v>32</v>
      </c>
      <c r="B33" s="1">
        <f ca="1">('Profiles, Qc, Summer, S1'!B33*(RANDBETWEEN(90,100))/100*(40/100))+('Profiles, Qc, Winter, S1'!B33*(RANDBETWEEN(90,100))/100*(60/100))</f>
        <v>0.24643566409862161</v>
      </c>
      <c r="C33" s="1">
        <f ca="1">('Profiles, Qc, Summer, S1'!C33*(RANDBETWEEN(90,100))/100*(40/100))+('Profiles, Qc, Winter, S1'!C33*(RANDBETWEEN(90,100))/100*(60/100))</f>
        <v>0.24325205099152086</v>
      </c>
      <c r="D33" s="1">
        <f ca="1">('Profiles, Qc, Summer, S1'!D33*(RANDBETWEEN(90,100))/100*(40/100))+('Profiles, Qc, Winter, S1'!D33*(RANDBETWEEN(90,100))/100*(60/100))</f>
        <v>0.18076473785765559</v>
      </c>
      <c r="E33" s="1">
        <f ca="1">('Profiles, Qc, Summer, S1'!E33*(RANDBETWEEN(90,100))/100*(40/100))+('Profiles, Qc, Winter, S1'!E33*(RANDBETWEEN(90,100))/100*(60/100))</f>
        <v>0.226257841696759</v>
      </c>
      <c r="F33" s="1">
        <f ca="1">('Profiles, Qc, Summer, S1'!F33*(RANDBETWEEN(90,100))/100*(40/100))+('Profiles, Qc, Winter, S1'!F33*(RANDBETWEEN(90,100))/100*(60/100))</f>
        <v>0.22313926730536304</v>
      </c>
      <c r="G33" s="1">
        <f ca="1">('Profiles, Qc, Summer, S1'!G33*(RANDBETWEEN(90,100))/100*(40/100))+('Profiles, Qc, Winter, S1'!G33*(RANDBETWEEN(90,100))/100*(60/100))</f>
        <v>0.26631551816957522</v>
      </c>
      <c r="H33" s="1">
        <f ca="1">('Profiles, Qc, Summer, S1'!H33*(RANDBETWEEN(90,100))/100*(40/100))+('Profiles, Qc, Winter, S1'!H33*(RANDBETWEEN(90,100))/100*(60/100))</f>
        <v>0.29001520362207628</v>
      </c>
      <c r="I33" s="1">
        <f ca="1">('Profiles, Qc, Summer, S1'!I33*(RANDBETWEEN(90,100))/100*(40/100))+('Profiles, Qc, Winter, S1'!I33*(RANDBETWEEN(90,100))/100*(60/100))</f>
        <v>0.55736754847597569</v>
      </c>
      <c r="J33" s="1">
        <f ca="1">('Profiles, Qc, Summer, S1'!J33*(RANDBETWEEN(90,100))/100*(40/100))+('Profiles, Qc, Winter, S1'!J33*(RANDBETWEEN(90,100))/100*(60/100))</f>
        <v>0.61015781872610042</v>
      </c>
      <c r="K33" s="1">
        <f ca="1">('Profiles, Qc, Summer, S1'!K33*(RANDBETWEEN(90,100))/100*(40/100))+('Profiles, Qc, Winter, S1'!K33*(RANDBETWEEN(90,100))/100*(60/100))</f>
        <v>0.62203863717409791</v>
      </c>
      <c r="L33" s="1">
        <f ca="1">('Profiles, Qc, Summer, S1'!L33*(RANDBETWEEN(90,100))/100*(40/100))+('Profiles, Qc, Winter, S1'!L33*(RANDBETWEEN(90,100))/100*(60/100))</f>
        <v>0.58510493072960124</v>
      </c>
      <c r="M33" s="1">
        <f ca="1">('Profiles, Qc, Summer, S1'!M33*(RANDBETWEEN(90,100))/100*(40/100))+('Profiles, Qc, Winter, S1'!M33*(RANDBETWEEN(90,100))/100*(60/100))</f>
        <v>0.68231037874169431</v>
      </c>
      <c r="N33" s="1">
        <f ca="1">('Profiles, Qc, Summer, S1'!N33*(RANDBETWEEN(90,100))/100*(40/100))+('Profiles, Qc, Winter, S1'!N33*(RANDBETWEEN(90,100))/100*(60/100))</f>
        <v>0.66983260626171415</v>
      </c>
      <c r="O33" s="1">
        <f ca="1">('Profiles, Qc, Summer, S1'!O33*(RANDBETWEEN(90,100))/100*(40/100))+('Profiles, Qc, Winter, S1'!O33*(RANDBETWEEN(90,100))/100*(60/100))</f>
        <v>0.65093715549700282</v>
      </c>
      <c r="P33" s="1">
        <f ca="1">('Profiles, Qc, Summer, S1'!P33*(RANDBETWEEN(90,100))/100*(40/100))+('Profiles, Qc, Winter, S1'!P33*(RANDBETWEEN(90,100))/100*(60/100))</f>
        <v>0.53056447218145797</v>
      </c>
      <c r="Q33" s="1">
        <f ca="1">('Profiles, Qc, Summer, S1'!Q33*(RANDBETWEEN(90,100))/100*(40/100))+('Profiles, Qc, Winter, S1'!Q33*(RANDBETWEEN(90,100))/100*(60/100))</f>
        <v>0.51290233908951188</v>
      </c>
      <c r="R33" s="1">
        <f ca="1">('Profiles, Qc, Summer, S1'!R33*(RANDBETWEEN(90,100))/100*(40/100))+('Profiles, Qc, Winter, S1'!R33*(RANDBETWEEN(90,100))/100*(60/100))</f>
        <v>0.51085361434584819</v>
      </c>
      <c r="S33" s="1">
        <f ca="1">('Profiles, Qc, Summer, S1'!S33*(RANDBETWEEN(90,100))/100*(40/100))+('Profiles, Qc, Winter, S1'!S33*(RANDBETWEEN(90,100))/100*(60/100))</f>
        <v>0.54769139992015303</v>
      </c>
      <c r="T33" s="1">
        <f ca="1">('Profiles, Qc, Summer, S1'!T33*(RANDBETWEEN(90,100))/100*(40/100))+('Profiles, Qc, Winter, S1'!T33*(RANDBETWEEN(90,100))/100*(60/100))</f>
        <v>0.43087967929963306</v>
      </c>
      <c r="U33" s="1">
        <f ca="1">('Profiles, Qc, Summer, S1'!U33*(RANDBETWEEN(90,100))/100*(40/100))+('Profiles, Qc, Winter, S1'!U33*(RANDBETWEEN(90,100))/100*(60/100))</f>
        <v>0.43740054261903044</v>
      </c>
      <c r="V33" s="1">
        <f ca="1">('Profiles, Qc, Summer, S1'!V33*(RANDBETWEEN(90,100))/100*(40/100))+('Profiles, Qc, Winter, S1'!V33*(RANDBETWEEN(90,100))/100*(60/100))</f>
        <v>0.45161942284654111</v>
      </c>
      <c r="W33" s="1">
        <f ca="1">('Profiles, Qc, Summer, S1'!W33*(RANDBETWEEN(90,100))/100*(40/100))+('Profiles, Qc, Winter, S1'!W33*(RANDBETWEEN(90,100))/100*(60/100))</f>
        <v>0.3901282274445812</v>
      </c>
      <c r="X33" s="1">
        <f ca="1">('Profiles, Qc, Summer, S1'!X33*(RANDBETWEEN(90,100))/100*(40/100))+('Profiles, Qc, Winter, S1'!X33*(RANDBETWEEN(90,100))/100*(60/100))</f>
        <v>0.26255446451995168</v>
      </c>
      <c r="Y33" s="1">
        <f ca="1">('Profiles, Qc, Summer, S1'!Y33*(RANDBETWEEN(90,100))/100*(40/100))+('Profiles, Qc, Winter, S1'!Y33*(RANDBETWEEN(90,100))/100*(60/100))</f>
        <v>0.27660310520726766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A542B-52E1-4210-80ED-B26B3BDF82D0}">
  <dimension ref="A1:Y40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Qc, Summer, S1'!B2*(RANDBETWEEN(90,100))/100*(40/100))+('Profiles, Qc, Winter, S1'!B2*(RANDBETWEEN(90,100))/100*(60/100))</f>
        <v>0.22730119704748442</v>
      </c>
      <c r="C2" s="1">
        <f ca="1">('Profiles, Qc, Summer, S1'!C2*(RANDBETWEEN(90,100))/100*(40/100))+('Profiles, Qc, Winter, S1'!C2*(RANDBETWEEN(90,100))/100*(60/100))</f>
        <v>0.21268413336225944</v>
      </c>
      <c r="D2" s="1">
        <f ca="1">('Profiles, Qc, Summer, S1'!D2*(RANDBETWEEN(90,100))/100*(40/100))+('Profiles, Qc, Winter, S1'!D2*(RANDBETWEEN(90,100))/100*(60/100))</f>
        <v>0.20323846160178799</v>
      </c>
      <c r="E2" s="1">
        <f ca="1">('Profiles, Qc, Summer, S1'!E2*(RANDBETWEEN(90,100))/100*(40/100))+('Profiles, Qc, Winter, S1'!E2*(RANDBETWEEN(90,100))/100*(60/100))</f>
        <v>0.21245112603422292</v>
      </c>
      <c r="F2" s="1">
        <f ca="1">('Profiles, Qc, Summer, S1'!F2*(RANDBETWEEN(90,100))/100*(40/100))+('Profiles, Qc, Winter, S1'!F2*(RANDBETWEEN(90,100))/100*(60/100))</f>
        <v>0.19922312926721064</v>
      </c>
      <c r="G2" s="1">
        <f ca="1">('Profiles, Qc, Summer, S1'!G2*(RANDBETWEEN(90,100))/100*(40/100))+('Profiles, Qc, Winter, S1'!G2*(RANDBETWEEN(90,100))/100*(60/100))</f>
        <v>0.19360204044869278</v>
      </c>
      <c r="H2" s="1">
        <f ca="1">('Profiles, Qc, Summer, S1'!H2*(RANDBETWEEN(90,100))/100*(40/100))+('Profiles, Qc, Winter, S1'!H2*(RANDBETWEEN(90,100))/100*(60/100))</f>
        <v>0.19027384586779883</v>
      </c>
      <c r="I2" s="1">
        <f ca="1">('Profiles, Qc, Summer, S1'!I2*(RANDBETWEEN(90,100))/100*(40/100))+('Profiles, Qc, Winter, S1'!I2*(RANDBETWEEN(90,100))/100*(60/100))</f>
        <v>0.42909968906523949</v>
      </c>
      <c r="J2" s="1">
        <f ca="1">('Profiles, Qc, Summer, S1'!J2*(RANDBETWEEN(90,100))/100*(40/100))+('Profiles, Qc, Winter, S1'!J2*(RANDBETWEEN(90,100))/100*(60/100))</f>
        <v>0.4798419960086906</v>
      </c>
      <c r="K2" s="1">
        <f ca="1">('Profiles, Qc, Summer, S1'!K2*(RANDBETWEEN(90,100))/100*(40/100))+('Profiles, Qc, Winter, S1'!K2*(RANDBETWEEN(90,100))/100*(60/100))</f>
        <v>0.43741257679547174</v>
      </c>
      <c r="L2" s="1">
        <f ca="1">('Profiles, Qc, Summer, S1'!L2*(RANDBETWEEN(90,100))/100*(40/100))+('Profiles, Qc, Winter, S1'!L2*(RANDBETWEEN(90,100))/100*(60/100))</f>
        <v>0.44055787564248589</v>
      </c>
      <c r="M2" s="1">
        <f ca="1">('Profiles, Qc, Summer, S1'!M2*(RANDBETWEEN(90,100))/100*(40/100))+('Profiles, Qc, Winter, S1'!M2*(RANDBETWEEN(90,100))/100*(60/100))</f>
        <v>0.47220648374397323</v>
      </c>
      <c r="N2" s="1">
        <f ca="1">('Profiles, Qc, Summer, S1'!N2*(RANDBETWEEN(90,100))/100*(40/100))+('Profiles, Qc, Winter, S1'!N2*(RANDBETWEEN(90,100))/100*(60/100))</f>
        <v>0.49495097073781946</v>
      </c>
      <c r="O2" s="1">
        <f ca="1">('Profiles, Qc, Summer, S1'!O2*(RANDBETWEEN(90,100))/100*(40/100))+('Profiles, Qc, Winter, S1'!O2*(RANDBETWEEN(90,100))/100*(60/100))</f>
        <v>0.43133082395189326</v>
      </c>
      <c r="P2" s="1">
        <f ca="1">('Profiles, Qc, Summer, S1'!P2*(RANDBETWEEN(90,100))/100*(40/100))+('Profiles, Qc, Winter, S1'!P2*(RANDBETWEEN(90,100))/100*(60/100))</f>
        <v>0.3031804656939624</v>
      </c>
      <c r="Q2" s="1">
        <f ca="1">('Profiles, Qc, Summer, S1'!Q2*(RANDBETWEEN(90,100))/100*(40/100))+('Profiles, Qc, Winter, S1'!Q2*(RANDBETWEEN(90,100))/100*(60/100))</f>
        <v>0.41352273411079549</v>
      </c>
      <c r="R2" s="1">
        <f ca="1">('Profiles, Qc, Summer, S1'!R2*(RANDBETWEEN(90,100))/100*(40/100))+('Profiles, Qc, Winter, S1'!R2*(RANDBETWEEN(90,100))/100*(60/100))</f>
        <v>0.42779640428810772</v>
      </c>
      <c r="S2" s="1">
        <f ca="1">('Profiles, Qc, Summer, S1'!S2*(RANDBETWEEN(90,100))/100*(40/100))+('Profiles, Qc, Winter, S1'!S2*(RANDBETWEEN(90,100))/100*(60/100))</f>
        <v>0.42588828147921975</v>
      </c>
      <c r="T2" s="1">
        <f ca="1">('Profiles, Qc, Summer, S1'!T2*(RANDBETWEEN(90,100))/100*(40/100))+('Profiles, Qc, Winter, S1'!T2*(RANDBETWEEN(90,100))/100*(60/100))</f>
        <v>0.31906143993290609</v>
      </c>
      <c r="U2" s="1">
        <f ca="1">('Profiles, Qc, Summer, S1'!U2*(RANDBETWEEN(90,100))/100*(40/100))+('Profiles, Qc, Winter, S1'!U2*(RANDBETWEEN(90,100))/100*(60/100))</f>
        <v>0.29419173383723551</v>
      </c>
      <c r="V2" s="1">
        <f ca="1">('Profiles, Qc, Summer, S1'!V2*(RANDBETWEEN(90,100))/100*(40/100))+('Profiles, Qc, Winter, S1'!V2*(RANDBETWEEN(90,100))/100*(60/100))</f>
        <v>0.29897363474098521</v>
      </c>
      <c r="W2" s="1">
        <f ca="1">('Profiles, Qc, Summer, S1'!W2*(RANDBETWEEN(90,100))/100*(40/100))+('Profiles, Qc, Winter, S1'!W2*(RANDBETWEEN(90,100))/100*(60/100))</f>
        <v>0.2449875071604489</v>
      </c>
      <c r="X2" s="1">
        <f ca="1">('Profiles, Qc, Summer, S1'!X2*(RANDBETWEEN(90,100))/100*(40/100))+('Profiles, Qc, Winter, S1'!X2*(RANDBETWEEN(90,100))/100*(60/100))</f>
        <v>0.18028497767373414</v>
      </c>
      <c r="Y2" s="1">
        <f ca="1">('Profiles, Qc, Summer, S1'!Y2*(RANDBETWEEN(90,100))/100*(40/100))+('Profiles, Qc, Winter, S1'!Y2*(RANDBETWEEN(90,100))/100*(60/100))</f>
        <v>0.18450264422216056</v>
      </c>
    </row>
    <row r="3" spans="1:25" x14ac:dyDescent="0.3">
      <c r="A3">
        <v>2</v>
      </c>
      <c r="B3" s="1">
        <f ca="1">('Profiles, Qc, Summer, S1'!B3*(RANDBETWEEN(90,100))/100*(40/100))+('Profiles, Qc, Winter, S1'!B3*(RANDBETWEEN(90,100))/100*(60/100))</f>
        <v>-6.8828814240723707E-2</v>
      </c>
      <c r="C3" s="1">
        <f ca="1">('Profiles, Qc, Summer, S1'!C3*(RANDBETWEEN(90,100))/100*(40/100))+('Profiles, Qc, Winter, S1'!C3*(RANDBETWEEN(90,100))/100*(60/100))</f>
        <v>-7.7751587390854485E-2</v>
      </c>
      <c r="D3" s="1">
        <f ca="1">('Profiles, Qc, Summer, S1'!D3*(RANDBETWEEN(90,100))/100*(40/100))+('Profiles, Qc, Winter, S1'!D3*(RANDBETWEEN(90,100))/100*(60/100))</f>
        <v>-7.7789020882590265E-2</v>
      </c>
      <c r="E3" s="1">
        <f ca="1">('Profiles, Qc, Summer, S1'!E3*(RANDBETWEEN(90,100))/100*(40/100))+('Profiles, Qc, Winter, S1'!E3*(RANDBETWEEN(90,100))/100*(60/100))</f>
        <v>-8.2703288314190507E-2</v>
      </c>
      <c r="F3" s="1">
        <f ca="1">('Profiles, Qc, Summer, S1'!F3*(RANDBETWEEN(90,100))/100*(40/100))+('Profiles, Qc, Winter, S1'!F3*(RANDBETWEEN(90,100))/100*(60/100))</f>
        <v>-8.489135047496206E-2</v>
      </c>
      <c r="G3" s="1">
        <f ca="1">('Profiles, Qc, Summer, S1'!G3*(RANDBETWEEN(90,100))/100*(40/100))+('Profiles, Qc, Winter, S1'!G3*(RANDBETWEEN(90,100))/100*(60/100))</f>
        <v>-7.3451270633355006E-2</v>
      </c>
      <c r="H3" s="1">
        <f ca="1">('Profiles, Qc, Summer, S1'!H3*(RANDBETWEEN(90,100))/100*(40/100))+('Profiles, Qc, Winter, S1'!H3*(RANDBETWEEN(90,100))/100*(60/100))</f>
        <v>-5.5748331447862176E-2</v>
      </c>
      <c r="I3" s="1">
        <f ca="1">('Profiles, Qc, Summer, S1'!I3*(RANDBETWEEN(90,100))/100*(40/100))+('Profiles, Qc, Winter, S1'!I3*(RANDBETWEEN(90,100))/100*(60/100))</f>
        <v>2.5168242675745189E-2</v>
      </c>
      <c r="J3" s="1">
        <f ca="1">('Profiles, Qc, Summer, S1'!J3*(RANDBETWEEN(90,100))/100*(40/100))+('Profiles, Qc, Winter, S1'!J3*(RANDBETWEEN(90,100))/100*(60/100))</f>
        <v>2.9798260697160482E-2</v>
      </c>
      <c r="K3" s="1">
        <f ca="1">('Profiles, Qc, Summer, S1'!K3*(RANDBETWEEN(90,100))/100*(40/100))+('Profiles, Qc, Winter, S1'!K3*(RANDBETWEEN(90,100))/100*(60/100))</f>
        <v>4.6035947387309366E-2</v>
      </c>
      <c r="L3" s="1">
        <f ca="1">('Profiles, Qc, Summer, S1'!L3*(RANDBETWEEN(90,100))/100*(40/100))+('Profiles, Qc, Winter, S1'!L3*(RANDBETWEEN(90,100))/100*(60/100))</f>
        <v>2.4150267393660843E-2</v>
      </c>
      <c r="M3" s="1">
        <f ca="1">('Profiles, Qc, Summer, S1'!M3*(RANDBETWEEN(90,100))/100*(40/100))+('Profiles, Qc, Winter, S1'!M3*(RANDBETWEEN(90,100))/100*(60/100))</f>
        <v>3.1975349772663739E-3</v>
      </c>
      <c r="N3" s="1">
        <f ca="1">('Profiles, Qc, Summer, S1'!N3*(RANDBETWEEN(90,100))/100*(40/100))+('Profiles, Qc, Winter, S1'!N3*(RANDBETWEEN(90,100))/100*(60/100))</f>
        <v>-1.3936460398397625E-2</v>
      </c>
      <c r="O3" s="1">
        <f ca="1">('Profiles, Qc, Summer, S1'!O3*(RANDBETWEEN(90,100))/100*(40/100))+('Profiles, Qc, Winter, S1'!O3*(RANDBETWEEN(90,100))/100*(60/100))</f>
        <v>-1.8011650535147295E-2</v>
      </c>
      <c r="P3" s="1">
        <f ca="1">('Profiles, Qc, Summer, S1'!P3*(RANDBETWEEN(90,100))/100*(40/100))+('Profiles, Qc, Winter, S1'!P3*(RANDBETWEEN(90,100))/100*(60/100))</f>
        <v>-2.9362788575577829E-2</v>
      </c>
      <c r="Q3" s="1">
        <f ca="1">('Profiles, Qc, Summer, S1'!Q3*(RANDBETWEEN(90,100))/100*(40/100))+('Profiles, Qc, Winter, S1'!Q3*(RANDBETWEEN(90,100))/100*(60/100))</f>
        <v>-3.6594537530376517E-2</v>
      </c>
      <c r="R3" s="1">
        <f ca="1">('Profiles, Qc, Summer, S1'!R3*(RANDBETWEEN(90,100))/100*(40/100))+('Profiles, Qc, Winter, S1'!R3*(RANDBETWEEN(90,100))/100*(60/100))</f>
        <v>-2.2353363736968647E-2</v>
      </c>
      <c r="S3" s="1">
        <f ca="1">('Profiles, Qc, Summer, S1'!S3*(RANDBETWEEN(90,100))/100*(40/100))+('Profiles, Qc, Winter, S1'!S3*(RANDBETWEEN(90,100))/100*(60/100))</f>
        <v>3.0627646822975304E-2</v>
      </c>
      <c r="T3" s="1">
        <f ca="1">('Profiles, Qc, Summer, S1'!T3*(RANDBETWEEN(90,100))/100*(40/100))+('Profiles, Qc, Winter, S1'!T3*(RANDBETWEEN(90,100))/100*(60/100))</f>
        <v>3.4351756573715329E-2</v>
      </c>
      <c r="U3" s="1">
        <f ca="1">('Profiles, Qc, Summer, S1'!U3*(RANDBETWEEN(90,100))/100*(40/100))+('Profiles, Qc, Winter, S1'!U3*(RANDBETWEEN(90,100))/100*(60/100))</f>
        <v>2.0418831659002448E-2</v>
      </c>
      <c r="V3" s="1">
        <f ca="1">('Profiles, Qc, Summer, S1'!V3*(RANDBETWEEN(90,100))/100*(40/100))+('Profiles, Qc, Winter, S1'!V3*(RANDBETWEEN(90,100))/100*(60/100))</f>
        <v>-3.6028066288185841E-3</v>
      </c>
      <c r="W3" s="1">
        <f ca="1">('Profiles, Qc, Summer, S1'!W3*(RANDBETWEEN(90,100))/100*(40/100))+('Profiles, Qc, Winter, S1'!W3*(RANDBETWEEN(90,100))/100*(60/100))</f>
        <v>-2.1972280101519318E-2</v>
      </c>
      <c r="X3" s="1">
        <f ca="1">('Profiles, Qc, Summer, S1'!X3*(RANDBETWEEN(90,100))/100*(40/100))+('Profiles, Qc, Winter, S1'!X3*(RANDBETWEEN(90,100))/100*(60/100))</f>
        <v>-3.9773158396351149E-2</v>
      </c>
      <c r="Y3" s="1">
        <f ca="1">('Profiles, Qc, Summer, S1'!Y3*(RANDBETWEEN(90,100))/100*(40/100))+('Profiles, Qc, Winter, S1'!Y3*(RANDBETWEEN(90,100))/100*(60/100))</f>
        <v>-5.3620640081713543E-2</v>
      </c>
    </row>
    <row r="4" spans="1:25" x14ac:dyDescent="0.3">
      <c r="A4">
        <v>3</v>
      </c>
      <c r="B4" s="1">
        <f ca="1">('Profiles, Qc, Summer, S1'!B4*(RANDBETWEEN(90,100))/100*(40/100))+('Profiles, Qc, Winter, S1'!B4*(RANDBETWEEN(90,100))/100*(60/100))</f>
        <v>-0.20930021996976314</v>
      </c>
      <c r="C4" s="1">
        <f ca="1">('Profiles, Qc, Summer, S1'!C4*(RANDBETWEEN(90,100))/100*(40/100))+('Profiles, Qc, Winter, S1'!C4*(RANDBETWEEN(90,100))/100*(60/100))</f>
        <v>-0.24865855060200423</v>
      </c>
      <c r="D4" s="1">
        <f ca="1">('Profiles, Qc, Summer, S1'!D4*(RANDBETWEEN(90,100))/100*(40/100))+('Profiles, Qc, Winter, S1'!D4*(RANDBETWEEN(90,100))/100*(60/100))</f>
        <v>-0.28621145226916278</v>
      </c>
      <c r="E4" s="1">
        <f ca="1">('Profiles, Qc, Summer, S1'!E4*(RANDBETWEEN(90,100))/100*(40/100))+('Profiles, Qc, Winter, S1'!E4*(RANDBETWEEN(90,100))/100*(60/100))</f>
        <v>-0.27084748012035187</v>
      </c>
      <c r="F4" s="1">
        <f ca="1">('Profiles, Qc, Summer, S1'!F4*(RANDBETWEEN(90,100))/100*(40/100))+('Profiles, Qc, Winter, S1'!F4*(RANDBETWEEN(90,100))/100*(60/100))</f>
        <v>-0.26463157849745927</v>
      </c>
      <c r="G4" s="1">
        <f ca="1">('Profiles, Qc, Summer, S1'!G4*(RANDBETWEEN(90,100))/100*(40/100))+('Profiles, Qc, Winter, S1'!G4*(RANDBETWEEN(90,100))/100*(60/100))</f>
        <v>-0.23471243365445371</v>
      </c>
      <c r="H4" s="1">
        <f ca="1">('Profiles, Qc, Summer, S1'!H4*(RANDBETWEEN(90,100))/100*(40/100))+('Profiles, Qc, Winter, S1'!H4*(RANDBETWEEN(90,100))/100*(60/100))</f>
        <v>-1.0637831228258354E-2</v>
      </c>
      <c r="I4" s="1">
        <f ca="1">('Profiles, Qc, Summer, S1'!I4*(RANDBETWEEN(90,100))/100*(40/100))+('Profiles, Qc, Winter, S1'!I4*(RANDBETWEEN(90,100))/100*(60/100))</f>
        <v>0.18072708099049606</v>
      </c>
      <c r="J4" s="1">
        <f ca="1">('Profiles, Qc, Summer, S1'!J4*(RANDBETWEEN(90,100))/100*(40/100))+('Profiles, Qc, Winter, S1'!J4*(RANDBETWEEN(90,100))/100*(60/100))</f>
        <v>0.2399919253654263</v>
      </c>
      <c r="K4" s="1">
        <f ca="1">('Profiles, Qc, Summer, S1'!K4*(RANDBETWEEN(90,100))/100*(40/100))+('Profiles, Qc, Winter, S1'!K4*(RANDBETWEEN(90,100))/100*(60/100))</f>
        <v>0.2028448881924414</v>
      </c>
      <c r="L4" s="1">
        <f ca="1">('Profiles, Qc, Summer, S1'!L4*(RANDBETWEEN(90,100))/100*(40/100))+('Profiles, Qc, Winter, S1'!L4*(RANDBETWEEN(90,100))/100*(60/100))</f>
        <v>0.14523795627445071</v>
      </c>
      <c r="M4" s="1">
        <f ca="1">('Profiles, Qc, Summer, S1'!M4*(RANDBETWEEN(90,100))/100*(40/100))+('Profiles, Qc, Winter, S1'!M4*(RANDBETWEEN(90,100))/100*(60/100))</f>
        <v>0.22646043244356168</v>
      </c>
      <c r="N4" s="1">
        <f ca="1">('Profiles, Qc, Summer, S1'!N4*(RANDBETWEEN(90,100))/100*(40/100))+('Profiles, Qc, Winter, S1'!N4*(RANDBETWEEN(90,100))/100*(60/100))</f>
        <v>0.16939291433092829</v>
      </c>
      <c r="O4" s="1">
        <f ca="1">('Profiles, Qc, Summer, S1'!O4*(RANDBETWEEN(90,100))/100*(40/100))+('Profiles, Qc, Winter, S1'!O4*(RANDBETWEEN(90,100))/100*(60/100))</f>
        <v>0.12223083311623376</v>
      </c>
      <c r="P4" s="1">
        <f ca="1">('Profiles, Qc, Summer, S1'!P4*(RANDBETWEEN(90,100))/100*(40/100))+('Profiles, Qc, Winter, S1'!P4*(RANDBETWEEN(90,100))/100*(60/100))</f>
        <v>1.3832110046947399E-2</v>
      </c>
      <c r="Q4" s="1">
        <f ca="1">('Profiles, Qc, Summer, S1'!Q4*(RANDBETWEEN(90,100))/100*(40/100))+('Profiles, Qc, Winter, S1'!Q4*(RANDBETWEEN(90,100))/100*(60/100))</f>
        <v>-2.0803789165635952E-2</v>
      </c>
      <c r="R4" s="1">
        <f ca="1">('Profiles, Qc, Summer, S1'!R4*(RANDBETWEEN(90,100))/100*(40/100))+('Profiles, Qc, Winter, S1'!R4*(RANDBETWEEN(90,100))/100*(60/100))</f>
        <v>4.8310705420223365E-3</v>
      </c>
      <c r="S4" s="1">
        <f ca="1">('Profiles, Qc, Summer, S1'!S4*(RANDBETWEEN(90,100))/100*(40/100))+('Profiles, Qc, Winter, S1'!S4*(RANDBETWEEN(90,100))/100*(60/100))</f>
        <v>2.1165216086629007E-2</v>
      </c>
      <c r="T4" s="1">
        <f ca="1">('Profiles, Qc, Summer, S1'!T4*(RANDBETWEEN(90,100))/100*(40/100))+('Profiles, Qc, Winter, S1'!T4*(RANDBETWEEN(90,100))/100*(60/100))</f>
        <v>-6.0793351502032619E-2</v>
      </c>
      <c r="U4" s="1">
        <f ca="1">('Profiles, Qc, Summer, S1'!U4*(RANDBETWEEN(90,100))/100*(40/100))+('Profiles, Qc, Winter, S1'!U4*(RANDBETWEEN(90,100))/100*(60/100))</f>
        <v>4.9334301392756075E-4</v>
      </c>
      <c r="V4" s="1">
        <f ca="1">('Profiles, Qc, Summer, S1'!V4*(RANDBETWEEN(90,100))/100*(40/100))+('Profiles, Qc, Winter, S1'!V4*(RANDBETWEEN(90,100))/100*(60/100))</f>
        <v>5.2791713387498052E-3</v>
      </c>
      <c r="W4" s="1">
        <f ca="1">('Profiles, Qc, Summer, S1'!W4*(RANDBETWEEN(90,100))/100*(40/100))+('Profiles, Qc, Winter, S1'!W4*(RANDBETWEEN(90,100))/100*(60/100))</f>
        <v>-5.4696134947451777E-2</v>
      </c>
      <c r="X4" s="1">
        <f ca="1">('Profiles, Qc, Summer, S1'!X4*(RANDBETWEEN(90,100))/100*(40/100))+('Profiles, Qc, Winter, S1'!X4*(RANDBETWEEN(90,100))/100*(60/100))</f>
        <v>-0.18099731619742768</v>
      </c>
      <c r="Y4" s="1">
        <f ca="1">('Profiles, Qc, Summer, S1'!Y4*(RANDBETWEEN(90,100))/100*(40/100))+('Profiles, Qc, Winter, S1'!Y4*(RANDBETWEEN(90,100))/100*(60/100))</f>
        <v>-0.23403554103085028</v>
      </c>
    </row>
    <row r="5" spans="1:25" x14ac:dyDescent="0.3">
      <c r="A5">
        <v>4</v>
      </c>
      <c r="B5" s="1">
        <f ca="1">('Profiles, Qc, Summer, S1'!B5*(RANDBETWEEN(90,100))/100*(40/100))+('Profiles, Qc, Winter, S1'!B5*(RANDBETWEEN(90,100))/100*(60/100))</f>
        <v>-0.31314776681117656</v>
      </c>
      <c r="C5" s="1">
        <f ca="1">('Profiles, Qc, Summer, S1'!C5*(RANDBETWEEN(90,100))/100*(40/100))+('Profiles, Qc, Winter, S1'!C5*(RANDBETWEEN(90,100))/100*(60/100))</f>
        <v>-0.31805726430192693</v>
      </c>
      <c r="D5" s="1">
        <f ca="1">('Profiles, Qc, Summer, S1'!D5*(RANDBETWEEN(90,100))/100*(40/100))+('Profiles, Qc, Winter, S1'!D5*(RANDBETWEEN(90,100))/100*(60/100))</f>
        <v>-0.30616711415932163</v>
      </c>
      <c r="E5" s="1">
        <f ca="1">('Profiles, Qc, Summer, S1'!E5*(RANDBETWEEN(90,100))/100*(40/100))+('Profiles, Qc, Winter, S1'!E5*(RANDBETWEEN(90,100))/100*(60/100))</f>
        <v>-0.3111523645320351</v>
      </c>
      <c r="F5" s="1">
        <f ca="1">('Profiles, Qc, Summer, S1'!F5*(RANDBETWEEN(90,100))/100*(40/100))+('Profiles, Qc, Winter, S1'!F5*(RANDBETWEEN(90,100))/100*(60/100))</f>
        <v>-0.32482052591167954</v>
      </c>
      <c r="G5" s="1">
        <f ca="1">('Profiles, Qc, Summer, S1'!G5*(RANDBETWEEN(90,100))/100*(40/100))+('Profiles, Qc, Winter, S1'!G5*(RANDBETWEEN(90,100))/100*(60/100))</f>
        <v>-0.32455219385339878</v>
      </c>
      <c r="H5" s="1">
        <f ca="1">('Profiles, Qc, Summer, S1'!H5*(RANDBETWEEN(90,100))/100*(40/100))+('Profiles, Qc, Winter, S1'!H5*(RANDBETWEEN(90,100))/100*(60/100))</f>
        <v>-0.27939949800073965</v>
      </c>
      <c r="I5" s="1">
        <f ca="1">('Profiles, Qc, Summer, S1'!I5*(RANDBETWEEN(90,100))/100*(40/100))+('Profiles, Qc, Winter, S1'!I5*(RANDBETWEEN(90,100))/100*(60/100))</f>
        <v>-0.2100995204057588</v>
      </c>
      <c r="J5" s="1">
        <f ca="1">('Profiles, Qc, Summer, S1'!J5*(RANDBETWEEN(90,100))/100*(40/100))+('Profiles, Qc, Winter, S1'!J5*(RANDBETWEEN(90,100))/100*(60/100))</f>
        <v>-0.20756263399998906</v>
      </c>
      <c r="K5" s="1">
        <f ca="1">('Profiles, Qc, Summer, S1'!K5*(RANDBETWEEN(90,100))/100*(40/100))+('Profiles, Qc, Winter, S1'!K5*(RANDBETWEEN(90,100))/100*(60/100))</f>
        <v>-0.22834697400004655</v>
      </c>
      <c r="L5" s="1">
        <f ca="1">('Profiles, Qc, Summer, S1'!L5*(RANDBETWEEN(90,100))/100*(40/100))+('Profiles, Qc, Winter, S1'!L5*(RANDBETWEEN(90,100))/100*(60/100))</f>
        <v>-0.25728774923655839</v>
      </c>
      <c r="M5" s="1">
        <f ca="1">('Profiles, Qc, Summer, S1'!M5*(RANDBETWEEN(90,100))/100*(40/100))+('Profiles, Qc, Winter, S1'!M5*(RANDBETWEEN(90,100))/100*(60/100))</f>
        <v>-0.26693193928506254</v>
      </c>
      <c r="N5" s="1">
        <f ca="1">('Profiles, Qc, Summer, S1'!N5*(RANDBETWEEN(90,100))/100*(40/100))+('Profiles, Qc, Winter, S1'!N5*(RANDBETWEEN(90,100))/100*(60/100))</f>
        <v>-0.26368258169798425</v>
      </c>
      <c r="O5" s="1">
        <f ca="1">('Profiles, Qc, Summer, S1'!O5*(RANDBETWEEN(90,100))/100*(40/100))+('Profiles, Qc, Winter, S1'!O5*(RANDBETWEEN(90,100))/100*(60/100))</f>
        <v>-0.26715503559557174</v>
      </c>
      <c r="P5" s="1">
        <f ca="1">('Profiles, Qc, Summer, S1'!P5*(RANDBETWEEN(90,100))/100*(40/100))+('Profiles, Qc, Winter, S1'!P5*(RANDBETWEEN(90,100))/100*(60/100))</f>
        <v>-0.26604955734985375</v>
      </c>
      <c r="Q5" s="1">
        <f ca="1">('Profiles, Qc, Summer, S1'!Q5*(RANDBETWEEN(90,100))/100*(40/100))+('Profiles, Qc, Winter, S1'!Q5*(RANDBETWEEN(90,100))/100*(60/100))</f>
        <v>-0.28943430983601603</v>
      </c>
      <c r="R5" s="1">
        <f ca="1">('Profiles, Qc, Summer, S1'!R5*(RANDBETWEEN(90,100))/100*(40/100))+('Profiles, Qc, Winter, S1'!R5*(RANDBETWEEN(90,100))/100*(60/100))</f>
        <v>-0.2642638243064086</v>
      </c>
      <c r="S5" s="1">
        <f ca="1">('Profiles, Qc, Summer, S1'!S5*(RANDBETWEEN(90,100))/100*(40/100))+('Profiles, Qc, Winter, S1'!S5*(RANDBETWEEN(90,100))/100*(60/100))</f>
        <v>-0.18379345946278181</v>
      </c>
      <c r="T5" s="1">
        <f ca="1">('Profiles, Qc, Summer, S1'!T5*(RANDBETWEEN(90,100))/100*(40/100))+('Profiles, Qc, Winter, S1'!T5*(RANDBETWEEN(90,100))/100*(60/100))</f>
        <v>-0.19540051210968051</v>
      </c>
      <c r="U5" s="1">
        <f ca="1">('Profiles, Qc, Summer, S1'!U5*(RANDBETWEEN(90,100))/100*(40/100))+('Profiles, Qc, Winter, S1'!U5*(RANDBETWEEN(90,100))/100*(60/100))</f>
        <v>-0.2104800100143373</v>
      </c>
      <c r="V5" s="1">
        <f ca="1">('Profiles, Qc, Summer, S1'!V5*(RANDBETWEEN(90,100))/100*(40/100))+('Profiles, Qc, Winter, S1'!V5*(RANDBETWEEN(90,100))/100*(60/100))</f>
        <v>-0.22090426420734505</v>
      </c>
      <c r="W5" s="1">
        <f ca="1">('Profiles, Qc, Summer, S1'!W5*(RANDBETWEEN(90,100))/100*(40/100))+('Profiles, Qc, Winter, S1'!W5*(RANDBETWEEN(90,100))/100*(60/100))</f>
        <v>-0.24940836897075025</v>
      </c>
      <c r="X5" s="1">
        <f ca="1">('Profiles, Qc, Summer, S1'!X5*(RANDBETWEEN(90,100))/100*(40/100))+('Profiles, Qc, Winter, S1'!X5*(RANDBETWEEN(90,100))/100*(60/100))</f>
        <v>-0.27487465655381249</v>
      </c>
      <c r="Y5" s="1">
        <f ca="1">('Profiles, Qc, Summer, S1'!Y5*(RANDBETWEEN(90,100))/100*(40/100))+('Profiles, Qc, Winter, S1'!Y5*(RANDBETWEEN(90,100))/100*(60/100))</f>
        <v>-0.28202348849238218</v>
      </c>
    </row>
    <row r="6" spans="1:25" x14ac:dyDescent="0.3">
      <c r="A6">
        <v>5</v>
      </c>
      <c r="B6" s="1">
        <f ca="1">('Profiles, Qc, Summer, S1'!B6*(RANDBETWEEN(90,100))/100*(40/100))+('Profiles, Qc, Winter, S1'!B6*(RANDBETWEEN(90,100))/100*(60/100))</f>
        <v>-0.25382222679580768</v>
      </c>
      <c r="C6" s="1">
        <f ca="1">('Profiles, Qc, Summer, S1'!C6*(RANDBETWEEN(90,100))/100*(40/100))+('Profiles, Qc, Winter, S1'!C6*(RANDBETWEEN(90,100))/100*(60/100))</f>
        <v>-0.27447635578456792</v>
      </c>
      <c r="D6" s="1">
        <f ca="1">('Profiles, Qc, Summer, S1'!D6*(RANDBETWEEN(90,100))/100*(40/100))+('Profiles, Qc, Winter, S1'!D6*(RANDBETWEEN(90,100))/100*(60/100))</f>
        <v>-0.29533713651462568</v>
      </c>
      <c r="E6" s="1">
        <f ca="1">('Profiles, Qc, Summer, S1'!E6*(RANDBETWEEN(90,100))/100*(40/100))+('Profiles, Qc, Winter, S1'!E6*(RANDBETWEEN(90,100))/100*(60/100))</f>
        <v>-0.28223875103492485</v>
      </c>
      <c r="F6" s="1">
        <f ca="1">('Profiles, Qc, Summer, S1'!F6*(RANDBETWEEN(90,100))/100*(40/100))+('Profiles, Qc, Winter, S1'!F6*(RANDBETWEEN(90,100))/100*(60/100))</f>
        <v>-0.28352766591601986</v>
      </c>
      <c r="G6" s="1">
        <f ca="1">('Profiles, Qc, Summer, S1'!G6*(RANDBETWEEN(90,100))/100*(40/100))+('Profiles, Qc, Winter, S1'!G6*(RANDBETWEEN(90,100))/100*(60/100))</f>
        <v>-0.2608804374095226</v>
      </c>
      <c r="H6" s="1">
        <f ca="1">('Profiles, Qc, Summer, S1'!H6*(RANDBETWEEN(90,100))/100*(40/100))+('Profiles, Qc, Winter, S1'!H6*(RANDBETWEEN(90,100))/100*(60/100))</f>
        <v>-0.20682166109731553</v>
      </c>
      <c r="I6" s="1">
        <f ca="1">('Profiles, Qc, Summer, S1'!I6*(RANDBETWEEN(90,100))/100*(40/100))+('Profiles, Qc, Winter, S1'!I6*(RANDBETWEEN(90,100))/100*(60/100))</f>
        <v>-0.1478717246250279</v>
      </c>
      <c r="J6" s="1">
        <f ca="1">('Profiles, Qc, Summer, S1'!J6*(RANDBETWEEN(90,100))/100*(40/100))+('Profiles, Qc, Winter, S1'!J6*(RANDBETWEEN(90,100))/100*(60/100))</f>
        <v>-0.10572854367045989</v>
      </c>
      <c r="K6" s="1">
        <f ca="1">('Profiles, Qc, Summer, S1'!K6*(RANDBETWEEN(90,100))/100*(40/100))+('Profiles, Qc, Winter, S1'!K6*(RANDBETWEEN(90,100))/100*(60/100))</f>
        <v>-5.3398106029174407E-2</v>
      </c>
      <c r="L6" s="1">
        <f ca="1">('Profiles, Qc, Summer, S1'!L6*(RANDBETWEEN(90,100))/100*(40/100))+('Profiles, Qc, Winter, S1'!L6*(RANDBETWEEN(90,100))/100*(60/100))</f>
        <v>-3.1188424503842266E-2</v>
      </c>
      <c r="M6" s="1">
        <f ca="1">('Profiles, Qc, Summer, S1'!M6*(RANDBETWEEN(90,100))/100*(40/100))+('Profiles, Qc, Winter, S1'!M6*(RANDBETWEEN(90,100))/100*(60/100))</f>
        <v>-3.0841948096548139E-2</v>
      </c>
      <c r="N6" s="1">
        <f ca="1">('Profiles, Qc, Summer, S1'!N6*(RANDBETWEEN(90,100))/100*(40/100))+('Profiles, Qc, Winter, S1'!N6*(RANDBETWEEN(90,100))/100*(60/100))</f>
        <v>-5.2645363377055568E-2</v>
      </c>
      <c r="O6" s="1">
        <f ca="1">('Profiles, Qc, Summer, S1'!O6*(RANDBETWEEN(90,100))/100*(40/100))+('Profiles, Qc, Winter, S1'!O6*(RANDBETWEEN(90,100))/100*(60/100))</f>
        <v>-7.5324534286318051E-2</v>
      </c>
      <c r="P6" s="1">
        <f ca="1">('Profiles, Qc, Summer, S1'!P6*(RANDBETWEEN(90,100))/100*(40/100))+('Profiles, Qc, Winter, S1'!P6*(RANDBETWEEN(90,100))/100*(60/100))</f>
        <v>-8.4432924762554248E-2</v>
      </c>
      <c r="Q6" s="1">
        <f ca="1">('Profiles, Qc, Summer, S1'!Q6*(RANDBETWEEN(90,100))/100*(40/100))+('Profiles, Qc, Winter, S1'!Q6*(RANDBETWEEN(90,100))/100*(60/100))</f>
        <v>-0.12628207746081274</v>
      </c>
      <c r="R6" s="1">
        <f ca="1">('Profiles, Qc, Summer, S1'!R6*(RANDBETWEEN(90,100))/100*(40/100))+('Profiles, Qc, Winter, S1'!R6*(RANDBETWEEN(90,100))/100*(60/100))</f>
        <v>-0.11102668154409834</v>
      </c>
      <c r="S6" s="1">
        <f ca="1">('Profiles, Qc, Summer, S1'!S6*(RANDBETWEEN(90,100))/100*(40/100))+('Profiles, Qc, Winter, S1'!S6*(RANDBETWEEN(90,100))/100*(60/100))</f>
        <v>-4.4957122163584558E-2</v>
      </c>
      <c r="T6" s="1">
        <f ca="1">('Profiles, Qc, Summer, S1'!T6*(RANDBETWEEN(90,100))/100*(40/100))+('Profiles, Qc, Winter, S1'!T6*(RANDBETWEEN(90,100))/100*(60/100))</f>
        <v>-5.938647503066577E-2</v>
      </c>
      <c r="U6" s="1">
        <f ca="1">('Profiles, Qc, Summer, S1'!U6*(RANDBETWEEN(90,100))/100*(40/100))+('Profiles, Qc, Winter, S1'!U6*(RANDBETWEEN(90,100))/100*(60/100))</f>
        <v>-8.9715223698325075E-2</v>
      </c>
      <c r="V6" s="1">
        <f ca="1">('Profiles, Qc, Summer, S1'!V6*(RANDBETWEEN(90,100))/100*(40/100))+('Profiles, Qc, Winter, S1'!V6*(RANDBETWEEN(90,100))/100*(60/100))</f>
        <v>-7.4266129276500434E-2</v>
      </c>
      <c r="W6" s="1">
        <f ca="1">('Profiles, Qc, Summer, S1'!W6*(RANDBETWEEN(90,100))/100*(40/100))+('Profiles, Qc, Winter, S1'!W6*(RANDBETWEEN(90,100))/100*(60/100))</f>
        <v>-0.11584934820847746</v>
      </c>
      <c r="X6" s="1">
        <f ca="1">('Profiles, Qc, Summer, S1'!X6*(RANDBETWEEN(90,100))/100*(40/100))+('Profiles, Qc, Winter, S1'!X6*(RANDBETWEEN(90,100))/100*(60/100))</f>
        <v>-0.13294479501415865</v>
      </c>
      <c r="Y6" s="1">
        <f ca="1">('Profiles, Qc, Summer, S1'!Y6*(RANDBETWEEN(90,100))/100*(40/100))+('Profiles, Qc, Winter, S1'!Y6*(RANDBETWEEN(90,100))/100*(60/100))</f>
        <v>-0.15328689153249977</v>
      </c>
    </row>
    <row r="7" spans="1:25" x14ac:dyDescent="0.3">
      <c r="A7">
        <v>6</v>
      </c>
      <c r="B7" s="1">
        <f ca="1">('Profiles, Qc, Summer, S1'!B7*(RANDBETWEEN(90,100))/100*(40/100))+('Profiles, Qc, Winter, S1'!B7*(RANDBETWEEN(90,100))/100*(60/100))</f>
        <v>0.24322975552653303</v>
      </c>
      <c r="C7" s="1">
        <f ca="1">('Profiles, Qc, Summer, S1'!C7*(RANDBETWEEN(90,100))/100*(40/100))+('Profiles, Qc, Winter, S1'!C7*(RANDBETWEEN(90,100))/100*(60/100))</f>
        <v>0.24592873215619176</v>
      </c>
      <c r="D7" s="1">
        <f ca="1">('Profiles, Qc, Summer, S1'!D7*(RANDBETWEEN(90,100))/100*(40/100))+('Profiles, Qc, Winter, S1'!D7*(RANDBETWEEN(90,100))/100*(60/100))</f>
        <v>0.17635209732108995</v>
      </c>
      <c r="E7" s="1">
        <f ca="1">('Profiles, Qc, Summer, S1'!E7*(RANDBETWEEN(90,100))/100*(40/100))+('Profiles, Qc, Winter, S1'!E7*(RANDBETWEEN(90,100))/100*(60/100))</f>
        <v>0.23716678050703219</v>
      </c>
      <c r="F7" s="1">
        <f ca="1">('Profiles, Qc, Summer, S1'!F7*(RANDBETWEEN(90,100))/100*(40/100))+('Profiles, Qc, Winter, S1'!F7*(RANDBETWEEN(90,100))/100*(60/100))</f>
        <v>0.21216486283320157</v>
      </c>
      <c r="G7" s="1">
        <f ca="1">('Profiles, Qc, Summer, S1'!G7*(RANDBETWEEN(90,100))/100*(40/100))+('Profiles, Qc, Winter, S1'!G7*(RANDBETWEEN(90,100))/100*(60/100))</f>
        <v>0.25348432613465977</v>
      </c>
      <c r="H7" s="1">
        <f ca="1">('Profiles, Qc, Summer, S1'!H7*(RANDBETWEEN(90,100))/100*(40/100))+('Profiles, Qc, Winter, S1'!H7*(RANDBETWEEN(90,100))/100*(60/100))</f>
        <v>0.28712331867629032</v>
      </c>
      <c r="I7" s="1">
        <f ca="1">('Profiles, Qc, Summer, S1'!I7*(RANDBETWEEN(90,100))/100*(40/100))+('Profiles, Qc, Winter, S1'!I7*(RANDBETWEEN(90,100))/100*(60/100))</f>
        <v>0.53844827854383359</v>
      </c>
      <c r="J7" s="1">
        <f ca="1">('Profiles, Qc, Summer, S1'!J7*(RANDBETWEEN(90,100))/100*(40/100))+('Profiles, Qc, Winter, S1'!J7*(RANDBETWEEN(90,100))/100*(60/100))</f>
        <v>0.6545588444008168</v>
      </c>
      <c r="K7" s="1">
        <f ca="1">('Profiles, Qc, Summer, S1'!K7*(RANDBETWEEN(90,100))/100*(40/100))+('Profiles, Qc, Winter, S1'!K7*(RANDBETWEEN(90,100))/100*(60/100))</f>
        <v>0.628879829739173</v>
      </c>
      <c r="L7" s="1">
        <f ca="1">('Profiles, Qc, Summer, S1'!L7*(RANDBETWEEN(90,100))/100*(40/100))+('Profiles, Qc, Winter, S1'!L7*(RANDBETWEEN(90,100))/100*(60/100))</f>
        <v>0.59412674407518673</v>
      </c>
      <c r="M7" s="1">
        <f ca="1">('Profiles, Qc, Summer, S1'!M7*(RANDBETWEEN(90,100))/100*(40/100))+('Profiles, Qc, Winter, S1'!M7*(RANDBETWEEN(90,100))/100*(60/100))</f>
        <v>0.63560116618764817</v>
      </c>
      <c r="N7" s="1">
        <f ca="1">('Profiles, Qc, Summer, S1'!N7*(RANDBETWEEN(90,100))/100*(40/100))+('Profiles, Qc, Winter, S1'!N7*(RANDBETWEEN(90,100))/100*(60/100))</f>
        <v>0.67722015096322252</v>
      </c>
      <c r="O7" s="1">
        <f ca="1">('Profiles, Qc, Summer, S1'!O7*(RANDBETWEEN(90,100))/100*(40/100))+('Profiles, Qc, Winter, S1'!O7*(RANDBETWEEN(90,100))/100*(60/100))</f>
        <v>0.64458206521928152</v>
      </c>
      <c r="P7" s="1">
        <f ca="1">('Profiles, Qc, Summer, S1'!P7*(RANDBETWEEN(90,100))/100*(40/100))+('Profiles, Qc, Winter, S1'!P7*(RANDBETWEEN(90,100))/100*(60/100))</f>
        <v>0.52473409336627708</v>
      </c>
      <c r="Q7" s="1">
        <f ca="1">('Profiles, Qc, Summer, S1'!Q7*(RANDBETWEEN(90,100))/100*(40/100))+('Profiles, Qc, Winter, S1'!Q7*(RANDBETWEEN(90,100))/100*(60/100))</f>
        <v>0.48616295381863661</v>
      </c>
      <c r="R7" s="1">
        <f ca="1">('Profiles, Qc, Summer, S1'!R7*(RANDBETWEEN(90,100))/100*(40/100))+('Profiles, Qc, Winter, S1'!R7*(RANDBETWEEN(90,100))/100*(60/100))</f>
        <v>0.51169428380178639</v>
      </c>
      <c r="S7" s="1">
        <f ca="1">('Profiles, Qc, Summer, S1'!S7*(RANDBETWEEN(90,100))/100*(40/100))+('Profiles, Qc, Winter, S1'!S7*(RANDBETWEEN(90,100))/100*(60/100))</f>
        <v>0.55342968209317434</v>
      </c>
      <c r="T7" s="1">
        <f ca="1">('Profiles, Qc, Summer, S1'!T7*(RANDBETWEEN(90,100))/100*(40/100))+('Profiles, Qc, Winter, S1'!T7*(RANDBETWEEN(90,100))/100*(60/100))</f>
        <v>0.44479908072677254</v>
      </c>
      <c r="U7" s="1">
        <f ca="1">('Profiles, Qc, Summer, S1'!U7*(RANDBETWEEN(90,100))/100*(40/100))+('Profiles, Qc, Winter, S1'!U7*(RANDBETWEEN(90,100))/100*(60/100))</f>
        <v>0.43248738694285194</v>
      </c>
      <c r="V7" s="1">
        <f ca="1">('Profiles, Qc, Summer, S1'!V7*(RANDBETWEEN(90,100))/100*(40/100))+('Profiles, Qc, Winter, S1'!V7*(RANDBETWEEN(90,100))/100*(60/100))</f>
        <v>0.42062665498445784</v>
      </c>
      <c r="W7" s="1">
        <f ca="1">('Profiles, Qc, Summer, S1'!W7*(RANDBETWEEN(90,100))/100*(40/100))+('Profiles, Qc, Winter, S1'!W7*(RANDBETWEEN(90,100))/100*(60/100))</f>
        <v>0.3866868396104578</v>
      </c>
      <c r="X7" s="1">
        <f ca="1">('Profiles, Qc, Summer, S1'!X7*(RANDBETWEEN(90,100))/100*(40/100))+('Profiles, Qc, Winter, S1'!X7*(RANDBETWEEN(90,100))/100*(60/100))</f>
        <v>0.2777258957935001</v>
      </c>
      <c r="Y7" s="1">
        <f ca="1">('Profiles, Qc, Summer, S1'!Y7*(RANDBETWEEN(90,100))/100*(40/100))+('Profiles, Qc, Winter, S1'!Y7*(RANDBETWEEN(90,100))/100*(60/100))</f>
        <v>0.29255658801654405</v>
      </c>
    </row>
    <row r="8" spans="1:25" x14ac:dyDescent="0.3">
      <c r="A8">
        <v>7</v>
      </c>
      <c r="B8" s="1">
        <f ca="1">('Profiles, Qc, Summer, S1'!B8*(RANDBETWEEN(90,100))/100*(40/100))+('Profiles, Qc, Winter, S1'!B8*(RANDBETWEEN(90,100))/100*(60/100))</f>
        <v>-0.21401795529013048</v>
      </c>
      <c r="C8" s="1">
        <f ca="1">('Profiles, Qc, Summer, S1'!C8*(RANDBETWEEN(90,100))/100*(40/100))+('Profiles, Qc, Winter, S1'!C8*(RANDBETWEEN(90,100))/100*(60/100))</f>
        <v>-0.20394157868605531</v>
      </c>
      <c r="D8" s="1">
        <f ca="1">('Profiles, Qc, Summer, S1'!D8*(RANDBETWEEN(90,100))/100*(40/100))+('Profiles, Qc, Winter, S1'!D8*(RANDBETWEEN(90,100))/100*(60/100))</f>
        <v>-0.22579510199212421</v>
      </c>
      <c r="E8" s="1">
        <f ca="1">('Profiles, Qc, Summer, S1'!E8*(RANDBETWEEN(90,100))/100*(40/100))+('Profiles, Qc, Winter, S1'!E8*(RANDBETWEEN(90,100))/100*(60/100))</f>
        <v>-0.22073729412511886</v>
      </c>
      <c r="F8" s="1">
        <f ca="1">('Profiles, Qc, Summer, S1'!F8*(RANDBETWEEN(90,100))/100*(40/100))+('Profiles, Qc, Winter, S1'!F8*(RANDBETWEEN(90,100))/100*(60/100))</f>
        <v>-0.23660497602069031</v>
      </c>
      <c r="G8" s="1">
        <f ca="1">('Profiles, Qc, Summer, S1'!G8*(RANDBETWEEN(90,100))/100*(40/100))+('Profiles, Qc, Winter, S1'!G8*(RANDBETWEEN(90,100))/100*(60/100))</f>
        <v>-0.22437196679436855</v>
      </c>
      <c r="H8" s="1">
        <f ca="1">('Profiles, Qc, Summer, S1'!H8*(RANDBETWEEN(90,100))/100*(40/100))+('Profiles, Qc, Winter, S1'!H8*(RANDBETWEEN(90,100))/100*(60/100))</f>
        <v>-0.18796319009746265</v>
      </c>
      <c r="I8" s="1">
        <f ca="1">('Profiles, Qc, Summer, S1'!I8*(RANDBETWEEN(90,100))/100*(40/100))+('Profiles, Qc, Winter, S1'!I8*(RANDBETWEEN(90,100))/100*(60/100))</f>
        <v>-9.2872101381609853E-2</v>
      </c>
      <c r="J8" s="1">
        <f ca="1">('Profiles, Qc, Summer, S1'!J8*(RANDBETWEEN(90,100))/100*(40/100))+('Profiles, Qc, Winter, S1'!J8*(RANDBETWEEN(90,100))/100*(60/100))</f>
        <v>-3.5449923707012665E-2</v>
      </c>
      <c r="K8" s="1">
        <f ca="1">('Profiles, Qc, Summer, S1'!K8*(RANDBETWEEN(90,100))/100*(40/100))+('Profiles, Qc, Winter, S1'!K8*(RANDBETWEEN(90,100))/100*(60/100))</f>
        <v>-3.0358140169388592E-2</v>
      </c>
      <c r="L8" s="1">
        <f ca="1">('Profiles, Qc, Summer, S1'!L8*(RANDBETWEEN(90,100))/100*(40/100))+('Profiles, Qc, Winter, S1'!L8*(RANDBETWEEN(90,100))/100*(60/100))</f>
        <v>-8.4491092535225239E-3</v>
      </c>
      <c r="M8" s="1">
        <f ca="1">('Profiles, Qc, Summer, S1'!M8*(RANDBETWEEN(90,100))/100*(40/100))+('Profiles, Qc, Winter, S1'!M8*(RANDBETWEEN(90,100))/100*(60/100))</f>
        <v>-3.0962393375016275E-3</v>
      </c>
      <c r="N8" s="1">
        <f ca="1">('Profiles, Qc, Summer, S1'!N8*(RANDBETWEEN(90,100))/100*(40/100))+('Profiles, Qc, Winter, S1'!N8*(RANDBETWEEN(90,100))/100*(60/100))</f>
        <v>-2.7752261929921623E-2</v>
      </c>
      <c r="O8" s="1">
        <f ca="1">('Profiles, Qc, Summer, S1'!O8*(RANDBETWEEN(90,100))/100*(40/100))+('Profiles, Qc, Winter, S1'!O8*(RANDBETWEEN(90,100))/100*(60/100))</f>
        <v>-2.9560770687282439E-2</v>
      </c>
      <c r="P8" s="1">
        <f ca="1">('Profiles, Qc, Summer, S1'!P8*(RANDBETWEEN(90,100))/100*(40/100))+('Profiles, Qc, Winter, S1'!P8*(RANDBETWEEN(90,100))/100*(60/100))</f>
        <v>-6.1878804310075211E-2</v>
      </c>
      <c r="Q8" s="1">
        <f ca="1">('Profiles, Qc, Summer, S1'!Q8*(RANDBETWEEN(90,100))/100*(40/100))+('Profiles, Qc, Winter, S1'!Q8*(RANDBETWEEN(90,100))/100*(60/100))</f>
        <v>-9.2686778379483692E-2</v>
      </c>
      <c r="R8" s="1">
        <f ca="1">('Profiles, Qc, Summer, S1'!R8*(RANDBETWEEN(90,100))/100*(40/100))+('Profiles, Qc, Winter, S1'!R8*(RANDBETWEEN(90,100))/100*(60/100))</f>
        <v>-9.1645737611966094E-2</v>
      </c>
      <c r="S8" s="1">
        <f ca="1">('Profiles, Qc, Summer, S1'!S8*(RANDBETWEEN(90,100))/100*(40/100))+('Profiles, Qc, Winter, S1'!S8*(RANDBETWEEN(90,100))/100*(60/100))</f>
        <v>-0.10066974375882509</v>
      </c>
      <c r="T8" s="1">
        <f ca="1">('Profiles, Qc, Summer, S1'!T8*(RANDBETWEEN(90,100))/100*(40/100))+('Profiles, Qc, Winter, S1'!T8*(RANDBETWEEN(90,100))/100*(60/100))</f>
        <v>-0.10746907850618627</v>
      </c>
      <c r="U8" s="1">
        <f ca="1">('Profiles, Qc, Summer, S1'!U8*(RANDBETWEEN(90,100))/100*(40/100))+('Profiles, Qc, Winter, S1'!U8*(RANDBETWEEN(90,100))/100*(60/100))</f>
        <v>-0.11938035301728617</v>
      </c>
      <c r="V8" s="1">
        <f ca="1">('Profiles, Qc, Summer, S1'!V8*(RANDBETWEEN(90,100))/100*(40/100))+('Profiles, Qc, Winter, S1'!V8*(RANDBETWEEN(90,100))/100*(60/100))</f>
        <v>-0.10962340997004147</v>
      </c>
      <c r="W8" s="1">
        <f ca="1">('Profiles, Qc, Summer, S1'!W8*(RANDBETWEEN(90,100))/100*(40/100))+('Profiles, Qc, Winter, S1'!W8*(RANDBETWEEN(90,100))/100*(60/100))</f>
        <v>-0.15077495996030765</v>
      </c>
      <c r="X8" s="1">
        <f ca="1">('Profiles, Qc, Summer, S1'!X8*(RANDBETWEEN(90,100))/100*(40/100))+('Profiles, Qc, Winter, S1'!X8*(RANDBETWEEN(90,100))/100*(60/100))</f>
        <v>-0.18017581959609622</v>
      </c>
      <c r="Y8" s="1">
        <f ca="1">('Profiles, Qc, Summer, S1'!Y8*(RANDBETWEEN(90,100))/100*(40/100))+('Profiles, Qc, Winter, S1'!Y8*(RANDBETWEEN(90,100))/100*(60/100))</f>
        <v>-0.17684524216827091</v>
      </c>
    </row>
    <row r="9" spans="1:25" x14ac:dyDescent="0.3">
      <c r="A9">
        <v>8</v>
      </c>
      <c r="B9" s="1">
        <f ca="1">('Profiles, Qc, Summer, S1'!B9*(RANDBETWEEN(90,100))/100*(40/100))+('Profiles, Qc, Winter, S1'!B9*(RANDBETWEEN(90,100))/100*(60/100))</f>
        <v>-0.73678009103062103</v>
      </c>
      <c r="C9" s="1">
        <f ca="1">('Profiles, Qc, Summer, S1'!C9*(RANDBETWEEN(90,100))/100*(40/100))+('Profiles, Qc, Winter, S1'!C9*(RANDBETWEEN(90,100))/100*(60/100))</f>
        <v>-0.7682775986803323</v>
      </c>
      <c r="D9" s="1">
        <f ca="1">('Profiles, Qc, Summer, S1'!D9*(RANDBETWEEN(90,100))/100*(40/100))+('Profiles, Qc, Winter, S1'!D9*(RANDBETWEEN(90,100))/100*(60/100))</f>
        <v>-0.77399154951984173</v>
      </c>
      <c r="E9" s="1">
        <f ca="1">('Profiles, Qc, Summer, S1'!E9*(RANDBETWEEN(90,100))/100*(40/100))+('Profiles, Qc, Winter, S1'!E9*(RANDBETWEEN(90,100))/100*(60/100))</f>
        <v>-0.77990453072260535</v>
      </c>
      <c r="F9" s="1">
        <f ca="1">('Profiles, Qc, Summer, S1'!F9*(RANDBETWEEN(90,100))/100*(40/100))+('Profiles, Qc, Winter, S1'!F9*(RANDBETWEEN(90,100))/100*(60/100))</f>
        <v>-0.77437649494801486</v>
      </c>
      <c r="G9" s="1">
        <f ca="1">('Profiles, Qc, Summer, S1'!G9*(RANDBETWEEN(90,100))/100*(40/100))+('Profiles, Qc, Winter, S1'!G9*(RANDBETWEEN(90,100))/100*(60/100))</f>
        <v>-0.73308773166314023</v>
      </c>
      <c r="H9" s="1">
        <f ca="1">('Profiles, Qc, Summer, S1'!H9*(RANDBETWEEN(90,100))/100*(40/100))+('Profiles, Qc, Winter, S1'!H9*(RANDBETWEEN(90,100))/100*(60/100))</f>
        <v>-0.59025194597934805</v>
      </c>
      <c r="I9" s="1">
        <f ca="1">('Profiles, Qc, Summer, S1'!I9*(RANDBETWEEN(90,100))/100*(40/100))+('Profiles, Qc, Winter, S1'!I9*(RANDBETWEEN(90,100))/100*(60/100))</f>
        <v>-0.48916392035420619</v>
      </c>
      <c r="J9" s="1">
        <f ca="1">('Profiles, Qc, Summer, S1'!J9*(RANDBETWEEN(90,100))/100*(40/100))+('Profiles, Qc, Winter, S1'!J9*(RANDBETWEEN(90,100))/100*(60/100))</f>
        <v>-0.44685530228017301</v>
      </c>
      <c r="K9" s="1">
        <f ca="1">('Profiles, Qc, Summer, S1'!K9*(RANDBETWEEN(90,100))/100*(40/100))+('Profiles, Qc, Winter, S1'!K9*(RANDBETWEEN(90,100))/100*(60/100))</f>
        <v>-0.50550483445102634</v>
      </c>
      <c r="L9" s="1">
        <f ca="1">('Profiles, Qc, Summer, S1'!L9*(RANDBETWEEN(90,100))/100*(40/100))+('Profiles, Qc, Winter, S1'!L9*(RANDBETWEEN(90,100))/100*(60/100))</f>
        <v>-0.48603247762440699</v>
      </c>
      <c r="M9" s="1">
        <f ca="1">('Profiles, Qc, Summer, S1'!M9*(RANDBETWEEN(90,100))/100*(40/100))+('Profiles, Qc, Winter, S1'!M9*(RANDBETWEEN(90,100))/100*(60/100))</f>
        <v>-0.46892313498867366</v>
      </c>
      <c r="N9" s="1">
        <f ca="1">('Profiles, Qc, Summer, S1'!N9*(RANDBETWEEN(90,100))/100*(40/100))+('Profiles, Qc, Winter, S1'!N9*(RANDBETWEEN(90,100))/100*(60/100))</f>
        <v>-0.4653518815037313</v>
      </c>
      <c r="O9" s="1">
        <f ca="1">('Profiles, Qc, Summer, S1'!O9*(RANDBETWEEN(90,100))/100*(40/100))+('Profiles, Qc, Winter, S1'!O9*(RANDBETWEEN(90,100))/100*(60/100))</f>
        <v>-0.48216845297885769</v>
      </c>
      <c r="P9" s="1">
        <f ca="1">('Profiles, Qc, Summer, S1'!P9*(RANDBETWEEN(90,100))/100*(40/100))+('Profiles, Qc, Winter, S1'!P9*(RANDBETWEEN(90,100))/100*(60/100))</f>
        <v>-0.55543461789907878</v>
      </c>
      <c r="Q9" s="1">
        <f ca="1">('Profiles, Qc, Summer, S1'!Q9*(RANDBETWEEN(90,100))/100*(40/100))+('Profiles, Qc, Winter, S1'!Q9*(RANDBETWEEN(90,100))/100*(60/100))</f>
        <v>-0.61877944135693919</v>
      </c>
      <c r="R9" s="1">
        <f ca="1">('Profiles, Qc, Summer, S1'!R9*(RANDBETWEEN(90,100))/100*(40/100))+('Profiles, Qc, Winter, S1'!R9*(RANDBETWEEN(90,100))/100*(60/100))</f>
        <v>-0.65504049412496235</v>
      </c>
      <c r="S9" s="1">
        <f ca="1">('Profiles, Qc, Summer, S1'!S9*(RANDBETWEEN(90,100))/100*(40/100))+('Profiles, Qc, Winter, S1'!S9*(RANDBETWEEN(90,100))/100*(60/100))</f>
        <v>-0.63736631635569241</v>
      </c>
      <c r="T9" s="1">
        <f ca="1">('Profiles, Qc, Summer, S1'!T9*(RANDBETWEEN(90,100))/100*(40/100))+('Profiles, Qc, Winter, S1'!T9*(RANDBETWEEN(90,100))/100*(60/100))</f>
        <v>-0.64944619459117747</v>
      </c>
      <c r="U9" s="1">
        <f ca="1">('Profiles, Qc, Summer, S1'!U9*(RANDBETWEEN(90,100))/100*(40/100))+('Profiles, Qc, Winter, S1'!U9*(RANDBETWEEN(90,100))/100*(60/100))</f>
        <v>-0.65531263864399092</v>
      </c>
      <c r="V9" s="1">
        <f ca="1">('Profiles, Qc, Summer, S1'!V9*(RANDBETWEEN(90,100))/100*(40/100))+('Profiles, Qc, Winter, S1'!V9*(RANDBETWEEN(90,100))/100*(60/100))</f>
        <v>-0.6794703328914018</v>
      </c>
      <c r="W9" s="1">
        <f ca="1">('Profiles, Qc, Summer, S1'!W9*(RANDBETWEEN(90,100))/100*(40/100))+('Profiles, Qc, Winter, S1'!W9*(RANDBETWEEN(90,100))/100*(60/100))</f>
        <v>-0.74229872998438973</v>
      </c>
      <c r="X9" s="1">
        <f ca="1">('Profiles, Qc, Summer, S1'!X9*(RANDBETWEEN(90,100))/100*(40/100))+('Profiles, Qc, Winter, S1'!X9*(RANDBETWEEN(90,100))/100*(60/100))</f>
        <v>-0.74390148441620063</v>
      </c>
      <c r="Y9" s="1">
        <f ca="1">('Profiles, Qc, Summer, S1'!Y9*(RANDBETWEEN(90,100))/100*(40/100))+('Profiles, Qc, Winter, S1'!Y9*(RANDBETWEEN(90,100))/100*(60/100))</f>
        <v>-0.77753568615298863</v>
      </c>
    </row>
    <row r="10" spans="1:25" x14ac:dyDescent="0.3">
      <c r="A10">
        <v>9</v>
      </c>
      <c r="B10" s="1">
        <f ca="1">('Profiles, Qc, Summer, S1'!B10*(RANDBETWEEN(90,100))/100*(40/100))+('Profiles, Qc, Winter, S1'!B10*(RANDBETWEEN(90,100))/100*(60/100))</f>
        <v>-1.3344776592865671E-2</v>
      </c>
      <c r="C10" s="1">
        <f ca="1">('Profiles, Qc, Summer, S1'!C10*(RANDBETWEEN(90,100))/100*(40/100))+('Profiles, Qc, Winter, S1'!C10*(RANDBETWEEN(90,100))/100*(60/100))</f>
        <v>-2.4886892001399215E-2</v>
      </c>
      <c r="D10" s="1">
        <f ca="1">('Profiles, Qc, Summer, S1'!D10*(RANDBETWEEN(90,100))/100*(40/100))+('Profiles, Qc, Winter, S1'!D10*(RANDBETWEEN(90,100))/100*(60/100))</f>
        <v>-2.5958546305356628E-2</v>
      </c>
      <c r="E10" s="1">
        <f ca="1">('Profiles, Qc, Summer, S1'!E10*(RANDBETWEEN(90,100))/100*(40/100))+('Profiles, Qc, Winter, S1'!E10*(RANDBETWEEN(90,100))/100*(60/100))</f>
        <v>-3.038383591160921E-2</v>
      </c>
      <c r="F10" s="1">
        <f ca="1">('Profiles, Qc, Summer, S1'!F10*(RANDBETWEEN(90,100))/100*(40/100))+('Profiles, Qc, Winter, S1'!F10*(RANDBETWEEN(90,100))/100*(60/100))</f>
        <v>-2.9047165461882032E-2</v>
      </c>
      <c r="G10" s="1">
        <f ca="1">('Profiles, Qc, Summer, S1'!G10*(RANDBETWEEN(90,100))/100*(40/100))+('Profiles, Qc, Winter, S1'!G10*(RANDBETWEEN(90,100))/100*(60/100))</f>
        <v>-3.1487494474324716E-2</v>
      </c>
      <c r="H10" s="1">
        <f ca="1">('Profiles, Qc, Summer, S1'!H10*(RANDBETWEEN(90,100))/100*(40/100))+('Profiles, Qc, Winter, S1'!H10*(RANDBETWEEN(90,100))/100*(60/100))</f>
        <v>-4.5135079946229589E-2</v>
      </c>
      <c r="I10" s="1">
        <f ca="1">('Profiles, Qc, Summer, S1'!I10*(RANDBETWEEN(90,100))/100*(40/100))+('Profiles, Qc, Winter, S1'!I10*(RANDBETWEEN(90,100))/100*(60/100))</f>
        <v>-2.5779568121716535E-2</v>
      </c>
      <c r="J10" s="1">
        <f ca="1">('Profiles, Qc, Summer, S1'!J10*(RANDBETWEEN(90,100))/100*(40/100))+('Profiles, Qc, Winter, S1'!J10*(RANDBETWEEN(90,100))/100*(60/100))</f>
        <v>-3.0529807896755558E-2</v>
      </c>
      <c r="K10" s="1">
        <f ca="1">('Profiles, Qc, Summer, S1'!K10*(RANDBETWEEN(90,100))/100*(40/100))+('Profiles, Qc, Winter, S1'!K10*(RANDBETWEEN(90,100))/100*(60/100))</f>
        <v>-1.9738579230717101E-2</v>
      </c>
      <c r="L10" s="1">
        <f ca="1">('Profiles, Qc, Summer, S1'!L10*(RANDBETWEEN(90,100))/100*(40/100))+('Profiles, Qc, Winter, S1'!L10*(RANDBETWEEN(90,100))/100*(60/100))</f>
        <v>-1.5046402274866524E-2</v>
      </c>
      <c r="M10" s="1">
        <f ca="1">('Profiles, Qc, Summer, S1'!M10*(RANDBETWEEN(90,100))/100*(40/100))+('Profiles, Qc, Winter, S1'!M10*(RANDBETWEEN(90,100))/100*(60/100))</f>
        <v>-1.0107913838885242E-2</v>
      </c>
      <c r="N10" s="1">
        <f ca="1">('Profiles, Qc, Summer, S1'!N10*(RANDBETWEEN(90,100))/100*(40/100))+('Profiles, Qc, Winter, S1'!N10*(RANDBETWEEN(90,100))/100*(60/100))</f>
        <v>-1.5180885743198806E-4</v>
      </c>
      <c r="O10" s="1">
        <f ca="1">('Profiles, Qc, Summer, S1'!O10*(RANDBETWEEN(90,100))/100*(40/100))+('Profiles, Qc, Winter, S1'!O10*(RANDBETWEEN(90,100))/100*(60/100))</f>
        <v>-1.3718806503528521E-3</v>
      </c>
      <c r="P10" s="1">
        <f ca="1">('Profiles, Qc, Summer, S1'!P10*(RANDBETWEEN(90,100))/100*(40/100))+('Profiles, Qc, Winter, S1'!P10*(RANDBETWEEN(90,100))/100*(60/100))</f>
        <v>-2.8039245945411483E-3</v>
      </c>
      <c r="Q10" s="1">
        <f ca="1">('Profiles, Qc, Summer, S1'!Q10*(RANDBETWEEN(90,100))/100*(40/100))+('Profiles, Qc, Winter, S1'!Q10*(RANDBETWEEN(90,100))/100*(60/100))</f>
        <v>1.0525023325605634E-2</v>
      </c>
      <c r="R10" s="1">
        <f ca="1">('Profiles, Qc, Summer, S1'!R10*(RANDBETWEEN(90,100))/100*(40/100))+('Profiles, Qc, Winter, S1'!R10*(RANDBETWEEN(90,100))/100*(60/100))</f>
        <v>7.5762212570683902E-3</v>
      </c>
      <c r="S10" s="1">
        <f ca="1">('Profiles, Qc, Summer, S1'!S10*(RANDBETWEEN(90,100))/100*(40/100))+('Profiles, Qc, Winter, S1'!S10*(RANDBETWEEN(90,100))/100*(60/100))</f>
        <v>4.6111002252391727E-3</v>
      </c>
      <c r="T10" s="1">
        <f ca="1">('Profiles, Qc, Summer, S1'!T10*(RANDBETWEEN(90,100))/100*(40/100))+('Profiles, Qc, Winter, S1'!T10*(RANDBETWEEN(90,100))/100*(60/100))</f>
        <v>1.8119740445922787E-3</v>
      </c>
      <c r="U10" s="1">
        <f ca="1">('Profiles, Qc, Summer, S1'!U10*(RANDBETWEEN(90,100))/100*(40/100))+('Profiles, Qc, Winter, S1'!U10*(RANDBETWEEN(90,100))/100*(60/100))</f>
        <v>8.6619629650939306E-4</v>
      </c>
      <c r="V10" s="1">
        <f ca="1">('Profiles, Qc, Summer, S1'!V10*(RANDBETWEEN(90,100))/100*(40/100))+('Profiles, Qc, Winter, S1'!V10*(RANDBETWEEN(90,100))/100*(60/100))</f>
        <v>6.5887325997755538E-3</v>
      </c>
      <c r="W10" s="1">
        <f ca="1">('Profiles, Qc, Summer, S1'!W10*(RANDBETWEEN(90,100))/100*(40/100))+('Profiles, Qc, Winter, S1'!W10*(RANDBETWEEN(90,100))/100*(60/100))</f>
        <v>6.9787221853625497E-3</v>
      </c>
      <c r="X10" s="1">
        <f ca="1">('Profiles, Qc, Summer, S1'!X10*(RANDBETWEEN(90,100))/100*(40/100))+('Profiles, Qc, Winter, S1'!X10*(RANDBETWEEN(90,100))/100*(60/100))</f>
        <v>-1.7633052638060018E-2</v>
      </c>
      <c r="Y10" s="1">
        <f ca="1">('Profiles, Qc, Summer, S1'!Y10*(RANDBETWEEN(90,100))/100*(40/100))+('Profiles, Qc, Winter, S1'!Y10*(RANDBETWEEN(90,100))/100*(60/100))</f>
        <v>-1.7484648311038603E-2</v>
      </c>
    </row>
    <row r="11" spans="1:25" x14ac:dyDescent="0.3">
      <c r="A11">
        <v>10</v>
      </c>
      <c r="B11" s="1">
        <f ca="1">('Profiles, Qc, Summer, S1'!B11*(RANDBETWEEN(90,100))/100*(40/100))+('Profiles, Qc, Winter, S1'!B11*(RANDBETWEEN(90,100))/100*(60/100))</f>
        <v>-0.21785278426615459</v>
      </c>
      <c r="C11" s="1">
        <f ca="1">('Profiles, Qc, Summer, S1'!C11*(RANDBETWEEN(90,100))/100*(40/100))+('Profiles, Qc, Winter, S1'!C11*(RANDBETWEEN(90,100))/100*(60/100))</f>
        <v>-0.23149474489780666</v>
      </c>
      <c r="D11" s="1">
        <f ca="1">('Profiles, Qc, Summer, S1'!D11*(RANDBETWEEN(90,100))/100*(40/100))+('Profiles, Qc, Winter, S1'!D11*(RANDBETWEEN(90,100))/100*(60/100))</f>
        <v>-0.23231140604569148</v>
      </c>
      <c r="E11" s="1">
        <f ca="1">('Profiles, Qc, Summer, S1'!E11*(RANDBETWEEN(90,100))/100*(40/100))+('Profiles, Qc, Winter, S1'!E11*(RANDBETWEEN(90,100))/100*(60/100))</f>
        <v>-0.23462635363960216</v>
      </c>
      <c r="F11" s="1">
        <f ca="1">('Profiles, Qc, Summer, S1'!F11*(RANDBETWEEN(90,100))/100*(40/100))+('Profiles, Qc, Winter, S1'!F11*(RANDBETWEEN(90,100))/100*(60/100))</f>
        <v>-0.23302270425318522</v>
      </c>
      <c r="G11" s="1">
        <f ca="1">('Profiles, Qc, Summer, S1'!G11*(RANDBETWEEN(90,100))/100*(40/100))+('Profiles, Qc, Winter, S1'!G11*(RANDBETWEEN(90,100))/100*(60/100))</f>
        <v>-0.23195581517862074</v>
      </c>
      <c r="H11" s="1">
        <f ca="1">('Profiles, Qc, Summer, S1'!H11*(RANDBETWEEN(90,100))/100*(40/100))+('Profiles, Qc, Winter, S1'!H11*(RANDBETWEEN(90,100))/100*(60/100))</f>
        <v>-0.1502444190678448</v>
      </c>
      <c r="I11" s="1">
        <f ca="1">('Profiles, Qc, Summer, S1'!I11*(RANDBETWEEN(90,100))/100*(40/100))+('Profiles, Qc, Winter, S1'!I11*(RANDBETWEEN(90,100))/100*(60/100))</f>
        <v>-8.7143929799500863E-2</v>
      </c>
      <c r="J11" s="1">
        <f ca="1">('Profiles, Qc, Summer, S1'!J11*(RANDBETWEEN(90,100))/100*(40/100))+('Profiles, Qc, Winter, S1'!J11*(RANDBETWEEN(90,100))/100*(60/100))</f>
        <v>-3.1299610099006302E-2</v>
      </c>
      <c r="K11" s="1">
        <f ca="1">('Profiles, Qc, Summer, S1'!K11*(RANDBETWEEN(90,100))/100*(40/100))+('Profiles, Qc, Winter, S1'!K11*(RANDBETWEEN(90,100))/100*(60/100))</f>
        <v>6.1672903102262533E-4</v>
      </c>
      <c r="L11" s="1">
        <f ca="1">('Profiles, Qc, Summer, S1'!L11*(RANDBETWEEN(90,100))/100*(40/100))+('Profiles, Qc, Winter, S1'!L11*(RANDBETWEEN(90,100))/100*(60/100))</f>
        <v>-3.2127465736394793E-2</v>
      </c>
      <c r="M11" s="1">
        <f ca="1">('Profiles, Qc, Summer, S1'!M11*(RANDBETWEEN(90,100))/100*(40/100))+('Profiles, Qc, Winter, S1'!M11*(RANDBETWEEN(90,100))/100*(60/100))</f>
        <v>4.2757840963459012E-3</v>
      </c>
      <c r="N11" s="1">
        <f ca="1">('Profiles, Qc, Summer, S1'!N11*(RANDBETWEEN(90,100))/100*(40/100))+('Profiles, Qc, Winter, S1'!N11*(RANDBETWEEN(90,100))/100*(60/100))</f>
        <v>-2.111226104797144E-3</v>
      </c>
      <c r="O11" s="1">
        <f ca="1">('Profiles, Qc, Summer, S1'!O11*(RANDBETWEEN(90,100))/100*(40/100))+('Profiles, Qc, Winter, S1'!O11*(RANDBETWEEN(90,100))/100*(60/100))</f>
        <v>-2.0516754329337444E-2</v>
      </c>
      <c r="P11" s="1">
        <f ca="1">('Profiles, Qc, Summer, S1'!P11*(RANDBETWEEN(90,100))/100*(40/100))+('Profiles, Qc, Winter, S1'!P11*(RANDBETWEEN(90,100))/100*(60/100))</f>
        <v>-5.3828271552991448E-2</v>
      </c>
      <c r="Q11" s="1">
        <f ca="1">('Profiles, Qc, Summer, S1'!Q11*(RANDBETWEEN(90,100))/100*(40/100))+('Profiles, Qc, Winter, S1'!Q11*(RANDBETWEEN(90,100))/100*(60/100))</f>
        <v>-6.8003882845431254E-2</v>
      </c>
      <c r="R11" s="1">
        <f ca="1">('Profiles, Qc, Summer, S1'!R11*(RANDBETWEEN(90,100))/100*(40/100))+('Profiles, Qc, Winter, S1'!R11*(RANDBETWEEN(90,100))/100*(60/100))</f>
        <v>-7.8217224861301241E-2</v>
      </c>
      <c r="S11" s="1">
        <f ca="1">('Profiles, Qc, Summer, S1'!S11*(RANDBETWEEN(90,100))/100*(40/100))+('Profiles, Qc, Winter, S1'!S11*(RANDBETWEEN(90,100))/100*(60/100))</f>
        <v>-5.1743759791350194E-2</v>
      </c>
      <c r="T11" s="1">
        <f ca="1">('Profiles, Qc, Summer, S1'!T11*(RANDBETWEEN(90,100))/100*(40/100))+('Profiles, Qc, Winter, S1'!T11*(RANDBETWEEN(90,100))/100*(60/100))</f>
        <v>-6.0882511677173748E-2</v>
      </c>
      <c r="U11" s="1">
        <f ca="1">('Profiles, Qc, Summer, S1'!U11*(RANDBETWEEN(90,100))/100*(40/100))+('Profiles, Qc, Winter, S1'!U11*(RANDBETWEEN(90,100))/100*(60/100))</f>
        <v>-7.7732717300015741E-2</v>
      </c>
      <c r="V11" s="1">
        <f ca="1">('Profiles, Qc, Summer, S1'!V11*(RANDBETWEEN(90,100))/100*(40/100))+('Profiles, Qc, Winter, S1'!V11*(RANDBETWEEN(90,100))/100*(60/100))</f>
        <v>-7.7318069248486651E-2</v>
      </c>
      <c r="W11" s="1">
        <f ca="1">('Profiles, Qc, Summer, S1'!W11*(RANDBETWEEN(90,100))/100*(40/100))+('Profiles, Qc, Winter, S1'!W11*(RANDBETWEEN(90,100))/100*(60/100))</f>
        <v>-0.13616660182080903</v>
      </c>
      <c r="X11" s="1">
        <f ca="1">('Profiles, Qc, Summer, S1'!X11*(RANDBETWEEN(90,100))/100*(40/100))+('Profiles, Qc, Winter, S1'!X11*(RANDBETWEEN(90,100))/100*(60/100))</f>
        <v>-0.19523377266969966</v>
      </c>
      <c r="Y11" s="1">
        <f ca="1">('Profiles, Qc, Summer, S1'!Y11*(RANDBETWEEN(90,100))/100*(40/100))+('Profiles, Qc, Winter, S1'!Y11*(RANDBETWEEN(90,100))/100*(60/100))</f>
        <v>-0.19682478225196465</v>
      </c>
    </row>
    <row r="12" spans="1:25" x14ac:dyDescent="0.3">
      <c r="A12">
        <v>11</v>
      </c>
      <c r="B12" s="1">
        <f ca="1">('Profiles, Qc, Summer, S1'!B12*(RANDBETWEEN(90,100))/100*(40/100))+('Profiles, Qc, Winter, S1'!B12*(RANDBETWEEN(90,100))/100*(60/100))</f>
        <v>-0.18592098673400123</v>
      </c>
      <c r="C12" s="1">
        <f ca="1">('Profiles, Qc, Summer, S1'!C12*(RANDBETWEEN(90,100))/100*(40/100))+('Profiles, Qc, Winter, S1'!C12*(RANDBETWEEN(90,100))/100*(60/100))</f>
        <v>-0.19706005686678552</v>
      </c>
      <c r="D12" s="1">
        <f ca="1">('Profiles, Qc, Summer, S1'!D12*(RANDBETWEEN(90,100))/100*(40/100))+('Profiles, Qc, Winter, S1'!D12*(RANDBETWEEN(90,100))/100*(60/100))</f>
        <v>-0.19061936562339993</v>
      </c>
      <c r="E12" s="1">
        <f ca="1">('Profiles, Qc, Summer, S1'!E12*(RANDBETWEEN(90,100))/100*(40/100))+('Profiles, Qc, Winter, S1'!E12*(RANDBETWEEN(90,100))/100*(60/100))</f>
        <v>-0.19201976192973197</v>
      </c>
      <c r="F12" s="1">
        <f ca="1">('Profiles, Qc, Summer, S1'!F12*(RANDBETWEEN(90,100))/100*(40/100))+('Profiles, Qc, Winter, S1'!F12*(RANDBETWEEN(90,100))/100*(60/100))</f>
        <v>-0.19089560369467651</v>
      </c>
      <c r="G12" s="1">
        <f ca="1">('Profiles, Qc, Summer, S1'!G12*(RANDBETWEEN(90,100))/100*(40/100))+('Profiles, Qc, Winter, S1'!G12*(RANDBETWEEN(90,100))/100*(60/100))</f>
        <v>-0.17530774889216189</v>
      </c>
      <c r="H12" s="1">
        <f ca="1">('Profiles, Qc, Summer, S1'!H12*(RANDBETWEEN(90,100))/100*(40/100))+('Profiles, Qc, Winter, S1'!H12*(RANDBETWEEN(90,100))/100*(60/100))</f>
        <v>-0.12842557955351691</v>
      </c>
      <c r="I12" s="1">
        <f ca="1">('Profiles, Qc, Summer, S1'!I12*(RANDBETWEEN(90,100))/100*(40/100))+('Profiles, Qc, Winter, S1'!I12*(RANDBETWEEN(90,100))/100*(60/100))</f>
        <v>-0.10984539083065466</v>
      </c>
      <c r="J12" s="1">
        <f ca="1">('Profiles, Qc, Summer, S1'!J12*(RANDBETWEEN(90,100))/100*(40/100))+('Profiles, Qc, Winter, S1'!J12*(RANDBETWEEN(90,100))/100*(60/100))</f>
        <v>-8.3318312073371759E-2</v>
      </c>
      <c r="K12" s="1">
        <f ca="1">('Profiles, Qc, Summer, S1'!K12*(RANDBETWEEN(90,100))/100*(40/100))+('Profiles, Qc, Winter, S1'!K12*(RANDBETWEEN(90,100))/100*(60/100))</f>
        <v>-6.2403967808221855E-2</v>
      </c>
      <c r="L12" s="1">
        <f ca="1">('Profiles, Qc, Summer, S1'!L12*(RANDBETWEEN(90,100))/100*(40/100))+('Profiles, Qc, Winter, S1'!L12*(RANDBETWEEN(90,100))/100*(60/100))</f>
        <v>-0.10683391702438202</v>
      </c>
      <c r="M12" s="1">
        <f ca="1">('Profiles, Qc, Summer, S1'!M12*(RANDBETWEEN(90,100))/100*(40/100))+('Profiles, Qc, Winter, S1'!M12*(RANDBETWEEN(90,100))/100*(60/100))</f>
        <v>-9.818484438541529E-2</v>
      </c>
      <c r="N12" s="1">
        <f ca="1">('Profiles, Qc, Summer, S1'!N12*(RANDBETWEEN(90,100))/100*(40/100))+('Profiles, Qc, Winter, S1'!N12*(RANDBETWEEN(90,100))/100*(60/100))</f>
        <v>-0.11294369872895235</v>
      </c>
      <c r="O12" s="1">
        <f ca="1">('Profiles, Qc, Summer, S1'!O12*(RANDBETWEEN(90,100))/100*(40/100))+('Profiles, Qc, Winter, S1'!O12*(RANDBETWEEN(90,100))/100*(60/100))</f>
        <v>-0.11705487661046159</v>
      </c>
      <c r="P12" s="1">
        <f ca="1">('Profiles, Qc, Summer, S1'!P12*(RANDBETWEEN(90,100))/100*(40/100))+('Profiles, Qc, Winter, S1'!P12*(RANDBETWEEN(90,100))/100*(60/100))</f>
        <v>-0.13361368338918667</v>
      </c>
      <c r="Q12" s="1">
        <f ca="1">('Profiles, Qc, Summer, S1'!Q12*(RANDBETWEEN(90,100))/100*(40/100))+('Profiles, Qc, Winter, S1'!Q12*(RANDBETWEEN(90,100))/100*(60/100))</f>
        <v>-0.12731134186707302</v>
      </c>
      <c r="R12" s="1">
        <f ca="1">('Profiles, Qc, Summer, S1'!R12*(RANDBETWEEN(90,100))/100*(40/100))+('Profiles, Qc, Winter, S1'!R12*(RANDBETWEEN(90,100))/100*(60/100))</f>
        <v>-0.11338117233930464</v>
      </c>
      <c r="S12" s="1">
        <f ca="1">('Profiles, Qc, Summer, S1'!S12*(RANDBETWEEN(90,100))/100*(40/100))+('Profiles, Qc, Winter, S1'!S12*(RANDBETWEEN(90,100))/100*(60/100))</f>
        <v>-8.2441590742971638E-2</v>
      </c>
      <c r="T12" s="1">
        <f ca="1">('Profiles, Qc, Summer, S1'!T12*(RANDBETWEEN(90,100))/100*(40/100))+('Profiles, Qc, Winter, S1'!T12*(RANDBETWEEN(90,100))/100*(60/100))</f>
        <v>-9.3256310111201376E-2</v>
      </c>
      <c r="U12" s="1">
        <f ca="1">('Profiles, Qc, Summer, S1'!U12*(RANDBETWEEN(90,100))/100*(40/100))+('Profiles, Qc, Winter, S1'!U12*(RANDBETWEEN(90,100))/100*(60/100))</f>
        <v>-0.11367225579940152</v>
      </c>
      <c r="V12" s="1">
        <f ca="1">('Profiles, Qc, Summer, S1'!V12*(RANDBETWEEN(90,100))/100*(40/100))+('Profiles, Qc, Winter, S1'!V12*(RANDBETWEEN(90,100))/100*(60/100))</f>
        <v>-0.11244206522462771</v>
      </c>
      <c r="W12" s="1">
        <f ca="1">('Profiles, Qc, Summer, S1'!W12*(RANDBETWEEN(90,100))/100*(40/100))+('Profiles, Qc, Winter, S1'!W12*(RANDBETWEEN(90,100))/100*(60/100))</f>
        <v>-0.12446217232963842</v>
      </c>
      <c r="X12" s="1">
        <f ca="1">('Profiles, Qc, Summer, S1'!X12*(RANDBETWEEN(90,100))/100*(40/100))+('Profiles, Qc, Winter, S1'!X12*(RANDBETWEEN(90,100))/100*(60/100))</f>
        <v>-0.13225872628820742</v>
      </c>
      <c r="Y12" s="1">
        <f ca="1">('Profiles, Qc, Summer, S1'!Y12*(RANDBETWEEN(90,100))/100*(40/100))+('Profiles, Qc, Winter, S1'!Y12*(RANDBETWEEN(90,100))/100*(60/100))</f>
        <v>-0.14735814523176727</v>
      </c>
    </row>
    <row r="13" spans="1:25" x14ac:dyDescent="0.3">
      <c r="A13">
        <v>12</v>
      </c>
      <c r="B13" s="1">
        <f ca="1">('Profiles, Qc, Summer, S1'!B13*(RANDBETWEEN(90,100))/100*(40/100))+('Profiles, Qc, Winter, S1'!B13*(RANDBETWEEN(90,100))/100*(60/100))</f>
        <v>-0.12384770306768485</v>
      </c>
      <c r="C13" s="1">
        <f ca="1">('Profiles, Qc, Summer, S1'!C13*(RANDBETWEEN(90,100))/100*(40/100))+('Profiles, Qc, Winter, S1'!C13*(RANDBETWEEN(90,100))/100*(60/100))</f>
        <v>-3.2825993625895417E-2</v>
      </c>
      <c r="D13" s="1">
        <f ca="1">('Profiles, Qc, Summer, S1'!D13*(RANDBETWEEN(90,100))/100*(40/100))+('Profiles, Qc, Winter, S1'!D13*(RANDBETWEEN(90,100))/100*(60/100))</f>
        <v>-1.305275045928396E-2</v>
      </c>
      <c r="E13" s="1">
        <f ca="1">('Profiles, Qc, Summer, S1'!E13*(RANDBETWEEN(90,100))/100*(40/100))+('Profiles, Qc, Winter, S1'!E13*(RANDBETWEEN(90,100))/100*(60/100))</f>
        <v>-6.5113170890129454E-3</v>
      </c>
      <c r="F13" s="1">
        <f ca="1">('Profiles, Qc, Summer, S1'!F13*(RANDBETWEEN(90,100))/100*(40/100))+('Profiles, Qc, Winter, S1'!F13*(RANDBETWEEN(90,100))/100*(60/100))</f>
        <v>-3.0145367001148109E-2</v>
      </c>
      <c r="G13" s="1">
        <f ca="1">('Profiles, Qc, Summer, S1'!G13*(RANDBETWEEN(90,100))/100*(40/100))+('Profiles, Qc, Winter, S1'!G13*(RANDBETWEEN(90,100))/100*(60/100))</f>
        <v>-8.1389409350178729E-2</v>
      </c>
      <c r="H13" s="1">
        <f ca="1">('Profiles, Qc, Summer, S1'!H13*(RANDBETWEEN(90,100))/100*(40/100))+('Profiles, Qc, Winter, S1'!H13*(RANDBETWEEN(90,100))/100*(60/100))</f>
        <v>-0.12843209758878829</v>
      </c>
      <c r="I13" s="1">
        <f ca="1">('Profiles, Qc, Summer, S1'!I13*(RANDBETWEEN(90,100))/100*(40/100))+('Profiles, Qc, Winter, S1'!I13*(RANDBETWEEN(90,100))/100*(60/100))</f>
        <v>-4.6569321976786163E-2</v>
      </c>
      <c r="J13" s="1">
        <f ca="1">('Profiles, Qc, Summer, S1'!J13*(RANDBETWEEN(90,100))/100*(40/100))+('Profiles, Qc, Winter, S1'!J13*(RANDBETWEEN(90,100))/100*(60/100))</f>
        <v>4.0095425476071769E-2</v>
      </c>
      <c r="K13" s="1">
        <f ca="1">('Profiles, Qc, Summer, S1'!K13*(RANDBETWEEN(90,100))/100*(40/100))+('Profiles, Qc, Winter, S1'!K13*(RANDBETWEEN(90,100))/100*(60/100))</f>
        <v>4.3758054265966656E-2</v>
      </c>
      <c r="L13" s="1">
        <f ca="1">('Profiles, Qc, Summer, S1'!L13*(RANDBETWEEN(90,100))/100*(40/100))+('Profiles, Qc, Winter, S1'!L13*(RANDBETWEEN(90,100))/100*(60/100))</f>
        <v>-2.8752525485877645E-2</v>
      </c>
      <c r="M13" s="1">
        <f ca="1">('Profiles, Qc, Summer, S1'!M13*(RANDBETWEEN(90,100))/100*(40/100))+('Profiles, Qc, Winter, S1'!M13*(RANDBETWEEN(90,100))/100*(60/100))</f>
        <v>-8.2329477333391646E-2</v>
      </c>
      <c r="N13" s="1">
        <f ca="1">('Profiles, Qc, Summer, S1'!N13*(RANDBETWEEN(90,100))/100*(40/100))+('Profiles, Qc, Winter, S1'!N13*(RANDBETWEEN(90,100))/100*(60/100))</f>
        <v>0.22921151132503684</v>
      </c>
      <c r="O13" s="1">
        <f ca="1">('Profiles, Qc, Summer, S1'!O13*(RANDBETWEEN(90,100))/100*(40/100))+('Profiles, Qc, Winter, S1'!O13*(RANDBETWEEN(90,100))/100*(60/100))</f>
        <v>0.25975290129263945</v>
      </c>
      <c r="P13" s="1">
        <f ca="1">('Profiles, Qc, Summer, S1'!P13*(RANDBETWEEN(90,100))/100*(40/100))+('Profiles, Qc, Winter, S1'!P13*(RANDBETWEEN(90,100))/100*(60/100))</f>
        <v>8.6102917062630527E-2</v>
      </c>
      <c r="Q13" s="1">
        <f ca="1">('Profiles, Qc, Summer, S1'!Q13*(RANDBETWEEN(90,100))/100*(40/100))+('Profiles, Qc, Winter, S1'!Q13*(RANDBETWEEN(90,100))/100*(60/100))</f>
        <v>0.21806718666428632</v>
      </c>
      <c r="R13" s="1">
        <f ca="1">('Profiles, Qc, Summer, S1'!R13*(RANDBETWEEN(90,100))/100*(40/100))+('Profiles, Qc, Winter, S1'!R13*(RANDBETWEEN(90,100))/100*(60/100))</f>
        <v>8.516990354917528E-2</v>
      </c>
      <c r="S13" s="1">
        <f ca="1">('Profiles, Qc, Summer, S1'!S13*(RANDBETWEEN(90,100))/100*(40/100))+('Profiles, Qc, Winter, S1'!S13*(RANDBETWEEN(90,100))/100*(60/100))</f>
        <v>0.15370053406107562</v>
      </c>
      <c r="T13" s="1">
        <f ca="1">('Profiles, Qc, Summer, S1'!T13*(RANDBETWEEN(90,100))/100*(40/100))+('Profiles, Qc, Winter, S1'!T13*(RANDBETWEEN(90,100))/100*(60/100))</f>
        <v>0.2123715785225043</v>
      </c>
      <c r="U13" s="1">
        <f ca="1">('Profiles, Qc, Summer, S1'!U13*(RANDBETWEEN(90,100))/100*(40/100))+('Profiles, Qc, Winter, S1'!U13*(RANDBETWEEN(90,100))/100*(60/100))</f>
        <v>0.25612868716856296</v>
      </c>
      <c r="V13" s="1">
        <f ca="1">('Profiles, Qc, Summer, S1'!V13*(RANDBETWEEN(90,100))/100*(40/100))+('Profiles, Qc, Winter, S1'!V13*(RANDBETWEEN(90,100))/100*(60/100))</f>
        <v>0.37560231734356553</v>
      </c>
      <c r="W13" s="1">
        <f ca="1">('Profiles, Qc, Summer, S1'!W13*(RANDBETWEEN(90,100))/100*(40/100))+('Profiles, Qc, Winter, S1'!W13*(RANDBETWEEN(90,100))/100*(60/100))</f>
        <v>0.44505640605146307</v>
      </c>
      <c r="X13" s="1">
        <f ca="1">('Profiles, Qc, Summer, S1'!X13*(RANDBETWEEN(90,100))/100*(40/100))+('Profiles, Qc, Winter, S1'!X13*(RANDBETWEEN(90,100))/100*(60/100))</f>
        <v>0.40024511493738479</v>
      </c>
      <c r="Y13" s="1">
        <f ca="1">('Profiles, Qc, Summer, S1'!Y13*(RANDBETWEEN(90,100))/100*(40/100))+('Profiles, Qc, Winter, S1'!Y13*(RANDBETWEEN(90,100))/100*(60/100))</f>
        <v>0.33443675791066929</v>
      </c>
    </row>
    <row r="14" spans="1:25" x14ac:dyDescent="0.3">
      <c r="A14">
        <v>13</v>
      </c>
      <c r="B14" s="1">
        <f ca="1">('Profiles, Qc, Summer, S1'!B14*(RANDBETWEEN(90,100))/100*(40/100))+('Profiles, Qc, Winter, S1'!B14*(RANDBETWEEN(90,100))/100*(60/100))</f>
        <v>0.15324984034225736</v>
      </c>
      <c r="C14" s="1">
        <f ca="1">('Profiles, Qc, Summer, S1'!C14*(RANDBETWEEN(90,100))/100*(40/100))+('Profiles, Qc, Winter, S1'!C14*(RANDBETWEEN(90,100))/100*(60/100))</f>
        <v>0.13387422517249592</v>
      </c>
      <c r="D14" s="1">
        <f ca="1">('Profiles, Qc, Summer, S1'!D14*(RANDBETWEEN(90,100))/100*(40/100))+('Profiles, Qc, Winter, S1'!D14*(RANDBETWEEN(90,100))/100*(60/100))</f>
        <v>0.13044440652184097</v>
      </c>
      <c r="E14" s="1">
        <f ca="1">('Profiles, Qc, Summer, S1'!E14*(RANDBETWEEN(90,100))/100*(40/100))+('Profiles, Qc, Winter, S1'!E14*(RANDBETWEEN(90,100))/100*(60/100))</f>
        <v>0.1431306263177925</v>
      </c>
      <c r="F14" s="1">
        <f ca="1">('Profiles, Qc, Summer, S1'!F14*(RANDBETWEEN(90,100))/100*(40/100))+('Profiles, Qc, Winter, S1'!F14*(RANDBETWEEN(90,100))/100*(60/100))</f>
        <v>0.13223187466019182</v>
      </c>
      <c r="G14" s="1">
        <f ca="1">('Profiles, Qc, Summer, S1'!G14*(RANDBETWEEN(90,100))/100*(40/100))+('Profiles, Qc, Winter, S1'!G14*(RANDBETWEEN(90,100))/100*(60/100))</f>
        <v>0.17551281003607289</v>
      </c>
      <c r="H14" s="1">
        <f ca="1">('Profiles, Qc, Summer, S1'!H14*(RANDBETWEEN(90,100))/100*(40/100))+('Profiles, Qc, Winter, S1'!H14*(RANDBETWEEN(90,100))/100*(60/100))</f>
        <v>0.62512372122967841</v>
      </c>
      <c r="I14" s="1">
        <f ca="1">('Profiles, Qc, Summer, S1'!I14*(RANDBETWEEN(90,100))/100*(40/100))+('Profiles, Qc, Winter, S1'!I14*(RANDBETWEEN(90,100))/100*(60/100))</f>
        <v>0.78909868126803107</v>
      </c>
      <c r="J14" s="1">
        <f ca="1">('Profiles, Qc, Summer, S1'!J14*(RANDBETWEEN(90,100))/100*(40/100))+('Profiles, Qc, Winter, S1'!J14*(RANDBETWEEN(90,100))/100*(60/100))</f>
        <v>0.89216548389732708</v>
      </c>
      <c r="K14" s="1">
        <f ca="1">('Profiles, Qc, Summer, S1'!K14*(RANDBETWEEN(90,100))/100*(40/100))+('Profiles, Qc, Winter, S1'!K14*(RANDBETWEEN(90,100))/100*(60/100))</f>
        <v>0.82234351476531109</v>
      </c>
      <c r="L14" s="1">
        <f ca="1">('Profiles, Qc, Summer, S1'!L14*(RANDBETWEEN(90,100))/100*(40/100))+('Profiles, Qc, Winter, S1'!L14*(RANDBETWEEN(90,100))/100*(60/100))</f>
        <v>0.77768420405239969</v>
      </c>
      <c r="M14" s="1">
        <f ca="1">('Profiles, Qc, Summer, S1'!M14*(RANDBETWEEN(90,100))/100*(40/100))+('Profiles, Qc, Winter, S1'!M14*(RANDBETWEEN(90,100))/100*(60/100))</f>
        <v>0.8597866874282859</v>
      </c>
      <c r="N14" s="1">
        <f ca="1">('Profiles, Qc, Summer, S1'!N14*(RANDBETWEEN(90,100))/100*(40/100))+('Profiles, Qc, Winter, S1'!N14*(RANDBETWEEN(90,100))/100*(60/100))</f>
        <v>0.91121997443679381</v>
      </c>
      <c r="O14" s="1">
        <f ca="1">('Profiles, Qc, Summer, S1'!O14*(RANDBETWEEN(90,100))/100*(40/100))+('Profiles, Qc, Winter, S1'!O14*(RANDBETWEEN(90,100))/100*(60/100))</f>
        <v>0.82676883851565175</v>
      </c>
      <c r="P14" s="1">
        <f ca="1">('Profiles, Qc, Summer, S1'!P14*(RANDBETWEEN(90,100))/100*(40/100))+('Profiles, Qc, Winter, S1'!P14*(RANDBETWEEN(90,100))/100*(60/100))</f>
        <v>0.80422027796939122</v>
      </c>
      <c r="Q14" s="1">
        <f ca="1">('Profiles, Qc, Summer, S1'!Q14*(RANDBETWEEN(90,100))/100*(40/100))+('Profiles, Qc, Winter, S1'!Q14*(RANDBETWEEN(90,100))/100*(60/100))</f>
        <v>0.78840433115415676</v>
      </c>
      <c r="R14" s="1">
        <f ca="1">('Profiles, Qc, Summer, S1'!R14*(RANDBETWEEN(90,100))/100*(40/100))+('Profiles, Qc, Winter, S1'!R14*(RANDBETWEEN(90,100))/100*(60/100))</f>
        <v>0.75372611307649939</v>
      </c>
      <c r="S14" s="1">
        <f ca="1">('Profiles, Qc, Summer, S1'!S14*(RANDBETWEEN(90,100))/100*(40/100))+('Profiles, Qc, Winter, S1'!S14*(RANDBETWEEN(90,100))/100*(60/100))</f>
        <v>0.7703598827031124</v>
      </c>
      <c r="T14" s="1">
        <f ca="1">('Profiles, Qc, Summer, S1'!T14*(RANDBETWEEN(90,100))/100*(40/100))+('Profiles, Qc, Winter, S1'!T14*(RANDBETWEEN(90,100))/100*(60/100))</f>
        <v>0.62248809854804699</v>
      </c>
      <c r="U14" s="1">
        <f ca="1">('Profiles, Qc, Summer, S1'!U14*(RANDBETWEEN(90,100))/100*(40/100))+('Profiles, Qc, Winter, S1'!U14*(RANDBETWEEN(90,100))/100*(60/100))</f>
        <v>0.51091286361077315</v>
      </c>
      <c r="V14" s="1">
        <f ca="1">('Profiles, Qc, Summer, S1'!V14*(RANDBETWEEN(90,100))/100*(40/100))+('Profiles, Qc, Winter, S1'!V14*(RANDBETWEEN(90,100))/100*(60/100))</f>
        <v>0.57606571318859379</v>
      </c>
      <c r="W14" s="1">
        <f ca="1">('Profiles, Qc, Summer, S1'!W14*(RANDBETWEEN(90,100))/100*(40/100))+('Profiles, Qc, Winter, S1'!W14*(RANDBETWEEN(90,100))/100*(60/100))</f>
        <v>0.47027764834335334</v>
      </c>
      <c r="X14" s="1">
        <f ca="1">('Profiles, Qc, Summer, S1'!X14*(RANDBETWEEN(90,100))/100*(40/100))+('Profiles, Qc, Winter, S1'!X14*(RANDBETWEEN(90,100))/100*(60/100))</f>
        <v>0.21056232266678399</v>
      </c>
      <c r="Y14" s="1">
        <f ca="1">('Profiles, Qc, Summer, S1'!Y14*(RANDBETWEEN(90,100))/100*(40/100))+('Profiles, Qc, Winter, S1'!Y14*(RANDBETWEEN(90,100))/100*(60/100))</f>
        <v>0.17413253739020129</v>
      </c>
    </row>
    <row r="15" spans="1:25" x14ac:dyDescent="0.3">
      <c r="A15">
        <v>14</v>
      </c>
      <c r="B15" s="1">
        <f ca="1">('Profiles, Qc, Summer, S1'!B15*(RANDBETWEEN(90,100))/100*(40/100))+('Profiles, Qc, Winter, S1'!B15*(RANDBETWEEN(90,100))/100*(60/100))</f>
        <v>0.23224610514762348</v>
      </c>
      <c r="C15" s="1">
        <f ca="1">('Profiles, Qc, Summer, S1'!C15*(RANDBETWEEN(90,100))/100*(40/100))+('Profiles, Qc, Winter, S1'!C15*(RANDBETWEEN(90,100))/100*(60/100))</f>
        <v>0.21968556295637659</v>
      </c>
      <c r="D15" s="1">
        <f ca="1">('Profiles, Qc, Summer, S1'!D15*(RANDBETWEEN(90,100))/100*(40/100))+('Profiles, Qc, Winter, S1'!D15*(RANDBETWEEN(90,100))/100*(60/100))</f>
        <v>0.1979250622881818</v>
      </c>
      <c r="E15" s="1">
        <f ca="1">('Profiles, Qc, Summer, S1'!E15*(RANDBETWEEN(90,100))/100*(40/100))+('Profiles, Qc, Winter, S1'!E15*(RANDBETWEEN(90,100))/100*(60/100))</f>
        <v>0.22283410086046451</v>
      </c>
      <c r="F15" s="1">
        <f ca="1">('Profiles, Qc, Summer, S1'!F15*(RANDBETWEEN(90,100))/100*(40/100))+('Profiles, Qc, Winter, S1'!F15*(RANDBETWEEN(90,100))/100*(60/100))</f>
        <v>0.19778302363610079</v>
      </c>
      <c r="G15" s="1">
        <f ca="1">('Profiles, Qc, Summer, S1'!G15*(RANDBETWEEN(90,100))/100*(40/100))+('Profiles, Qc, Winter, S1'!G15*(RANDBETWEEN(90,100))/100*(60/100))</f>
        <v>0.19293784622318239</v>
      </c>
      <c r="H15" s="1">
        <f ca="1">('Profiles, Qc, Summer, S1'!H15*(RANDBETWEEN(90,100))/100*(40/100))+('Profiles, Qc, Winter, S1'!H15*(RANDBETWEEN(90,100))/100*(60/100))</f>
        <v>0.179928686660003</v>
      </c>
      <c r="I15" s="1">
        <f ca="1">('Profiles, Qc, Summer, S1'!I15*(RANDBETWEEN(90,100))/100*(40/100))+('Profiles, Qc, Winter, S1'!I15*(RANDBETWEEN(90,100))/100*(60/100))</f>
        <v>0.43413696408389701</v>
      </c>
      <c r="J15" s="1">
        <f ca="1">('Profiles, Qc, Summer, S1'!J15*(RANDBETWEEN(90,100))/100*(40/100))+('Profiles, Qc, Winter, S1'!J15*(RANDBETWEEN(90,100))/100*(60/100))</f>
        <v>0.4695505078837604</v>
      </c>
      <c r="K15" s="1">
        <f ca="1">('Profiles, Qc, Summer, S1'!K15*(RANDBETWEEN(90,100))/100*(40/100))+('Profiles, Qc, Winter, S1'!K15*(RANDBETWEEN(90,100))/100*(60/100))</f>
        <v>0.44611147951065444</v>
      </c>
      <c r="L15" s="1">
        <f ca="1">('Profiles, Qc, Summer, S1'!L15*(RANDBETWEEN(90,100))/100*(40/100))+('Profiles, Qc, Winter, S1'!L15*(RANDBETWEEN(90,100))/100*(60/100))</f>
        <v>0.48348792289345788</v>
      </c>
      <c r="M15" s="1">
        <f ca="1">('Profiles, Qc, Summer, S1'!M15*(RANDBETWEEN(90,100))/100*(40/100))+('Profiles, Qc, Winter, S1'!M15*(RANDBETWEEN(90,100))/100*(60/100))</f>
        <v>0.45625802969580964</v>
      </c>
      <c r="N15" s="1">
        <f ca="1">('Profiles, Qc, Summer, S1'!N15*(RANDBETWEEN(90,100))/100*(40/100))+('Profiles, Qc, Winter, S1'!N15*(RANDBETWEEN(90,100))/100*(60/100))</f>
        <v>0.46699098780372184</v>
      </c>
      <c r="O15" s="1">
        <f ca="1">('Profiles, Qc, Summer, S1'!O15*(RANDBETWEEN(90,100))/100*(40/100))+('Profiles, Qc, Winter, S1'!O15*(RANDBETWEEN(90,100))/100*(60/100))</f>
        <v>0.44751079177812214</v>
      </c>
      <c r="P15" s="1">
        <f ca="1">('Profiles, Qc, Summer, S1'!P15*(RANDBETWEEN(90,100))/100*(40/100))+('Profiles, Qc, Winter, S1'!P15*(RANDBETWEEN(90,100))/100*(60/100))</f>
        <v>0.29262569738177296</v>
      </c>
      <c r="Q15" s="1">
        <f ca="1">('Profiles, Qc, Summer, S1'!Q15*(RANDBETWEEN(90,100))/100*(40/100))+('Profiles, Qc, Winter, S1'!Q15*(RANDBETWEEN(90,100))/100*(60/100))</f>
        <v>0.39825044277901789</v>
      </c>
      <c r="R15" s="1">
        <f ca="1">('Profiles, Qc, Summer, S1'!R15*(RANDBETWEEN(90,100))/100*(40/100))+('Profiles, Qc, Winter, S1'!R15*(RANDBETWEEN(90,100))/100*(60/100))</f>
        <v>0.43717323038204658</v>
      </c>
      <c r="S15" s="1">
        <f ca="1">('Profiles, Qc, Summer, S1'!S15*(RANDBETWEEN(90,100))/100*(40/100))+('Profiles, Qc, Winter, S1'!S15*(RANDBETWEEN(90,100))/100*(60/100))</f>
        <v>0.41118000496426443</v>
      </c>
      <c r="T15" s="1">
        <f ca="1">('Profiles, Qc, Summer, S1'!T15*(RANDBETWEEN(90,100))/100*(40/100))+('Profiles, Qc, Winter, S1'!T15*(RANDBETWEEN(90,100))/100*(60/100))</f>
        <v>0.29777793656417978</v>
      </c>
      <c r="U15" s="1">
        <f ca="1">('Profiles, Qc, Summer, S1'!U15*(RANDBETWEEN(90,100))/100*(40/100))+('Profiles, Qc, Winter, S1'!U15*(RANDBETWEEN(90,100))/100*(60/100))</f>
        <v>0.28104102754716787</v>
      </c>
      <c r="V15" s="1">
        <f ca="1">('Profiles, Qc, Summer, S1'!V15*(RANDBETWEEN(90,100))/100*(40/100))+('Profiles, Qc, Winter, S1'!V15*(RANDBETWEEN(90,100))/100*(60/100))</f>
        <v>0.31265421275294292</v>
      </c>
      <c r="W15" s="1">
        <f ca="1">('Profiles, Qc, Summer, S1'!W15*(RANDBETWEEN(90,100))/100*(40/100))+('Profiles, Qc, Winter, S1'!W15*(RANDBETWEEN(90,100))/100*(60/100))</f>
        <v>0.26019022173493978</v>
      </c>
      <c r="X15" s="1">
        <f ca="1">('Profiles, Qc, Summer, S1'!X15*(RANDBETWEEN(90,100))/100*(40/100))+('Profiles, Qc, Winter, S1'!X15*(RANDBETWEEN(90,100))/100*(60/100))</f>
        <v>0.18222144952637517</v>
      </c>
      <c r="Y15" s="1">
        <f ca="1">('Profiles, Qc, Summer, S1'!Y15*(RANDBETWEEN(90,100))/100*(40/100))+('Profiles, Qc, Winter, S1'!Y15*(RANDBETWEEN(90,100))/100*(60/100))</f>
        <v>0.1785466796592293</v>
      </c>
    </row>
    <row r="16" spans="1:25" x14ac:dyDescent="0.3">
      <c r="A16">
        <v>15</v>
      </c>
      <c r="B16" s="1">
        <f ca="1">('Profiles, Qc, Summer, S1'!B16*(RANDBETWEEN(90,100))/100*(40/100))+('Profiles, Qc, Winter, S1'!B16*(RANDBETWEEN(90,100))/100*(60/100))</f>
        <v>-6.8126343457948754E-2</v>
      </c>
      <c r="C16" s="1">
        <f ca="1">('Profiles, Qc, Summer, S1'!C16*(RANDBETWEEN(90,100))/100*(40/100))+('Profiles, Qc, Winter, S1'!C16*(RANDBETWEEN(90,100))/100*(60/100))</f>
        <v>-7.1376698663293769E-2</v>
      </c>
      <c r="D16" s="1">
        <f ca="1">('Profiles, Qc, Summer, S1'!D16*(RANDBETWEEN(90,100))/100*(40/100))+('Profiles, Qc, Winter, S1'!D16*(RANDBETWEEN(90,100))/100*(60/100))</f>
        <v>-7.5661052737535192E-2</v>
      </c>
      <c r="E16" s="1">
        <f ca="1">('Profiles, Qc, Summer, S1'!E16*(RANDBETWEEN(90,100))/100*(40/100))+('Profiles, Qc, Winter, S1'!E16*(RANDBETWEEN(90,100))/100*(60/100))</f>
        <v>-8.5752163418520433E-2</v>
      </c>
      <c r="F16" s="1">
        <f ca="1">('Profiles, Qc, Summer, S1'!F16*(RANDBETWEEN(90,100))/100*(40/100))+('Profiles, Qc, Winter, S1'!F16*(RANDBETWEEN(90,100))/100*(60/100))</f>
        <v>-8.7223192421506807E-2</v>
      </c>
      <c r="G16" s="1">
        <f ca="1">('Profiles, Qc, Summer, S1'!G16*(RANDBETWEEN(90,100))/100*(40/100))+('Profiles, Qc, Winter, S1'!G16*(RANDBETWEEN(90,100))/100*(60/100))</f>
        <v>-7.4696867869718103E-2</v>
      </c>
      <c r="H16" s="1">
        <f ca="1">('Profiles, Qc, Summer, S1'!H16*(RANDBETWEEN(90,100))/100*(40/100))+('Profiles, Qc, Winter, S1'!H16*(RANDBETWEEN(90,100))/100*(60/100))</f>
        <v>-5.5560271807619778E-2</v>
      </c>
      <c r="I16" s="1">
        <f ca="1">('Profiles, Qc, Summer, S1'!I16*(RANDBETWEEN(90,100))/100*(40/100))+('Profiles, Qc, Winter, S1'!I16*(RANDBETWEEN(90,100))/100*(60/100))</f>
        <v>2.5345144768369281E-2</v>
      </c>
      <c r="J16" s="1">
        <f ca="1">('Profiles, Qc, Summer, S1'!J16*(RANDBETWEEN(90,100))/100*(40/100))+('Profiles, Qc, Winter, S1'!J16*(RANDBETWEEN(90,100))/100*(60/100))</f>
        <v>3.3328047021785684E-2</v>
      </c>
      <c r="K16" s="1">
        <f ca="1">('Profiles, Qc, Summer, S1'!K16*(RANDBETWEEN(90,100))/100*(40/100))+('Profiles, Qc, Winter, S1'!K16*(RANDBETWEEN(90,100))/100*(60/100))</f>
        <v>4.8060768428013649E-2</v>
      </c>
      <c r="L16" s="1">
        <f ca="1">('Profiles, Qc, Summer, S1'!L16*(RANDBETWEEN(90,100))/100*(40/100))+('Profiles, Qc, Winter, S1'!L16*(RANDBETWEEN(90,100))/100*(60/100))</f>
        <v>2.5896962271259434E-2</v>
      </c>
      <c r="M16" s="1">
        <f ca="1">('Profiles, Qc, Summer, S1'!M16*(RANDBETWEEN(90,100))/100*(40/100))+('Profiles, Qc, Winter, S1'!M16*(RANDBETWEEN(90,100))/100*(60/100))</f>
        <v>4.1518128657967099E-3</v>
      </c>
      <c r="N16" s="1">
        <f ca="1">('Profiles, Qc, Summer, S1'!N16*(RANDBETWEEN(90,100))/100*(40/100))+('Profiles, Qc, Winter, S1'!N16*(RANDBETWEEN(90,100))/100*(60/100))</f>
        <v>-1.5690315773237665E-2</v>
      </c>
      <c r="O16" s="1">
        <f ca="1">('Profiles, Qc, Summer, S1'!O16*(RANDBETWEEN(90,100))/100*(40/100))+('Profiles, Qc, Winter, S1'!O16*(RANDBETWEEN(90,100))/100*(60/100))</f>
        <v>-1.6511125579927528E-2</v>
      </c>
      <c r="P16" s="1">
        <f ca="1">('Profiles, Qc, Summer, S1'!P16*(RANDBETWEEN(90,100))/100*(40/100))+('Profiles, Qc, Winter, S1'!P16*(RANDBETWEEN(90,100))/100*(60/100))</f>
        <v>-3.4631780207726365E-2</v>
      </c>
      <c r="Q16" s="1">
        <f ca="1">('Profiles, Qc, Summer, S1'!Q16*(RANDBETWEEN(90,100))/100*(40/100))+('Profiles, Qc, Winter, S1'!Q16*(RANDBETWEEN(90,100))/100*(60/100))</f>
        <v>-3.3265170362346386E-2</v>
      </c>
      <c r="R16" s="1">
        <f ca="1">('Profiles, Qc, Summer, S1'!R16*(RANDBETWEEN(90,100))/100*(40/100))+('Profiles, Qc, Winter, S1'!R16*(RANDBETWEEN(90,100))/100*(60/100))</f>
        <v>-2.272340232851263E-2</v>
      </c>
      <c r="S16" s="1">
        <f ca="1">('Profiles, Qc, Summer, S1'!S16*(RANDBETWEEN(90,100))/100*(40/100))+('Profiles, Qc, Winter, S1'!S16*(RANDBETWEEN(90,100))/100*(60/100))</f>
        <v>3.081134057292086E-2</v>
      </c>
      <c r="T16" s="1">
        <f ca="1">('Profiles, Qc, Summer, S1'!T16*(RANDBETWEEN(90,100))/100*(40/100))+('Profiles, Qc, Winter, S1'!T16*(RANDBETWEEN(90,100))/100*(60/100))</f>
        <v>3.6326611999723972E-2</v>
      </c>
      <c r="U16" s="1">
        <f ca="1">('Profiles, Qc, Summer, S1'!U16*(RANDBETWEEN(90,100))/100*(40/100))+('Profiles, Qc, Winter, S1'!U16*(RANDBETWEEN(90,100))/100*(60/100))</f>
        <v>2.0840448168945837E-2</v>
      </c>
      <c r="V16" s="1">
        <f ca="1">('Profiles, Qc, Summer, S1'!V16*(RANDBETWEEN(90,100))/100*(40/100))+('Profiles, Qc, Winter, S1'!V16*(RANDBETWEEN(90,100))/100*(60/100))</f>
        <v>-4.5697076072689392E-3</v>
      </c>
      <c r="W16" s="1">
        <f ca="1">('Profiles, Qc, Summer, S1'!W16*(RANDBETWEEN(90,100))/100*(40/100))+('Profiles, Qc, Winter, S1'!W16*(RANDBETWEEN(90,100))/100*(60/100))</f>
        <v>-2.1247635617834007E-2</v>
      </c>
      <c r="X16" s="1">
        <f ca="1">('Profiles, Qc, Summer, S1'!X16*(RANDBETWEEN(90,100))/100*(40/100))+('Profiles, Qc, Winter, S1'!X16*(RANDBETWEEN(90,100))/100*(60/100))</f>
        <v>-3.9732263654085845E-2</v>
      </c>
      <c r="Y16" s="1">
        <f ca="1">('Profiles, Qc, Summer, S1'!Y16*(RANDBETWEEN(90,100))/100*(40/100))+('Profiles, Qc, Winter, S1'!Y16*(RANDBETWEEN(90,100))/100*(60/100))</f>
        <v>-5.3220236831588302E-2</v>
      </c>
    </row>
    <row r="17" spans="1:25" x14ac:dyDescent="0.3">
      <c r="A17">
        <v>16</v>
      </c>
      <c r="B17" s="1">
        <f ca="1">('Profiles, Qc, Summer, S1'!B17*(RANDBETWEEN(90,100))/100*(40/100))+('Profiles, Qc, Winter, S1'!B17*(RANDBETWEEN(90,100))/100*(60/100))</f>
        <v>-0.20611629794188432</v>
      </c>
      <c r="C17" s="1">
        <f ca="1">('Profiles, Qc, Summer, S1'!C17*(RANDBETWEEN(90,100))/100*(40/100))+('Profiles, Qc, Winter, S1'!C17*(RANDBETWEEN(90,100))/100*(60/100))</f>
        <v>-0.24607073990050665</v>
      </c>
      <c r="D17" s="1">
        <f ca="1">('Profiles, Qc, Summer, S1'!D17*(RANDBETWEEN(90,100))/100*(40/100))+('Profiles, Qc, Winter, S1'!D17*(RANDBETWEEN(90,100))/100*(60/100))</f>
        <v>-0.29738917165321066</v>
      </c>
      <c r="E17" s="1">
        <f ca="1">('Profiles, Qc, Summer, S1'!E17*(RANDBETWEEN(90,100))/100*(40/100))+('Profiles, Qc, Winter, S1'!E17*(RANDBETWEEN(90,100))/100*(60/100))</f>
        <v>-0.28626730521444083</v>
      </c>
      <c r="F17" s="1">
        <f ca="1">('Profiles, Qc, Summer, S1'!F17*(RANDBETWEEN(90,100))/100*(40/100))+('Profiles, Qc, Winter, S1'!F17*(RANDBETWEEN(90,100))/100*(60/100))</f>
        <v>-0.28681387432489613</v>
      </c>
      <c r="G17" s="1">
        <f ca="1">('Profiles, Qc, Summer, S1'!G17*(RANDBETWEEN(90,100))/100*(40/100))+('Profiles, Qc, Winter, S1'!G17*(RANDBETWEEN(90,100))/100*(60/100))</f>
        <v>-0.24321258530943182</v>
      </c>
      <c r="H17" s="1">
        <f ca="1">('Profiles, Qc, Summer, S1'!H17*(RANDBETWEEN(90,100))/100*(40/100))+('Profiles, Qc, Winter, S1'!H17*(RANDBETWEEN(90,100))/100*(60/100))</f>
        <v>-1.1007570320326964E-2</v>
      </c>
      <c r="I17" s="1">
        <f ca="1">('Profiles, Qc, Summer, S1'!I17*(RANDBETWEEN(90,100))/100*(40/100))+('Profiles, Qc, Winter, S1'!I17*(RANDBETWEEN(90,100))/100*(60/100))</f>
        <v>0.17189112711073973</v>
      </c>
      <c r="J17" s="1">
        <f ca="1">('Profiles, Qc, Summer, S1'!J17*(RANDBETWEEN(90,100))/100*(40/100))+('Profiles, Qc, Winter, S1'!J17*(RANDBETWEEN(90,100))/100*(60/100))</f>
        <v>0.22415661744182627</v>
      </c>
      <c r="K17" s="1">
        <f ca="1">('Profiles, Qc, Summer, S1'!K17*(RANDBETWEEN(90,100))/100*(40/100))+('Profiles, Qc, Winter, S1'!K17*(RANDBETWEEN(90,100))/100*(60/100))</f>
        <v>0.20643805161982687</v>
      </c>
      <c r="L17" s="1">
        <f ca="1">('Profiles, Qc, Summer, S1'!L17*(RANDBETWEEN(90,100))/100*(40/100))+('Profiles, Qc, Winter, S1'!L17*(RANDBETWEEN(90,100))/100*(60/100))</f>
        <v>0.14448356623214767</v>
      </c>
      <c r="M17" s="1">
        <f ca="1">('Profiles, Qc, Summer, S1'!M17*(RANDBETWEEN(90,100))/100*(40/100))+('Profiles, Qc, Winter, S1'!M17*(RANDBETWEEN(90,100))/100*(60/100))</f>
        <v>0.2108437698327828</v>
      </c>
      <c r="N17" s="1">
        <f ca="1">('Profiles, Qc, Summer, S1'!N17*(RANDBETWEEN(90,100))/100*(40/100))+('Profiles, Qc, Winter, S1'!N17*(RANDBETWEEN(90,100))/100*(60/100))</f>
        <v>0.16949442814945981</v>
      </c>
      <c r="O17" s="1">
        <f ca="1">('Profiles, Qc, Summer, S1'!O17*(RANDBETWEEN(90,100))/100*(40/100))+('Profiles, Qc, Winter, S1'!O17*(RANDBETWEEN(90,100))/100*(60/100))</f>
        <v>0.12294477484728686</v>
      </c>
      <c r="P17" s="1">
        <f ca="1">('Profiles, Qc, Summer, S1'!P17*(RANDBETWEEN(90,100))/100*(40/100))+('Profiles, Qc, Winter, S1'!P17*(RANDBETWEEN(90,100))/100*(60/100))</f>
        <v>5.5230136008802833E-3</v>
      </c>
      <c r="Q17" s="1">
        <f ca="1">('Profiles, Qc, Summer, S1'!Q17*(RANDBETWEEN(90,100))/100*(40/100))+('Profiles, Qc, Winter, S1'!Q17*(RANDBETWEEN(90,100))/100*(60/100))</f>
        <v>-2.0730751778479078E-2</v>
      </c>
      <c r="R17" s="1">
        <f ca="1">('Profiles, Qc, Summer, S1'!R17*(RANDBETWEEN(90,100))/100*(40/100))+('Profiles, Qc, Winter, S1'!R17*(RANDBETWEEN(90,100))/100*(60/100))</f>
        <v>6.0087365136050688E-3</v>
      </c>
      <c r="S17" s="1">
        <f ca="1">('Profiles, Qc, Summer, S1'!S17*(RANDBETWEEN(90,100))/100*(40/100))+('Profiles, Qc, Winter, S1'!S17*(RANDBETWEEN(90,100))/100*(60/100))</f>
        <v>2.5286192080315524E-2</v>
      </c>
      <c r="T17" s="1">
        <f ca="1">('Profiles, Qc, Summer, S1'!T17*(RANDBETWEEN(90,100))/100*(40/100))+('Profiles, Qc, Winter, S1'!T17*(RANDBETWEEN(90,100))/100*(60/100))</f>
        <v>-5.4146871994611448E-2</v>
      </c>
      <c r="U17" s="1">
        <f ca="1">('Profiles, Qc, Summer, S1'!U17*(RANDBETWEEN(90,100))/100*(40/100))+('Profiles, Qc, Winter, S1'!U17*(RANDBETWEEN(90,100))/100*(60/100))</f>
        <v>1.0141877563183063E-3</v>
      </c>
      <c r="V17" s="1">
        <f ca="1">('Profiles, Qc, Summer, S1'!V17*(RANDBETWEEN(90,100))/100*(40/100))+('Profiles, Qc, Winter, S1'!V17*(RANDBETWEEN(90,100))/100*(60/100))</f>
        <v>-6.4202020220531508E-4</v>
      </c>
      <c r="W17" s="1">
        <f ca="1">('Profiles, Qc, Summer, S1'!W17*(RANDBETWEEN(90,100))/100*(40/100))+('Profiles, Qc, Winter, S1'!W17*(RANDBETWEEN(90,100))/100*(60/100))</f>
        <v>-5.0441959692223544E-2</v>
      </c>
      <c r="X17" s="1">
        <f ca="1">('Profiles, Qc, Summer, S1'!X17*(RANDBETWEEN(90,100))/100*(40/100))+('Profiles, Qc, Winter, S1'!X17*(RANDBETWEEN(90,100))/100*(60/100))</f>
        <v>-0.18100292902528115</v>
      </c>
      <c r="Y17" s="1">
        <f ca="1">('Profiles, Qc, Summer, S1'!Y17*(RANDBETWEEN(90,100))/100*(40/100))+('Profiles, Qc, Winter, S1'!Y17*(RANDBETWEEN(90,100))/100*(60/100))</f>
        <v>-0.22846549149375567</v>
      </c>
    </row>
    <row r="18" spans="1:25" x14ac:dyDescent="0.3">
      <c r="A18">
        <v>17</v>
      </c>
      <c r="B18" s="1">
        <f ca="1">('Profiles, Qc, Summer, S1'!B18*(RANDBETWEEN(90,100))/100*(40/100))+('Profiles, Qc, Winter, S1'!B18*(RANDBETWEEN(90,100))/100*(60/100))</f>
        <v>-0.31398886496064515</v>
      </c>
      <c r="C18" s="1">
        <f ca="1">('Profiles, Qc, Summer, S1'!C18*(RANDBETWEEN(90,100))/100*(40/100))+('Profiles, Qc, Winter, S1'!C18*(RANDBETWEEN(90,100))/100*(60/100))</f>
        <v>-0.30980516146100928</v>
      </c>
      <c r="D18" s="1">
        <f ca="1">('Profiles, Qc, Summer, S1'!D18*(RANDBETWEEN(90,100))/100*(40/100))+('Profiles, Qc, Winter, S1'!D18*(RANDBETWEEN(90,100))/100*(60/100))</f>
        <v>-0.31615360923843194</v>
      </c>
      <c r="E18" s="1">
        <f ca="1">('Profiles, Qc, Summer, S1'!E18*(RANDBETWEEN(90,100))/100*(40/100))+('Profiles, Qc, Winter, S1'!E18*(RANDBETWEEN(90,100))/100*(60/100))</f>
        <v>-0.30950965190433294</v>
      </c>
      <c r="F18" s="1">
        <f ca="1">('Profiles, Qc, Summer, S1'!F18*(RANDBETWEEN(90,100))/100*(40/100))+('Profiles, Qc, Winter, S1'!F18*(RANDBETWEEN(90,100))/100*(60/100))</f>
        <v>-0.33670265967189966</v>
      </c>
      <c r="G18" s="1">
        <f ca="1">('Profiles, Qc, Summer, S1'!G18*(RANDBETWEEN(90,100))/100*(40/100))+('Profiles, Qc, Winter, S1'!G18*(RANDBETWEEN(90,100))/100*(60/100))</f>
        <v>-0.29797233100089565</v>
      </c>
      <c r="H18" s="1">
        <f ca="1">('Profiles, Qc, Summer, S1'!H18*(RANDBETWEEN(90,100))/100*(40/100))+('Profiles, Qc, Winter, S1'!H18*(RANDBETWEEN(90,100))/100*(60/100))</f>
        <v>-0.28274950809682142</v>
      </c>
      <c r="I18" s="1">
        <f ca="1">('Profiles, Qc, Summer, S1'!I18*(RANDBETWEEN(90,100))/100*(40/100))+('Profiles, Qc, Winter, S1'!I18*(RANDBETWEEN(90,100))/100*(60/100))</f>
        <v>-0.2278077637057393</v>
      </c>
      <c r="J18" s="1">
        <f ca="1">('Profiles, Qc, Summer, S1'!J18*(RANDBETWEEN(90,100))/100*(40/100))+('Profiles, Qc, Winter, S1'!J18*(RANDBETWEEN(90,100))/100*(60/100))</f>
        <v>-0.20089345389195043</v>
      </c>
      <c r="K18" s="1">
        <f ca="1">('Profiles, Qc, Summer, S1'!K18*(RANDBETWEEN(90,100))/100*(40/100))+('Profiles, Qc, Winter, S1'!K18*(RANDBETWEEN(90,100))/100*(60/100))</f>
        <v>-0.23072396412896401</v>
      </c>
      <c r="L18" s="1">
        <f ca="1">('Profiles, Qc, Summer, S1'!L18*(RANDBETWEEN(90,100))/100*(40/100))+('Profiles, Qc, Winter, S1'!L18*(RANDBETWEEN(90,100))/100*(60/100))</f>
        <v>-0.2463986874374226</v>
      </c>
      <c r="M18" s="1">
        <f ca="1">('Profiles, Qc, Summer, S1'!M18*(RANDBETWEEN(90,100))/100*(40/100))+('Profiles, Qc, Winter, S1'!M18*(RANDBETWEEN(90,100))/100*(60/100))</f>
        <v>-0.26999561400091526</v>
      </c>
      <c r="N18" s="1">
        <f ca="1">('Profiles, Qc, Summer, S1'!N18*(RANDBETWEEN(90,100))/100*(40/100))+('Profiles, Qc, Winter, S1'!N18*(RANDBETWEEN(90,100))/100*(60/100))</f>
        <v>-0.26019368808560062</v>
      </c>
      <c r="O18" s="1">
        <f ca="1">('Profiles, Qc, Summer, S1'!O18*(RANDBETWEEN(90,100))/100*(40/100))+('Profiles, Qc, Winter, S1'!O18*(RANDBETWEEN(90,100))/100*(60/100))</f>
        <v>-0.27167930824467101</v>
      </c>
      <c r="P18" s="1">
        <f ca="1">('Profiles, Qc, Summer, S1'!P18*(RANDBETWEEN(90,100))/100*(40/100))+('Profiles, Qc, Winter, S1'!P18*(RANDBETWEEN(90,100))/100*(60/100))</f>
        <v>-0.27866797582551184</v>
      </c>
      <c r="Q18" s="1">
        <f ca="1">('Profiles, Qc, Summer, S1'!Q18*(RANDBETWEEN(90,100))/100*(40/100))+('Profiles, Qc, Winter, S1'!Q18*(RANDBETWEEN(90,100))/100*(60/100))</f>
        <v>-0.28057788171867798</v>
      </c>
      <c r="R18" s="1">
        <f ca="1">('Profiles, Qc, Summer, S1'!R18*(RANDBETWEEN(90,100))/100*(40/100))+('Profiles, Qc, Winter, S1'!R18*(RANDBETWEEN(90,100))/100*(60/100))</f>
        <v>-0.25651426083235629</v>
      </c>
      <c r="S18" s="1">
        <f ca="1">('Profiles, Qc, Summer, S1'!S18*(RANDBETWEEN(90,100))/100*(40/100))+('Profiles, Qc, Winter, S1'!S18*(RANDBETWEEN(90,100))/100*(60/100))</f>
        <v>-0.18671624462841446</v>
      </c>
      <c r="T18" s="1">
        <f ca="1">('Profiles, Qc, Summer, S1'!T18*(RANDBETWEEN(90,100))/100*(40/100))+('Profiles, Qc, Winter, S1'!T18*(RANDBETWEEN(90,100))/100*(60/100))</f>
        <v>-0.18526786780831944</v>
      </c>
      <c r="U18" s="1">
        <f ca="1">('Profiles, Qc, Summer, S1'!U18*(RANDBETWEEN(90,100))/100*(40/100))+('Profiles, Qc, Winter, S1'!U18*(RANDBETWEEN(90,100))/100*(60/100))</f>
        <v>-0.21176140246903613</v>
      </c>
      <c r="V18" s="1">
        <f ca="1">('Profiles, Qc, Summer, S1'!V18*(RANDBETWEEN(90,100))/100*(40/100))+('Profiles, Qc, Winter, S1'!V18*(RANDBETWEEN(90,100))/100*(60/100))</f>
        <v>-0.22584359344355595</v>
      </c>
      <c r="W18" s="1">
        <f ca="1">('Profiles, Qc, Summer, S1'!W18*(RANDBETWEEN(90,100))/100*(40/100))+('Profiles, Qc, Winter, S1'!W18*(RANDBETWEEN(90,100))/100*(60/100))</f>
        <v>-0.24641761229822437</v>
      </c>
      <c r="X18" s="1">
        <f ca="1">('Profiles, Qc, Summer, S1'!X18*(RANDBETWEEN(90,100))/100*(40/100))+('Profiles, Qc, Winter, S1'!X18*(RANDBETWEEN(90,100))/100*(60/100))</f>
        <v>-0.26773518404922614</v>
      </c>
      <c r="Y18" s="1">
        <f ca="1">('Profiles, Qc, Summer, S1'!Y18*(RANDBETWEEN(90,100))/100*(40/100))+('Profiles, Qc, Winter, S1'!Y18*(RANDBETWEEN(90,100))/100*(60/100))</f>
        <v>-0.28600993100363814</v>
      </c>
    </row>
    <row r="19" spans="1:25" x14ac:dyDescent="0.3">
      <c r="A19">
        <v>18</v>
      </c>
      <c r="B19" s="1">
        <f ca="1">('Profiles, Qc, Summer, S1'!B19*(RANDBETWEEN(90,100))/100*(40/100))+('Profiles, Qc, Winter, S1'!B19*(RANDBETWEEN(90,100))/100*(60/100))</f>
        <v>-0.25382222679580768</v>
      </c>
      <c r="C19" s="1">
        <f ca="1">('Profiles, Qc, Summer, S1'!C19*(RANDBETWEEN(90,100))/100*(40/100))+('Profiles, Qc, Winter, S1'!C19*(RANDBETWEEN(90,100))/100*(60/100))</f>
        <v>-0.28221668020630686</v>
      </c>
      <c r="D19" s="1">
        <f ca="1">('Profiles, Qc, Summer, S1'!D19*(RANDBETWEEN(90,100))/100*(40/100))+('Profiles, Qc, Winter, S1'!D19*(RANDBETWEEN(90,100))/100*(60/100))</f>
        <v>-0.28938674515046081</v>
      </c>
      <c r="E19" s="1">
        <f ca="1">('Profiles, Qc, Summer, S1'!E19*(RANDBETWEEN(90,100))/100*(40/100))+('Profiles, Qc, Winter, S1'!E19*(RANDBETWEEN(90,100))/100*(60/100))</f>
        <v>-0.29368006565561044</v>
      </c>
      <c r="F19" s="1">
        <f ca="1">('Profiles, Qc, Summer, S1'!F19*(RANDBETWEEN(90,100))/100*(40/100))+('Profiles, Qc, Winter, S1'!F19*(RANDBETWEEN(90,100))/100*(60/100))</f>
        <v>-0.28110839964780099</v>
      </c>
      <c r="G19" s="1">
        <f ca="1">('Profiles, Qc, Summer, S1'!G19*(RANDBETWEEN(90,100))/100*(40/100))+('Profiles, Qc, Winter, S1'!G19*(RANDBETWEEN(90,100))/100*(60/100))</f>
        <v>-0.27284021851313611</v>
      </c>
      <c r="H19" s="1">
        <f ca="1">('Profiles, Qc, Summer, S1'!H19*(RANDBETWEEN(90,100))/100*(40/100))+('Profiles, Qc, Winter, S1'!H19*(RANDBETWEEN(90,100))/100*(60/100))</f>
        <v>-0.21418258263875684</v>
      </c>
      <c r="I19" s="1">
        <f ca="1">('Profiles, Qc, Summer, S1'!I19*(RANDBETWEEN(90,100))/100*(40/100))+('Profiles, Qc, Winter, S1'!I19*(RANDBETWEEN(90,100))/100*(60/100))</f>
        <v>-0.13364804155378293</v>
      </c>
      <c r="J19" s="1">
        <f ca="1">('Profiles, Qc, Summer, S1'!J19*(RANDBETWEEN(90,100))/100*(40/100))+('Profiles, Qc, Winter, S1'!J19*(RANDBETWEEN(90,100))/100*(60/100))</f>
        <v>-9.536806553168474E-2</v>
      </c>
      <c r="K19" s="1">
        <f ca="1">('Profiles, Qc, Summer, S1'!K19*(RANDBETWEEN(90,100))/100*(40/100))+('Profiles, Qc, Winter, S1'!K19*(RANDBETWEEN(90,100))/100*(60/100))</f>
        <v>-6.3388657803908871E-2</v>
      </c>
      <c r="L19" s="1">
        <f ca="1">('Profiles, Qc, Summer, S1'!L19*(RANDBETWEEN(90,100))/100*(40/100))+('Profiles, Qc, Winter, S1'!L19*(RANDBETWEEN(90,100))/100*(60/100))</f>
        <v>-3.9970042401995837E-2</v>
      </c>
      <c r="M19" s="1">
        <f ca="1">('Profiles, Qc, Summer, S1'!M19*(RANDBETWEEN(90,100))/100*(40/100))+('Profiles, Qc, Winter, S1'!M19*(RANDBETWEEN(90,100))/100*(60/100))</f>
        <v>-3.4619742610646813E-2</v>
      </c>
      <c r="N19" s="1">
        <f ca="1">('Profiles, Qc, Summer, S1'!N19*(RANDBETWEEN(90,100))/100*(40/100))+('Profiles, Qc, Winter, S1'!N19*(RANDBETWEEN(90,100))/100*(60/100))</f>
        <v>-6.3243708474746599E-2</v>
      </c>
      <c r="O19" s="1">
        <f ca="1">('Profiles, Qc, Summer, S1'!O19*(RANDBETWEEN(90,100))/100*(40/100))+('Profiles, Qc, Winter, S1'!O19*(RANDBETWEEN(90,100))/100*(60/100))</f>
        <v>-6.9375649255286345E-2</v>
      </c>
      <c r="P19" s="1">
        <f ca="1">('Profiles, Qc, Summer, S1'!P19*(RANDBETWEEN(90,100))/100*(40/100))+('Profiles, Qc, Winter, S1'!P19*(RANDBETWEEN(90,100))/100*(60/100))</f>
        <v>-8.5921875800329603E-2</v>
      </c>
      <c r="Q19" s="1">
        <f ca="1">('Profiles, Qc, Summer, S1'!Q19*(RANDBETWEEN(90,100))/100*(40/100))+('Profiles, Qc, Winter, S1'!Q19*(RANDBETWEEN(90,100))/100*(60/100))</f>
        <v>-0.11771700676765356</v>
      </c>
      <c r="R19" s="1">
        <f ca="1">('Profiles, Qc, Summer, S1'!R19*(RANDBETWEEN(90,100))/100*(40/100))+('Profiles, Qc, Winter, S1'!R19*(RANDBETWEEN(90,100))/100*(60/100))</f>
        <v>-0.11231967083272604</v>
      </c>
      <c r="S19" s="1">
        <f ca="1">('Profiles, Qc, Summer, S1'!S19*(RANDBETWEEN(90,100))/100*(40/100))+('Profiles, Qc, Winter, S1'!S19*(RANDBETWEEN(90,100))/100*(60/100))</f>
        <v>-4.7916475140150572E-2</v>
      </c>
      <c r="T19" s="1">
        <f ca="1">('Profiles, Qc, Summer, S1'!T19*(RANDBETWEEN(90,100))/100*(40/100))+('Profiles, Qc, Winter, S1'!T19*(RANDBETWEEN(90,100))/100*(60/100))</f>
        <v>-5.5263537028349893E-2</v>
      </c>
      <c r="U19" s="1">
        <f ca="1">('Profiles, Qc, Summer, S1'!U19*(RANDBETWEEN(90,100))/100*(40/100))+('Profiles, Qc, Winter, S1'!U19*(RANDBETWEEN(90,100))/100*(60/100))</f>
        <v>-9.1818712951007367E-2</v>
      </c>
      <c r="V19" s="1">
        <f ca="1">('Profiles, Qc, Summer, S1'!V19*(RANDBETWEEN(90,100))/100*(40/100))+('Profiles, Qc, Winter, S1'!V19*(RANDBETWEEN(90,100))/100*(60/100))</f>
        <v>-7.578141542519426E-2</v>
      </c>
      <c r="W19" s="1">
        <f ca="1">('Profiles, Qc, Summer, S1'!W19*(RANDBETWEEN(90,100))/100*(40/100))+('Profiles, Qc, Winter, S1'!W19*(RANDBETWEEN(90,100))/100*(60/100))</f>
        <v>-0.10796079394175263</v>
      </c>
      <c r="X19" s="1">
        <f ca="1">('Profiles, Qc, Summer, S1'!X19*(RANDBETWEEN(90,100))/100*(40/100))+('Profiles, Qc, Winter, S1'!X19*(RANDBETWEEN(90,100))/100*(60/100))</f>
        <v>-0.13278630556546941</v>
      </c>
      <c r="Y19" s="1">
        <f ca="1">('Profiles, Qc, Summer, S1'!Y19*(RANDBETWEEN(90,100))/100*(40/100))+('Profiles, Qc, Winter, S1'!Y19*(RANDBETWEEN(90,100))/100*(60/100))</f>
        <v>-0.16721674315297511</v>
      </c>
    </row>
    <row r="20" spans="1:25" x14ac:dyDescent="0.3">
      <c r="A20">
        <v>19</v>
      </c>
      <c r="B20" s="1">
        <f ca="1">('Profiles, Qc, Summer, S1'!B20*(RANDBETWEEN(90,100))/100*(40/100))+('Profiles, Qc, Winter, S1'!B20*(RANDBETWEEN(90,100))/100*(60/100))</f>
        <v>0.2484704459000667</v>
      </c>
      <c r="C20" s="1">
        <f ca="1">('Profiles, Qc, Summer, S1'!C20*(RANDBETWEEN(90,100))/100*(40/100))+('Profiles, Qc, Winter, S1'!C20*(RANDBETWEEN(90,100))/100*(60/100))</f>
        <v>0.23742613530576484</v>
      </c>
      <c r="D20" s="1">
        <f ca="1">('Profiles, Qc, Summer, S1'!D20*(RANDBETWEEN(90,100))/100*(40/100))+('Profiles, Qc, Winter, S1'!D20*(RANDBETWEEN(90,100))/100*(60/100))</f>
        <v>0.18542335023475481</v>
      </c>
      <c r="E20" s="1">
        <f ca="1">('Profiles, Qc, Summer, S1'!E20*(RANDBETWEEN(90,100))/100*(40/100))+('Profiles, Qc, Winter, S1'!E20*(RANDBETWEEN(90,100))/100*(60/100))</f>
        <v>0.23552204630161902</v>
      </c>
      <c r="F20" s="1">
        <f ca="1">('Profiles, Qc, Summer, S1'!F20*(RANDBETWEEN(90,100))/100*(40/100))+('Profiles, Qc, Winter, S1'!F20*(RANDBETWEEN(90,100))/100*(60/100))</f>
        <v>0.21501626033880344</v>
      </c>
      <c r="G20" s="1">
        <f ca="1">('Profiles, Qc, Summer, S1'!G20*(RANDBETWEEN(90,100))/100*(40/100))+('Profiles, Qc, Winter, S1'!G20*(RANDBETWEEN(90,100))/100*(60/100))</f>
        <v>0.26154621657069776</v>
      </c>
      <c r="H20" s="1">
        <f ca="1">('Profiles, Qc, Summer, S1'!H20*(RANDBETWEEN(90,100))/100*(40/100))+('Profiles, Qc, Winter, S1'!H20*(RANDBETWEEN(90,100))/100*(60/100))</f>
        <v>0.29112451611870627</v>
      </c>
      <c r="I20" s="1">
        <f ca="1">('Profiles, Qc, Summer, S1'!I20*(RANDBETWEEN(90,100))/100*(40/100))+('Profiles, Qc, Winter, S1'!I20*(RANDBETWEEN(90,100))/100*(60/100))</f>
        <v>0.54397342200884435</v>
      </c>
      <c r="J20" s="1">
        <f ca="1">('Profiles, Qc, Summer, S1'!J20*(RANDBETWEEN(90,100))/100*(40/100))+('Profiles, Qc, Winter, S1'!J20*(RANDBETWEEN(90,100))/100*(60/100))</f>
        <v>0.63831777690346669</v>
      </c>
      <c r="K20" s="1">
        <f ca="1">('Profiles, Qc, Summer, S1'!K20*(RANDBETWEEN(90,100))/100*(40/100))+('Profiles, Qc, Winter, S1'!K20*(RANDBETWEEN(90,100))/100*(60/100))</f>
        <v>0.64419820928478277</v>
      </c>
      <c r="L20" s="1">
        <f ca="1">('Profiles, Qc, Summer, S1'!L20*(RANDBETWEEN(90,100))/100*(40/100))+('Profiles, Qc, Winter, S1'!L20*(RANDBETWEEN(90,100))/100*(60/100))</f>
        <v>0.60880360380184473</v>
      </c>
      <c r="M20" s="1">
        <f ca="1">('Profiles, Qc, Summer, S1'!M20*(RANDBETWEEN(90,100))/100*(40/100))+('Profiles, Qc, Winter, S1'!M20*(RANDBETWEEN(90,100))/100*(60/100))</f>
        <v>0.67031145574237261</v>
      </c>
      <c r="N20" s="1">
        <f ca="1">('Profiles, Qc, Summer, S1'!N20*(RANDBETWEEN(90,100))/100*(40/100))+('Profiles, Qc, Winter, S1'!N20*(RANDBETWEEN(90,100))/100*(60/100))</f>
        <v>0.68536065267534552</v>
      </c>
      <c r="O20" s="1">
        <f ca="1">('Profiles, Qc, Summer, S1'!O20*(RANDBETWEEN(90,100))/100*(40/100))+('Profiles, Qc, Winter, S1'!O20*(RANDBETWEEN(90,100))/100*(60/100))</f>
        <v>0.64093112186563994</v>
      </c>
      <c r="P20" s="1">
        <f ca="1">('Profiles, Qc, Summer, S1'!P20*(RANDBETWEEN(90,100))/100*(40/100))+('Profiles, Qc, Winter, S1'!P20*(RANDBETWEEN(90,100))/100*(60/100))</f>
        <v>0.5655467450725431</v>
      </c>
      <c r="Q20" s="1">
        <f ca="1">('Profiles, Qc, Summer, S1'!Q20*(RANDBETWEEN(90,100))/100*(40/100))+('Profiles, Qc, Winter, S1'!Q20*(RANDBETWEEN(90,100))/100*(60/100))</f>
        <v>0.495419414678133</v>
      </c>
      <c r="R20" s="1">
        <f ca="1">('Profiles, Qc, Summer, S1'!R20*(RANDBETWEEN(90,100))/100*(40/100))+('Profiles, Qc, Winter, S1'!R20*(RANDBETWEEN(90,100))/100*(60/100))</f>
        <v>0.51762879681527596</v>
      </c>
      <c r="S20" s="1">
        <f ca="1">('Profiles, Qc, Summer, S1'!S20*(RANDBETWEEN(90,100))/100*(40/100))+('Profiles, Qc, Winter, S1'!S20*(RANDBETWEEN(90,100))/100*(60/100))</f>
        <v>0.54787535808227483</v>
      </c>
      <c r="T20" s="1">
        <f ca="1">('Profiles, Qc, Summer, S1'!T20*(RANDBETWEEN(90,100))/100*(40/100))+('Profiles, Qc, Winter, S1'!T20*(RANDBETWEEN(90,100))/100*(60/100))</f>
        <v>0.44930205956622771</v>
      </c>
      <c r="U20" s="1">
        <f ca="1">('Profiles, Qc, Summer, S1'!U20*(RANDBETWEEN(90,100))/100*(40/100))+('Profiles, Qc, Winter, S1'!U20*(RANDBETWEEN(90,100))/100*(60/100))</f>
        <v>0.43985712045711972</v>
      </c>
      <c r="V20" s="1">
        <f ca="1">('Profiles, Qc, Summer, S1'!V20*(RANDBETWEEN(90,100))/100*(40/100))+('Profiles, Qc, Winter, S1'!V20*(RANDBETWEEN(90,100))/100*(60/100))</f>
        <v>0.41740069691565129</v>
      </c>
      <c r="W20" s="1">
        <f ca="1">('Profiles, Qc, Summer, S1'!W20*(RANDBETWEEN(90,100))/100*(40/100))+('Profiles, Qc, Winter, S1'!W20*(RANDBETWEEN(90,100))/100*(60/100))</f>
        <v>0.39231458117453516</v>
      </c>
      <c r="X20" s="1">
        <f ca="1">('Profiles, Qc, Summer, S1'!X20*(RANDBETWEEN(90,100))/100*(40/100))+('Profiles, Qc, Winter, S1'!X20*(RANDBETWEEN(90,100))/100*(60/100))</f>
        <v>0.26994380797224943</v>
      </c>
      <c r="Y20" s="1">
        <f ca="1">('Profiles, Qc, Summer, S1'!Y20*(RANDBETWEEN(90,100))/100*(40/100))+('Profiles, Qc, Winter, S1'!Y20*(RANDBETWEEN(90,100))/100*(60/100))</f>
        <v>0.28736760450939303</v>
      </c>
    </row>
    <row r="21" spans="1:25" x14ac:dyDescent="0.3">
      <c r="A21">
        <v>20</v>
      </c>
      <c r="B21" s="1">
        <f ca="1">('Profiles, Qc, Summer, S1'!B21*(RANDBETWEEN(90,100))/100*(40/100))+('Profiles, Qc, Winter, S1'!B21*(RANDBETWEEN(90,100))/100*(60/100))</f>
        <v>-0.20228250763673544</v>
      </c>
      <c r="C21" s="1">
        <f ca="1">('Profiles, Qc, Summer, S1'!C21*(RANDBETWEEN(90,100))/100*(40/100))+('Profiles, Qc, Winter, S1'!C21*(RANDBETWEEN(90,100))/100*(60/100))</f>
        <v>-0.20672879845758496</v>
      </c>
      <c r="D21" s="1">
        <f ca="1">('Profiles, Qc, Summer, S1'!D21*(RANDBETWEEN(90,100))/100*(40/100))+('Profiles, Qc, Winter, S1'!D21*(RANDBETWEEN(90,100))/100*(60/100))</f>
        <v>-0.22286859559894989</v>
      </c>
      <c r="E21" s="1">
        <f ca="1">('Profiles, Qc, Summer, S1'!E21*(RANDBETWEEN(90,100))/100*(40/100))+('Profiles, Qc, Winter, S1'!E21*(RANDBETWEEN(90,100))/100*(60/100))</f>
        <v>-0.22621079581276055</v>
      </c>
      <c r="F21" s="1">
        <f ca="1">('Profiles, Qc, Summer, S1'!F21*(RANDBETWEEN(90,100))/100*(40/100))+('Profiles, Qc, Winter, S1'!F21*(RANDBETWEEN(90,100))/100*(60/100))</f>
        <v>-0.22281726834644047</v>
      </c>
      <c r="G21" s="1">
        <f ca="1">('Profiles, Qc, Summer, S1'!G21*(RANDBETWEEN(90,100))/100*(40/100))+('Profiles, Qc, Winter, S1'!G21*(RANDBETWEEN(90,100))/100*(60/100))</f>
        <v>-0.22528750707034056</v>
      </c>
      <c r="H21" s="1">
        <f ca="1">('Profiles, Qc, Summer, S1'!H21*(RANDBETWEEN(90,100))/100*(40/100))+('Profiles, Qc, Winter, S1'!H21*(RANDBETWEEN(90,100))/100*(60/100))</f>
        <v>-0.18579177331780061</v>
      </c>
      <c r="I21" s="1">
        <f ca="1">('Profiles, Qc, Summer, S1'!I21*(RANDBETWEEN(90,100))/100*(40/100))+('Profiles, Qc, Winter, S1'!I21*(RANDBETWEEN(90,100))/100*(60/100))</f>
        <v>-9.0422281609376473E-2</v>
      </c>
      <c r="J21" s="1">
        <f ca="1">('Profiles, Qc, Summer, S1'!J21*(RANDBETWEEN(90,100))/100*(40/100))+('Profiles, Qc, Winter, S1'!J21*(RANDBETWEEN(90,100))/100*(60/100))</f>
        <v>-3.5990741224233534E-2</v>
      </c>
      <c r="K21" s="1">
        <f ca="1">('Profiles, Qc, Summer, S1'!K21*(RANDBETWEEN(90,100))/100*(40/100))+('Profiles, Qc, Winter, S1'!K21*(RANDBETWEEN(90,100))/100*(60/100))</f>
        <v>-3.0027238990337358E-2</v>
      </c>
      <c r="L21" s="1">
        <f ca="1">('Profiles, Qc, Summer, S1'!L21*(RANDBETWEEN(90,100))/100*(40/100))+('Profiles, Qc, Winter, S1'!L21*(RANDBETWEEN(90,100))/100*(60/100))</f>
        <v>-9.8351604657357337E-3</v>
      </c>
      <c r="M21" s="1">
        <f ca="1">('Profiles, Qc, Summer, S1'!M21*(RANDBETWEEN(90,100))/100*(40/100))+('Profiles, Qc, Winter, S1'!M21*(RANDBETWEEN(90,100))/100*(60/100))</f>
        <v>-3.2401356402741804E-3</v>
      </c>
      <c r="N21" s="1">
        <f ca="1">('Profiles, Qc, Summer, S1'!N21*(RANDBETWEEN(90,100))/100*(40/100))+('Profiles, Qc, Winter, S1'!N21*(RANDBETWEEN(90,100))/100*(60/100))</f>
        <v>-2.5640100648332914E-2</v>
      </c>
      <c r="O21" s="1">
        <f ca="1">('Profiles, Qc, Summer, S1'!O21*(RANDBETWEEN(90,100))/100*(40/100))+('Profiles, Qc, Winter, S1'!O21*(RANDBETWEEN(90,100))/100*(60/100))</f>
        <v>-2.8957677001335034E-2</v>
      </c>
      <c r="P21" s="1">
        <f ca="1">('Profiles, Qc, Summer, S1'!P21*(RANDBETWEEN(90,100))/100*(40/100))+('Profiles, Qc, Winter, S1'!P21*(RANDBETWEEN(90,100))/100*(60/100))</f>
        <v>-6.3003833005470522E-2</v>
      </c>
      <c r="Q21" s="1">
        <f ca="1">('Profiles, Qc, Summer, S1'!Q21*(RANDBETWEEN(90,100))/100*(40/100))+('Profiles, Qc, Winter, S1'!Q21*(RANDBETWEEN(90,100))/100*(60/100))</f>
        <v>-9.4243858786777657E-2</v>
      </c>
      <c r="R21" s="1">
        <f ca="1">('Profiles, Qc, Summer, S1'!R21*(RANDBETWEEN(90,100))/100*(40/100))+('Profiles, Qc, Winter, S1'!R21*(RANDBETWEEN(90,100))/100*(60/100))</f>
        <v>-9.383510966135411E-2</v>
      </c>
      <c r="S21" s="1">
        <f ca="1">('Profiles, Qc, Summer, S1'!S21*(RANDBETWEEN(90,100))/100*(40/100))+('Profiles, Qc, Winter, S1'!S21*(RANDBETWEEN(90,100))/100*(60/100))</f>
        <v>-0.10283251617439128</v>
      </c>
      <c r="T21" s="1">
        <f ca="1">('Profiles, Qc, Summer, S1'!T21*(RANDBETWEEN(90,100))/100*(40/100))+('Profiles, Qc, Winter, S1'!T21*(RANDBETWEEN(90,100))/100*(60/100))</f>
        <v>-0.11215039371653079</v>
      </c>
      <c r="U21" s="1">
        <f ca="1">('Profiles, Qc, Summer, S1'!U21*(RANDBETWEEN(90,100))/100*(40/100))+('Profiles, Qc, Winter, S1'!U21*(RANDBETWEEN(90,100))/100*(60/100))</f>
        <v>-0.11871866831247344</v>
      </c>
      <c r="V21" s="1">
        <f ca="1">('Profiles, Qc, Summer, S1'!V21*(RANDBETWEEN(90,100))/100*(40/100))+('Profiles, Qc, Winter, S1'!V21*(RANDBETWEEN(90,100))/100*(60/100))</f>
        <v>-0.11791423376054432</v>
      </c>
      <c r="W21" s="1">
        <f ca="1">('Profiles, Qc, Summer, S1'!W21*(RANDBETWEEN(90,100))/100*(40/100))+('Profiles, Qc, Winter, S1'!W21*(RANDBETWEEN(90,100))/100*(60/100))</f>
        <v>-0.15353048601569524</v>
      </c>
      <c r="X21" s="1">
        <f ca="1">('Profiles, Qc, Summer, S1'!X21*(RANDBETWEEN(90,100))/100*(40/100))+('Profiles, Qc, Winter, S1'!X21*(RANDBETWEEN(90,100))/100*(60/100))</f>
        <v>-0.17081289127778804</v>
      </c>
      <c r="Y21" s="1">
        <f ca="1">('Profiles, Qc, Summer, S1'!Y21*(RANDBETWEEN(90,100))/100*(40/100))+('Profiles, Qc, Winter, S1'!Y21*(RANDBETWEEN(90,100))/100*(60/100))</f>
        <v>-0.18393778649133805</v>
      </c>
    </row>
    <row r="22" spans="1:25" x14ac:dyDescent="0.3">
      <c r="A22">
        <v>21</v>
      </c>
      <c r="B22" s="1">
        <f ca="1">('Profiles, Qc, Summer, S1'!B22*(RANDBETWEEN(90,100))/100*(40/100))+('Profiles, Qc, Winter, S1'!B22*(RANDBETWEEN(90,100))/100*(60/100))</f>
        <v>-0.75203456610570385</v>
      </c>
      <c r="C22" s="1">
        <f ca="1">('Profiles, Qc, Summer, S1'!C22*(RANDBETWEEN(90,100))/100*(40/100))+('Profiles, Qc, Winter, S1'!C22*(RANDBETWEEN(90,100))/100*(60/100))</f>
        <v>-0.79841278659652226</v>
      </c>
      <c r="D22" s="1">
        <f ca="1">('Profiles, Qc, Summer, S1'!D22*(RANDBETWEEN(90,100))/100*(40/100))+('Profiles, Qc, Winter, S1'!D22*(RANDBETWEEN(90,100))/100*(60/100))</f>
        <v>-0.78103974149022193</v>
      </c>
      <c r="E22" s="1">
        <f ca="1">('Profiles, Qc, Summer, S1'!E22*(RANDBETWEEN(90,100))/100*(40/100))+('Profiles, Qc, Winter, S1'!E22*(RANDBETWEEN(90,100))/100*(60/100))</f>
        <v>-0.78353591703858183</v>
      </c>
      <c r="F22" s="1">
        <f ca="1">('Profiles, Qc, Summer, S1'!F22*(RANDBETWEEN(90,100))/100*(40/100))+('Profiles, Qc, Winter, S1'!F22*(RANDBETWEEN(90,100))/100*(60/100))</f>
        <v>-0.75573815115648435</v>
      </c>
      <c r="G22" s="1">
        <f ca="1">('Profiles, Qc, Summer, S1'!G22*(RANDBETWEEN(90,100))/100*(40/100))+('Profiles, Qc, Winter, S1'!G22*(RANDBETWEEN(90,100))/100*(60/100))</f>
        <v>-0.73600569391716197</v>
      </c>
      <c r="H22" s="1">
        <f ca="1">('Profiles, Qc, Summer, S1'!H22*(RANDBETWEEN(90,100))/100*(40/100))+('Profiles, Qc, Winter, S1'!H22*(RANDBETWEEN(90,100))/100*(60/100))</f>
        <v>-0.5844510764530515</v>
      </c>
      <c r="I22" s="1">
        <f ca="1">('Profiles, Qc, Summer, S1'!I22*(RANDBETWEEN(90,100))/100*(40/100))+('Profiles, Qc, Winter, S1'!I22*(RANDBETWEEN(90,100))/100*(60/100))</f>
        <v>-0.49776667728393953</v>
      </c>
      <c r="J22" s="1">
        <f ca="1">('Profiles, Qc, Summer, S1'!J22*(RANDBETWEEN(90,100))/100*(40/100))+('Profiles, Qc, Winter, S1'!J22*(RANDBETWEEN(90,100))/100*(60/100))</f>
        <v>-0.45139135050549156</v>
      </c>
      <c r="K22" s="1">
        <f ca="1">('Profiles, Qc, Summer, S1'!K22*(RANDBETWEEN(90,100))/100*(40/100))+('Profiles, Qc, Winter, S1'!K22*(RANDBETWEEN(90,100))/100*(60/100))</f>
        <v>-0.49681576691107882</v>
      </c>
      <c r="L22" s="1">
        <f ca="1">('Profiles, Qc, Summer, S1'!L22*(RANDBETWEEN(90,100))/100*(40/100))+('Profiles, Qc, Winter, S1'!L22*(RANDBETWEEN(90,100))/100*(60/100))</f>
        <v>-0.47510211278168896</v>
      </c>
      <c r="M22" s="1">
        <f ca="1">('Profiles, Qc, Summer, S1'!M22*(RANDBETWEEN(90,100))/100*(40/100))+('Profiles, Qc, Winter, S1'!M22*(RANDBETWEEN(90,100))/100*(60/100))</f>
        <v>-0.45521907413037105</v>
      </c>
      <c r="N22" s="1">
        <f ca="1">('Profiles, Qc, Summer, S1'!N22*(RANDBETWEEN(90,100))/100*(40/100))+('Profiles, Qc, Winter, S1'!N22*(RANDBETWEEN(90,100))/100*(60/100))</f>
        <v>-0.46137836512399855</v>
      </c>
      <c r="O22" s="1">
        <f ca="1">('Profiles, Qc, Summer, S1'!O22*(RANDBETWEEN(90,100))/100*(40/100))+('Profiles, Qc, Winter, S1'!O22*(RANDBETWEEN(90,100))/100*(60/100))</f>
        <v>-0.49720344645036929</v>
      </c>
      <c r="P22" s="1">
        <f ca="1">('Profiles, Qc, Summer, S1'!P22*(RANDBETWEEN(90,100))/100*(40/100))+('Profiles, Qc, Winter, S1'!P22*(RANDBETWEEN(90,100))/100*(60/100))</f>
        <v>-0.5726301268434324</v>
      </c>
      <c r="Q22" s="1">
        <f ca="1">('Profiles, Qc, Summer, S1'!Q22*(RANDBETWEEN(90,100))/100*(40/100))+('Profiles, Qc, Winter, S1'!Q22*(RANDBETWEEN(90,100))/100*(60/100))</f>
        <v>-0.62031295162757449</v>
      </c>
      <c r="R22" s="1">
        <f ca="1">('Profiles, Qc, Summer, S1'!R22*(RANDBETWEEN(90,100))/100*(40/100))+('Profiles, Qc, Winter, S1'!R22*(RANDBETWEEN(90,100))/100*(60/100))</f>
        <v>-0.60756107155288841</v>
      </c>
      <c r="S22" s="1">
        <f ca="1">('Profiles, Qc, Summer, S1'!S22*(RANDBETWEEN(90,100))/100*(40/100))+('Profiles, Qc, Winter, S1'!S22*(RANDBETWEEN(90,100))/100*(60/100))</f>
        <v>-0.61590884960375858</v>
      </c>
      <c r="T22" s="1">
        <f ca="1">('Profiles, Qc, Summer, S1'!T22*(RANDBETWEEN(90,100))/100*(40/100))+('Profiles, Qc, Winter, S1'!T22*(RANDBETWEEN(90,100))/100*(60/100))</f>
        <v>-0.64678570702433003</v>
      </c>
      <c r="U22" s="1">
        <f ca="1">('Profiles, Qc, Summer, S1'!U22*(RANDBETWEEN(90,100))/100*(40/100))+('Profiles, Qc, Winter, S1'!U22*(RANDBETWEEN(90,100))/100*(60/100))</f>
        <v>-0.64713609736007993</v>
      </c>
      <c r="V22" s="1">
        <f ca="1">('Profiles, Qc, Summer, S1'!V22*(RANDBETWEEN(90,100))/100*(40/100))+('Profiles, Qc, Winter, S1'!V22*(RANDBETWEEN(90,100))/100*(60/100))</f>
        <v>-0.67405087628070448</v>
      </c>
      <c r="W22" s="1">
        <f ca="1">('Profiles, Qc, Summer, S1'!W22*(RANDBETWEEN(90,100))/100*(40/100))+('Profiles, Qc, Winter, S1'!W22*(RANDBETWEEN(90,100))/100*(60/100))</f>
        <v>-0.71994568882696885</v>
      </c>
      <c r="X22" s="1">
        <f ca="1">('Profiles, Qc, Summer, S1'!X22*(RANDBETWEEN(90,100))/100*(40/100))+('Profiles, Qc, Winter, S1'!X22*(RANDBETWEEN(90,100))/100*(60/100))</f>
        <v>-0.75283560653176629</v>
      </c>
      <c r="Y22" s="1">
        <f ca="1">('Profiles, Qc, Summer, S1'!Y22*(RANDBETWEEN(90,100))/100*(40/100))+('Profiles, Qc, Winter, S1'!Y22*(RANDBETWEEN(90,100))/100*(60/100))</f>
        <v>-0.75254761880137688</v>
      </c>
    </row>
    <row r="23" spans="1:25" x14ac:dyDescent="0.3">
      <c r="A23">
        <v>22</v>
      </c>
      <c r="B23" s="1">
        <f ca="1">('Profiles, Qc, Summer, S1'!B23*(RANDBETWEEN(90,100))/100*(40/100))+('Profiles, Qc, Winter, S1'!B23*(RANDBETWEEN(90,100))/100*(60/100))</f>
        <v>-1.4088641103542923E-2</v>
      </c>
      <c r="C23" s="1">
        <f ca="1">('Profiles, Qc, Summer, S1'!C23*(RANDBETWEEN(90,100))/100*(40/100))+('Profiles, Qc, Winter, S1'!C23*(RANDBETWEEN(90,100))/100*(60/100))</f>
        <v>-2.4984956006744587E-2</v>
      </c>
      <c r="D23" s="1">
        <f ca="1">('Profiles, Qc, Summer, S1'!D23*(RANDBETWEEN(90,100))/100*(40/100))+('Profiles, Qc, Winter, S1'!D23*(RANDBETWEEN(90,100))/100*(60/100))</f>
        <v>-2.5832979676320804E-2</v>
      </c>
      <c r="E23" s="1">
        <f ca="1">('Profiles, Qc, Summer, S1'!E23*(RANDBETWEEN(90,100))/100*(40/100))+('Profiles, Qc, Winter, S1'!E23*(RANDBETWEEN(90,100))/100*(60/100))</f>
        <v>-2.9913992047350402E-2</v>
      </c>
      <c r="F23" s="1">
        <f ca="1">('Profiles, Qc, Summer, S1'!F23*(RANDBETWEEN(90,100))/100*(40/100))+('Profiles, Qc, Winter, S1'!F23*(RANDBETWEEN(90,100))/100*(60/100))</f>
        <v>-2.9356118188909201E-2</v>
      </c>
      <c r="G23" s="1">
        <f ca="1">('Profiles, Qc, Summer, S1'!G23*(RANDBETWEEN(90,100))/100*(40/100))+('Profiles, Qc, Winter, S1'!G23*(RANDBETWEEN(90,100))/100*(60/100))</f>
        <v>-3.1959337246857698E-2</v>
      </c>
      <c r="H23" s="1">
        <f ca="1">('Profiles, Qc, Summer, S1'!H23*(RANDBETWEEN(90,100))/100*(40/100))+('Profiles, Qc, Winter, S1'!H23*(RANDBETWEEN(90,100))/100*(60/100))</f>
        <v>-4.7554981250823095E-2</v>
      </c>
      <c r="I23" s="1">
        <f ca="1">('Profiles, Qc, Summer, S1'!I23*(RANDBETWEEN(90,100))/100*(40/100))+('Profiles, Qc, Winter, S1'!I23*(RANDBETWEEN(90,100))/100*(60/100))</f>
        <v>-2.5200344548403107E-2</v>
      </c>
      <c r="J23" s="1">
        <f ca="1">('Profiles, Qc, Summer, S1'!J23*(RANDBETWEEN(90,100))/100*(40/100))+('Profiles, Qc, Winter, S1'!J23*(RANDBETWEEN(90,100))/100*(60/100))</f>
        <v>-3.0521606741376196E-2</v>
      </c>
      <c r="K23" s="1">
        <f ca="1">('Profiles, Qc, Summer, S1'!K23*(RANDBETWEEN(90,100))/100*(40/100))+('Profiles, Qc, Winter, S1'!K23*(RANDBETWEEN(90,100))/100*(60/100))</f>
        <v>-2.0022548857505686E-2</v>
      </c>
      <c r="L23" s="1">
        <f ca="1">('Profiles, Qc, Summer, S1'!L23*(RANDBETWEEN(90,100))/100*(40/100))+('Profiles, Qc, Winter, S1'!L23*(RANDBETWEEN(90,100))/100*(60/100))</f>
        <v>-1.4724436372511999E-2</v>
      </c>
      <c r="M23" s="1">
        <f ca="1">('Profiles, Qc, Summer, S1'!M23*(RANDBETWEEN(90,100))/100*(40/100))+('Profiles, Qc, Winter, S1'!M23*(RANDBETWEEN(90,100))/100*(60/100))</f>
        <v>-1.0262199427954696E-2</v>
      </c>
      <c r="N23" s="1">
        <f ca="1">('Profiles, Qc, Summer, S1'!N23*(RANDBETWEEN(90,100))/100*(40/100))+('Profiles, Qc, Winter, S1'!N23*(RANDBETWEEN(90,100))/100*(60/100))</f>
        <v>-2.8965766886851485E-4</v>
      </c>
      <c r="O23" s="1">
        <f ca="1">('Profiles, Qc, Summer, S1'!O23*(RANDBETWEEN(90,100))/100*(40/100))+('Profiles, Qc, Winter, S1'!O23*(RANDBETWEEN(90,100))/100*(60/100))</f>
        <v>8.096608981584489E-4</v>
      </c>
      <c r="P23" s="1">
        <f ca="1">('Profiles, Qc, Summer, S1'!P23*(RANDBETWEEN(90,100))/100*(40/100))+('Profiles, Qc, Winter, S1'!P23*(RANDBETWEEN(90,100))/100*(60/100))</f>
        <v>-3.5534508680441518E-3</v>
      </c>
      <c r="Q23" s="1">
        <f ca="1">('Profiles, Qc, Summer, S1'!Q23*(RANDBETWEEN(90,100))/100*(40/100))+('Profiles, Qc, Winter, S1'!Q23*(RANDBETWEEN(90,100))/100*(60/100))</f>
        <v>1.2741368635370235E-2</v>
      </c>
      <c r="R23" s="1">
        <f ca="1">('Profiles, Qc, Summer, S1'!R23*(RANDBETWEEN(90,100))/100*(40/100))+('Profiles, Qc, Winter, S1'!R23*(RANDBETWEEN(90,100))/100*(60/100))</f>
        <v>5.028699311598897E-3</v>
      </c>
      <c r="S23" s="1">
        <f ca="1">('Profiles, Qc, Summer, S1'!S23*(RANDBETWEEN(90,100))/100*(40/100))+('Profiles, Qc, Winter, S1'!S23*(RANDBETWEEN(90,100))/100*(60/100))</f>
        <v>4.0682110587932346E-3</v>
      </c>
      <c r="T23" s="1">
        <f ca="1">('Profiles, Qc, Summer, S1'!T23*(RANDBETWEEN(90,100))/100*(40/100))+('Profiles, Qc, Winter, S1'!T23*(RANDBETWEEN(90,100))/100*(60/100))</f>
        <v>2.1091701229570721E-3</v>
      </c>
      <c r="U23" s="1">
        <f ca="1">('Profiles, Qc, Summer, S1'!U23*(RANDBETWEEN(90,100))/100*(40/100))+('Profiles, Qc, Winter, S1'!U23*(RANDBETWEEN(90,100))/100*(60/100))</f>
        <v>1.6651621742579635E-3</v>
      </c>
      <c r="V23" s="1">
        <f ca="1">('Profiles, Qc, Summer, S1'!V23*(RANDBETWEEN(90,100))/100*(40/100))+('Profiles, Qc, Winter, S1'!V23*(RANDBETWEEN(90,100))/100*(60/100))</f>
        <v>9.2955752202250677E-3</v>
      </c>
      <c r="W23" s="1">
        <f ca="1">('Profiles, Qc, Summer, S1'!W23*(RANDBETWEEN(90,100))/100*(40/100))+('Profiles, Qc, Winter, S1'!W23*(RANDBETWEEN(90,100))/100*(60/100))</f>
        <v>6.7626637040236973E-3</v>
      </c>
      <c r="X23" s="1">
        <f ca="1">('Profiles, Qc, Summer, S1'!X23*(RANDBETWEEN(90,100))/100*(40/100))+('Profiles, Qc, Winter, S1'!X23*(RANDBETWEEN(90,100))/100*(60/100))</f>
        <v>-1.6782867363218979E-2</v>
      </c>
      <c r="Y23" s="1">
        <f ca="1">('Profiles, Qc, Summer, S1'!Y23*(RANDBETWEEN(90,100))/100*(40/100))+('Profiles, Qc, Winter, S1'!Y23*(RANDBETWEEN(90,100))/100*(60/100))</f>
        <v>-1.8044410234102394E-2</v>
      </c>
    </row>
    <row r="24" spans="1:25" x14ac:dyDescent="0.3">
      <c r="A24">
        <v>23</v>
      </c>
      <c r="B24" s="1">
        <f ca="1">('Profiles, Qc, Summer, S1'!B24*(RANDBETWEEN(90,100))/100*(40/100))+('Profiles, Qc, Winter, S1'!B24*(RANDBETWEEN(90,100))/100*(60/100))</f>
        <v>-0.23406751863227243</v>
      </c>
      <c r="C24" s="1">
        <f ca="1">('Profiles, Qc, Summer, S1'!C24*(RANDBETWEEN(90,100))/100*(40/100))+('Profiles, Qc, Winter, S1'!C24*(RANDBETWEEN(90,100))/100*(60/100))</f>
        <v>-0.23340540959106049</v>
      </c>
      <c r="D24" s="1">
        <f ca="1">('Profiles, Qc, Summer, S1'!D24*(RANDBETWEEN(90,100))/100*(40/100))+('Profiles, Qc, Winter, S1'!D24*(RANDBETWEEN(90,100))/100*(60/100))</f>
        <v>-0.24018026755942126</v>
      </c>
      <c r="E24" s="1">
        <f ca="1">('Profiles, Qc, Summer, S1'!E24*(RANDBETWEEN(90,100))/100*(40/100))+('Profiles, Qc, Winter, S1'!E24*(RANDBETWEEN(90,100))/100*(60/100))</f>
        <v>-0.23225722385501046</v>
      </c>
      <c r="F24" s="1">
        <f ca="1">('Profiles, Qc, Summer, S1'!F24*(RANDBETWEEN(90,100))/100*(40/100))+('Profiles, Qc, Winter, S1'!F24*(RANDBETWEEN(90,100))/100*(60/100))</f>
        <v>-0.2371662335909101</v>
      </c>
      <c r="G24" s="1">
        <f ca="1">('Profiles, Qc, Summer, S1'!G24*(RANDBETWEEN(90,100))/100*(40/100))+('Profiles, Qc, Winter, S1'!G24*(RANDBETWEEN(90,100))/100*(60/100))</f>
        <v>-0.23254661399367582</v>
      </c>
      <c r="H24" s="1">
        <f ca="1">('Profiles, Qc, Summer, S1'!H24*(RANDBETWEEN(90,100))/100*(40/100))+('Profiles, Qc, Winter, S1'!H24*(RANDBETWEEN(90,100))/100*(60/100))</f>
        <v>-0.14032833917750001</v>
      </c>
      <c r="I24" s="1">
        <f ca="1">('Profiles, Qc, Summer, S1'!I24*(RANDBETWEEN(90,100))/100*(40/100))+('Profiles, Qc, Winter, S1'!I24*(RANDBETWEEN(90,100))/100*(60/100))</f>
        <v>-8.7143929799500863E-2</v>
      </c>
      <c r="J24" s="1">
        <f ca="1">('Profiles, Qc, Summer, S1'!J24*(RANDBETWEEN(90,100))/100*(40/100))+('Profiles, Qc, Winter, S1'!J24*(RANDBETWEEN(90,100))/100*(60/100))</f>
        <v>-2.6555377226420075E-2</v>
      </c>
      <c r="K24" s="1">
        <f ca="1">('Profiles, Qc, Summer, S1'!K24*(RANDBETWEEN(90,100))/100*(40/100))+('Profiles, Qc, Winter, S1'!K24*(RANDBETWEEN(90,100))/100*(60/100))</f>
        <v>1.9251727627470766E-4</v>
      </c>
      <c r="L24" s="1">
        <f ca="1">('Profiles, Qc, Summer, S1'!L24*(RANDBETWEEN(90,100))/100*(40/100))+('Profiles, Qc, Winter, S1'!L24*(RANDBETWEEN(90,100))/100*(60/100))</f>
        <v>-3.3017154424182446E-2</v>
      </c>
      <c r="M24" s="1">
        <f ca="1">('Profiles, Qc, Summer, S1'!M24*(RANDBETWEEN(90,100))/100*(40/100))+('Profiles, Qc, Winter, S1'!M24*(RANDBETWEEN(90,100))/100*(60/100))</f>
        <v>2.2000074768712963E-3</v>
      </c>
      <c r="N24" s="1">
        <f ca="1">('Profiles, Qc, Summer, S1'!N24*(RANDBETWEEN(90,100))/100*(40/100))+('Profiles, Qc, Winter, S1'!N24*(RANDBETWEEN(90,100))/100*(60/100))</f>
        <v>-1.6341221380446677E-3</v>
      </c>
      <c r="O24" s="1">
        <f ca="1">('Profiles, Qc, Summer, S1'!O24*(RANDBETWEEN(90,100))/100*(40/100))+('Profiles, Qc, Winter, S1'!O24*(RANDBETWEEN(90,100))/100*(60/100))</f>
        <v>-2.1048124698978779E-2</v>
      </c>
      <c r="P24" s="1">
        <f ca="1">('Profiles, Qc, Summer, S1'!P24*(RANDBETWEEN(90,100))/100*(40/100))+('Profiles, Qc, Winter, S1'!P24*(RANDBETWEEN(90,100))/100*(60/100))</f>
        <v>-4.7980888962590749E-2</v>
      </c>
      <c r="Q24" s="1">
        <f ca="1">('Profiles, Qc, Summer, S1'!Q24*(RANDBETWEEN(90,100))/100*(40/100))+('Profiles, Qc, Winter, S1'!Q24*(RANDBETWEEN(90,100))/100*(60/100))</f>
        <v>-7.0097019383901477E-2</v>
      </c>
      <c r="R24" s="1">
        <f ca="1">('Profiles, Qc, Summer, S1'!R24*(RANDBETWEEN(90,100))/100*(40/100))+('Profiles, Qc, Winter, S1'!R24*(RANDBETWEEN(90,100))/100*(60/100))</f>
        <v>-7.6315188227146336E-2</v>
      </c>
      <c r="S24" s="1">
        <f ca="1">('Profiles, Qc, Summer, S1'!S24*(RANDBETWEEN(90,100))/100*(40/100))+('Profiles, Qc, Winter, S1'!S24*(RANDBETWEEN(90,100))/100*(60/100))</f>
        <v>-5.4069559247610192E-2</v>
      </c>
      <c r="T24" s="1">
        <f ca="1">('Profiles, Qc, Summer, S1'!T24*(RANDBETWEEN(90,100))/100*(40/100))+('Profiles, Qc, Winter, S1'!T24*(RANDBETWEEN(90,100))/100*(60/100))</f>
        <v>-6.0722460787643692E-2</v>
      </c>
      <c r="U24" s="1">
        <f ca="1">('Profiles, Qc, Summer, S1'!U24*(RANDBETWEEN(90,100))/100*(40/100))+('Profiles, Qc, Winter, S1'!U24*(RANDBETWEEN(90,100))/100*(60/100))</f>
        <v>-7.1827062160795763E-2</v>
      </c>
      <c r="V24" s="1">
        <f ca="1">('Profiles, Qc, Summer, S1'!V24*(RANDBETWEEN(90,100))/100*(40/100))+('Profiles, Qc, Winter, S1'!V24*(RANDBETWEEN(90,100))/100*(60/100))</f>
        <v>-8.8189005681264837E-2</v>
      </c>
      <c r="W24" s="1">
        <f ca="1">('Profiles, Qc, Summer, S1'!W24*(RANDBETWEEN(90,100))/100*(40/100))+('Profiles, Qc, Winter, S1'!W24*(RANDBETWEEN(90,100))/100*(60/100))</f>
        <v>-0.12202807572314688</v>
      </c>
      <c r="X24" s="1">
        <f ca="1">('Profiles, Qc, Summer, S1'!X24*(RANDBETWEEN(90,100))/100*(40/100))+('Profiles, Qc, Winter, S1'!X24*(RANDBETWEEN(90,100))/100*(60/100))</f>
        <v>-0.18503692543563544</v>
      </c>
      <c r="Y24" s="1">
        <f ca="1">('Profiles, Qc, Summer, S1'!Y24*(RANDBETWEEN(90,100))/100*(40/100))+('Profiles, Qc, Winter, S1'!Y24*(RANDBETWEEN(90,100))/100*(60/100))</f>
        <v>-0.20961346552884316</v>
      </c>
    </row>
    <row r="25" spans="1:25" x14ac:dyDescent="0.3">
      <c r="A25">
        <v>24</v>
      </c>
      <c r="B25" s="1">
        <f ca="1">('Profiles, Qc, Summer, S1'!B25*(RANDBETWEEN(90,100))/100*(40/100))+('Profiles, Qc, Winter, S1'!B25*(RANDBETWEEN(90,100))/100*(60/100))</f>
        <v>-0.17624363971385851</v>
      </c>
      <c r="C25" s="1">
        <f ca="1">('Profiles, Qc, Summer, S1'!C25*(RANDBETWEEN(90,100))/100*(40/100))+('Profiles, Qc, Winter, S1'!C25*(RANDBETWEEN(90,100))/100*(60/100))</f>
        <v>-0.1977553617114492</v>
      </c>
      <c r="D25" s="1">
        <f ca="1">('Profiles, Qc, Summer, S1'!D25*(RANDBETWEEN(90,100))/100*(40/100))+('Profiles, Qc, Winter, S1'!D25*(RANDBETWEEN(90,100))/100*(60/100))</f>
        <v>-0.19407210440841188</v>
      </c>
      <c r="E25" s="1">
        <f ca="1">('Profiles, Qc, Summer, S1'!E25*(RANDBETWEEN(90,100))/100*(40/100))+('Profiles, Qc, Winter, S1'!E25*(RANDBETWEEN(90,100))/100*(60/100))</f>
        <v>-0.19969749562001252</v>
      </c>
      <c r="F25" s="1">
        <f ca="1">('Profiles, Qc, Summer, S1'!F25*(RANDBETWEEN(90,100))/100*(40/100))+('Profiles, Qc, Winter, S1'!F25*(RANDBETWEEN(90,100))/100*(60/100))</f>
        <v>-0.19975299813248992</v>
      </c>
      <c r="G25" s="1">
        <f ca="1">('Profiles, Qc, Summer, S1'!G25*(RANDBETWEEN(90,100))/100*(40/100))+('Profiles, Qc, Winter, S1'!G25*(RANDBETWEEN(90,100))/100*(60/100))</f>
        <v>-0.16898147938927041</v>
      </c>
      <c r="H25" s="1">
        <f ca="1">('Profiles, Qc, Summer, S1'!H25*(RANDBETWEEN(90,100))/100*(40/100))+('Profiles, Qc, Winter, S1'!H25*(RANDBETWEEN(90,100))/100*(60/100))</f>
        <v>-0.13358259229400615</v>
      </c>
      <c r="I25" s="1">
        <f ca="1">('Profiles, Qc, Summer, S1'!I25*(RANDBETWEEN(90,100))/100*(40/100))+('Profiles, Qc, Winter, S1'!I25*(RANDBETWEEN(90,100))/100*(60/100))</f>
        <v>-0.11670572339629742</v>
      </c>
      <c r="J25" s="1">
        <f ca="1">('Profiles, Qc, Summer, S1'!J25*(RANDBETWEEN(90,100))/100*(40/100))+('Profiles, Qc, Winter, S1'!J25*(RANDBETWEEN(90,100))/100*(60/100))</f>
        <v>-8.4510255896836223E-2</v>
      </c>
      <c r="K25" s="1">
        <f ca="1">('Profiles, Qc, Summer, S1'!K25*(RANDBETWEEN(90,100))/100*(40/100))+('Profiles, Qc, Winter, S1'!K25*(RANDBETWEEN(90,100))/100*(60/100))</f>
        <v>-6.1261269568552101E-2</v>
      </c>
      <c r="L25" s="1">
        <f ca="1">('Profiles, Qc, Summer, S1'!L25*(RANDBETWEEN(90,100))/100*(40/100))+('Profiles, Qc, Winter, S1'!L25*(RANDBETWEEN(90,100))/100*(60/100))</f>
        <v>-9.9658970333900004E-2</v>
      </c>
      <c r="M25" s="1">
        <f ca="1">('Profiles, Qc, Summer, S1'!M25*(RANDBETWEEN(90,100))/100*(40/100))+('Profiles, Qc, Winter, S1'!M25*(RANDBETWEEN(90,100))/100*(60/100))</f>
        <v>-0.10275220083336403</v>
      </c>
      <c r="N25" s="1">
        <f ca="1">('Profiles, Qc, Summer, S1'!N25*(RANDBETWEEN(90,100))/100*(40/100))+('Profiles, Qc, Winter, S1'!N25*(RANDBETWEEN(90,100))/100*(60/100))</f>
        <v>-0.11862952870147275</v>
      </c>
      <c r="O25" s="1">
        <f ca="1">('Profiles, Qc, Summer, S1'!O25*(RANDBETWEEN(90,100))/100*(40/100))+('Profiles, Qc, Winter, S1'!O25*(RANDBETWEEN(90,100))/100*(60/100))</f>
        <v>-0.11159126293187233</v>
      </c>
      <c r="P25" s="1">
        <f ca="1">('Profiles, Qc, Summer, S1'!P25*(RANDBETWEEN(90,100))/100*(40/100))+('Profiles, Qc, Winter, S1'!P25*(RANDBETWEEN(90,100))/100*(60/100))</f>
        <v>-0.12835422433412155</v>
      </c>
      <c r="Q25" s="1">
        <f ca="1">('Profiles, Qc, Summer, S1'!Q25*(RANDBETWEEN(90,100))/100*(40/100))+('Profiles, Qc, Winter, S1'!Q25*(RANDBETWEEN(90,100))/100*(60/100))</f>
        <v>-0.13331426130919463</v>
      </c>
      <c r="R25" s="1">
        <f ca="1">('Profiles, Qc, Summer, S1'!R25*(RANDBETWEEN(90,100))/100*(40/100))+('Profiles, Qc, Winter, S1'!R25*(RANDBETWEEN(90,100))/100*(60/100))</f>
        <v>-0.11388549581363236</v>
      </c>
      <c r="S25" s="1">
        <f ca="1">('Profiles, Qc, Summer, S1'!S25*(RANDBETWEEN(90,100))/100*(40/100))+('Profiles, Qc, Winter, S1'!S25*(RANDBETWEEN(90,100))/100*(60/100))</f>
        <v>-8.4030056037952633E-2</v>
      </c>
      <c r="T25" s="1">
        <f ca="1">('Profiles, Qc, Summer, S1'!T25*(RANDBETWEEN(90,100))/100*(40/100))+('Profiles, Qc, Winter, S1'!T25*(RANDBETWEEN(90,100))/100*(60/100))</f>
        <v>-9.946474159489796E-2</v>
      </c>
      <c r="U25" s="1">
        <f ca="1">('Profiles, Qc, Summer, S1'!U25*(RANDBETWEEN(90,100))/100*(40/100))+('Profiles, Qc, Winter, S1'!U25*(RANDBETWEEN(90,100))/100*(60/100))</f>
        <v>-0.11027353329052039</v>
      </c>
      <c r="V25" s="1">
        <f ca="1">('Profiles, Qc, Summer, S1'!V25*(RANDBETWEEN(90,100))/100*(40/100))+('Profiles, Qc, Winter, S1'!V25*(RANDBETWEEN(90,100))/100*(60/100))</f>
        <v>-0.10890872803300222</v>
      </c>
      <c r="W25" s="1">
        <f ca="1">('Profiles, Qc, Summer, S1'!W25*(RANDBETWEEN(90,100))/100*(40/100))+('Profiles, Qc, Winter, S1'!W25*(RANDBETWEEN(90,100))/100*(60/100))</f>
        <v>-0.12820136834031237</v>
      </c>
      <c r="X25" s="1">
        <f ca="1">('Profiles, Qc, Summer, S1'!X25*(RANDBETWEEN(90,100))/100*(40/100))+('Profiles, Qc, Winter, S1'!X25*(RANDBETWEEN(90,100))/100*(60/100))</f>
        <v>-0.1352869421799342</v>
      </c>
      <c r="Y25" s="1">
        <f ca="1">('Profiles, Qc, Summer, S1'!Y25*(RANDBETWEEN(90,100))/100*(40/100))+('Profiles, Qc, Winter, S1'!Y25*(RANDBETWEEN(90,100))/100*(60/100))</f>
        <v>-0.14588236710885</v>
      </c>
    </row>
    <row r="26" spans="1:25" x14ac:dyDescent="0.3">
      <c r="A26">
        <v>25</v>
      </c>
      <c r="B26" s="1">
        <f ca="1">('Profiles, Qc, Summer, S1'!B26*(RANDBETWEEN(90,100))/100*(40/100))+('Profiles, Qc, Winter, S1'!B26*(RANDBETWEEN(90,100))/100*(60/100))</f>
        <v>-0.11899732085038531</v>
      </c>
      <c r="C26" s="1">
        <f ca="1">('Profiles, Qc, Summer, S1'!C26*(RANDBETWEEN(90,100))/100*(40/100))+('Profiles, Qc, Winter, S1'!C26*(RANDBETWEEN(90,100))/100*(60/100))</f>
        <v>-3.4164691591363781E-2</v>
      </c>
      <c r="D26" s="1">
        <f ca="1">('Profiles, Qc, Summer, S1'!D26*(RANDBETWEEN(90,100))/100*(40/100))+('Profiles, Qc, Winter, S1'!D26*(RANDBETWEEN(90,100))/100*(60/100))</f>
        <v>-1.5533298463321923E-2</v>
      </c>
      <c r="E26" s="1">
        <f ca="1">('Profiles, Qc, Summer, S1'!E26*(RANDBETWEEN(90,100))/100*(40/100))+('Profiles, Qc, Winter, S1'!E26*(RANDBETWEEN(90,100))/100*(60/100))</f>
        <v>-2.765344236412122E-3</v>
      </c>
      <c r="F26" s="1">
        <f ca="1">('Profiles, Qc, Summer, S1'!F26*(RANDBETWEEN(90,100))/100*(40/100))+('Profiles, Qc, Winter, S1'!F26*(RANDBETWEEN(90,100))/100*(60/100))</f>
        <v>-2.8044775342827767E-2</v>
      </c>
      <c r="G26" s="1">
        <f ca="1">('Profiles, Qc, Summer, S1'!G26*(RANDBETWEEN(90,100))/100*(40/100))+('Profiles, Qc, Winter, S1'!G26*(RANDBETWEEN(90,100))/100*(60/100))</f>
        <v>-7.8707675204092747E-2</v>
      </c>
      <c r="H26" s="1">
        <f ca="1">('Profiles, Qc, Summer, S1'!H26*(RANDBETWEEN(90,100))/100*(40/100))+('Profiles, Qc, Winter, S1'!H26*(RANDBETWEEN(90,100))/100*(60/100))</f>
        <v>-0.12705167056913069</v>
      </c>
      <c r="I26" s="1">
        <f ca="1">('Profiles, Qc, Summer, S1'!I26*(RANDBETWEEN(90,100))/100*(40/100))+('Profiles, Qc, Winter, S1'!I26*(RANDBETWEEN(90,100))/100*(60/100))</f>
        <v>-4.9223026719860126E-2</v>
      </c>
      <c r="J26" s="1">
        <f ca="1">('Profiles, Qc, Summer, S1'!J26*(RANDBETWEEN(90,100))/100*(40/100))+('Profiles, Qc, Winter, S1'!J26*(RANDBETWEEN(90,100))/100*(60/100))</f>
        <v>4.0464376920959902E-2</v>
      </c>
      <c r="K26" s="1">
        <f ca="1">('Profiles, Qc, Summer, S1'!K26*(RANDBETWEEN(90,100))/100*(40/100))+('Profiles, Qc, Winter, S1'!K26*(RANDBETWEEN(90,100))/100*(60/100))</f>
        <v>3.0113948097624993E-2</v>
      </c>
      <c r="L26" s="1">
        <f ca="1">('Profiles, Qc, Summer, S1'!L26*(RANDBETWEEN(90,100))/100*(40/100))+('Profiles, Qc, Winter, S1'!L26*(RANDBETWEEN(90,100))/100*(60/100))</f>
        <v>-2.6969780894881348E-2</v>
      </c>
      <c r="M26" s="1">
        <f ca="1">('Profiles, Qc, Summer, S1'!M26*(RANDBETWEEN(90,100))/100*(40/100))+('Profiles, Qc, Winter, S1'!M26*(RANDBETWEEN(90,100))/100*(60/100))</f>
        <v>-8.4951683182272003E-2</v>
      </c>
      <c r="N26" s="1">
        <f ca="1">('Profiles, Qc, Summer, S1'!N26*(RANDBETWEEN(90,100))/100*(40/100))+('Profiles, Qc, Winter, S1'!N26*(RANDBETWEEN(90,100))/100*(60/100))</f>
        <v>0.24399609730019375</v>
      </c>
      <c r="O26" s="1">
        <f ca="1">('Profiles, Qc, Summer, S1'!O26*(RANDBETWEEN(90,100))/100*(40/100))+('Profiles, Qc, Winter, S1'!O26*(RANDBETWEEN(90,100))/100*(60/100))</f>
        <v>0.24829823478652605</v>
      </c>
      <c r="P26" s="1">
        <f ca="1">('Profiles, Qc, Summer, S1'!P26*(RANDBETWEEN(90,100))/100*(40/100))+('Profiles, Qc, Winter, S1'!P26*(RANDBETWEEN(90,100))/100*(60/100))</f>
        <v>9.7390300244602004E-2</v>
      </c>
      <c r="Q26" s="1">
        <f ca="1">('Profiles, Qc, Summer, S1'!Q26*(RANDBETWEEN(90,100))/100*(40/100))+('Profiles, Qc, Winter, S1'!Q26*(RANDBETWEEN(90,100))/100*(60/100))</f>
        <v>0.19524003131613715</v>
      </c>
      <c r="R26" s="1">
        <f ca="1">('Profiles, Qc, Summer, S1'!R26*(RANDBETWEEN(90,100))/100*(40/100))+('Profiles, Qc, Winter, S1'!R26*(RANDBETWEEN(90,100))/100*(60/100))</f>
        <v>9.5113592644245681E-2</v>
      </c>
      <c r="S26" s="1">
        <f ca="1">('Profiles, Qc, Summer, S1'!S26*(RANDBETWEEN(90,100))/100*(40/100))+('Profiles, Qc, Winter, S1'!S26*(RANDBETWEEN(90,100))/100*(60/100))</f>
        <v>0.15904051231828417</v>
      </c>
      <c r="T26" s="1">
        <f ca="1">('Profiles, Qc, Summer, S1'!T26*(RANDBETWEEN(90,100))/100*(40/100))+('Profiles, Qc, Winter, S1'!T26*(RANDBETWEEN(90,100))/100*(60/100))</f>
        <v>0.21238454587364847</v>
      </c>
      <c r="U26" s="1">
        <f ca="1">('Profiles, Qc, Summer, S1'!U26*(RANDBETWEEN(90,100))/100*(40/100))+('Profiles, Qc, Winter, S1'!U26*(RANDBETWEEN(90,100))/100*(60/100))</f>
        <v>0.24809765030607703</v>
      </c>
      <c r="V26" s="1">
        <f ca="1">('Profiles, Qc, Summer, S1'!V26*(RANDBETWEEN(90,100))/100*(40/100))+('Profiles, Qc, Winter, S1'!V26*(RANDBETWEEN(90,100))/100*(60/100))</f>
        <v>0.36926418856391041</v>
      </c>
      <c r="W26" s="1">
        <f ca="1">('Profiles, Qc, Summer, S1'!W26*(RANDBETWEEN(90,100))/100*(40/100))+('Profiles, Qc, Winter, S1'!W26*(RANDBETWEEN(90,100))/100*(60/100))</f>
        <v>0.44884783176772919</v>
      </c>
      <c r="X26" s="1">
        <f ca="1">('Profiles, Qc, Summer, S1'!X26*(RANDBETWEEN(90,100))/100*(40/100))+('Profiles, Qc, Winter, S1'!X26*(RANDBETWEEN(90,100))/100*(60/100))</f>
        <v>0.41175283529227003</v>
      </c>
      <c r="Y26" s="1">
        <f ca="1">('Profiles, Qc, Summer, S1'!Y26*(RANDBETWEEN(90,100))/100*(40/100))+('Profiles, Qc, Winter, S1'!Y26*(RANDBETWEEN(90,100))/100*(60/100))</f>
        <v>0.34518317081061833</v>
      </c>
    </row>
    <row r="27" spans="1:25" x14ac:dyDescent="0.3">
      <c r="A27">
        <v>26</v>
      </c>
      <c r="B27" s="1">
        <f ca="1">('Profiles, Qc, Summer, S1'!B27*(RANDBETWEEN(90,100))/100*(40/100))+('Profiles, Qc, Winter, S1'!B27*(RANDBETWEEN(90,100))/100*(60/100))</f>
        <v>0.15287546974537702</v>
      </c>
      <c r="C27" s="1">
        <f ca="1">('Profiles, Qc, Summer, S1'!C27*(RANDBETWEEN(90,100))/100*(40/100))+('Profiles, Qc, Winter, S1'!C27*(RANDBETWEEN(90,100))/100*(60/100))</f>
        <v>0.12752939929431656</v>
      </c>
      <c r="D27" s="1">
        <f ca="1">('Profiles, Qc, Summer, S1'!D27*(RANDBETWEEN(90,100))/100*(40/100))+('Profiles, Qc, Winter, S1'!D27*(RANDBETWEEN(90,100))/100*(60/100))</f>
        <v>0.13180713714700132</v>
      </c>
      <c r="E27" s="1">
        <f ca="1">('Profiles, Qc, Summer, S1'!E27*(RANDBETWEEN(90,100))/100*(40/100))+('Profiles, Qc, Winter, S1'!E27*(RANDBETWEEN(90,100))/100*(60/100))</f>
        <v>0.13901930294889084</v>
      </c>
      <c r="F27" s="1">
        <f ca="1">('Profiles, Qc, Summer, S1'!F27*(RANDBETWEEN(90,100))/100*(40/100))+('Profiles, Qc, Winter, S1'!F27*(RANDBETWEEN(90,100))/100*(60/100))</f>
        <v>0.14036751842715511</v>
      </c>
      <c r="G27" s="1">
        <f ca="1">('Profiles, Qc, Summer, S1'!G27*(RANDBETWEEN(90,100))/100*(40/100))+('Profiles, Qc, Winter, S1'!G27*(RANDBETWEEN(90,100))/100*(60/100))</f>
        <v>0.17314988124923447</v>
      </c>
      <c r="H27" s="1">
        <f ca="1">('Profiles, Qc, Summer, S1'!H27*(RANDBETWEEN(90,100))/100*(40/100))+('Profiles, Qc, Winter, S1'!H27*(RANDBETWEEN(90,100))/100*(60/100))</f>
        <v>0.58648984050330655</v>
      </c>
      <c r="I27" s="1">
        <f ca="1">('Profiles, Qc, Summer, S1'!I27*(RANDBETWEEN(90,100))/100*(40/100))+('Profiles, Qc, Winter, S1'!I27*(RANDBETWEEN(90,100))/100*(60/100))</f>
        <v>0.76578450858258995</v>
      </c>
      <c r="J27" s="1">
        <f ca="1">('Profiles, Qc, Summer, S1'!J27*(RANDBETWEEN(90,100))/100*(40/100))+('Profiles, Qc, Winter, S1'!J27*(RANDBETWEEN(90,100))/100*(60/100))</f>
        <v>0.91778954704189419</v>
      </c>
      <c r="K27" s="1">
        <f ca="1">('Profiles, Qc, Summer, S1'!K27*(RANDBETWEEN(90,100))/100*(40/100))+('Profiles, Qc, Winter, S1'!K27*(RANDBETWEEN(90,100))/100*(60/100))</f>
        <v>0.84522478305494264</v>
      </c>
      <c r="L27" s="1">
        <f ca="1">('Profiles, Qc, Summer, S1'!L27*(RANDBETWEEN(90,100))/100*(40/100))+('Profiles, Qc, Winter, S1'!L27*(RANDBETWEEN(90,100))/100*(60/100))</f>
        <v>0.76743746116335898</v>
      </c>
      <c r="M27" s="1">
        <f ca="1">('Profiles, Qc, Summer, S1'!M27*(RANDBETWEEN(90,100))/100*(40/100))+('Profiles, Qc, Winter, S1'!M27*(RANDBETWEEN(90,100))/100*(60/100))</f>
        <v>0.89284423398022006</v>
      </c>
      <c r="N27" s="1">
        <f ca="1">('Profiles, Qc, Summer, S1'!N27*(RANDBETWEEN(90,100))/100*(40/100))+('Profiles, Qc, Winter, S1'!N27*(RANDBETWEEN(90,100))/100*(60/100))</f>
        <v>0.98303866842180199</v>
      </c>
      <c r="O27" s="1">
        <f ca="1">('Profiles, Qc, Summer, S1'!O27*(RANDBETWEEN(90,100))/100*(40/100))+('Profiles, Qc, Winter, S1'!O27*(RANDBETWEEN(90,100))/100*(60/100))</f>
        <v>0.81751344671040505</v>
      </c>
      <c r="P27" s="1">
        <f ca="1">('Profiles, Qc, Summer, S1'!P27*(RANDBETWEEN(90,100))/100*(40/100))+('Profiles, Qc, Winter, S1'!P27*(RANDBETWEEN(90,100))/100*(60/100))</f>
        <v>0.79606497167642998</v>
      </c>
      <c r="Q27" s="1">
        <f ca="1">('Profiles, Qc, Summer, S1'!Q27*(RANDBETWEEN(90,100))/100*(40/100))+('Profiles, Qc, Winter, S1'!Q27*(RANDBETWEEN(90,100))/100*(60/100))</f>
        <v>0.7790748250589461</v>
      </c>
      <c r="R27" s="1">
        <f ca="1">('Profiles, Qc, Summer, S1'!R27*(RANDBETWEEN(90,100))/100*(40/100))+('Profiles, Qc, Winter, S1'!R27*(RANDBETWEEN(90,100))/100*(60/100))</f>
        <v>0.76621841950145997</v>
      </c>
      <c r="S27" s="1">
        <f ca="1">('Profiles, Qc, Summer, S1'!S27*(RANDBETWEEN(90,100))/100*(40/100))+('Profiles, Qc, Winter, S1'!S27*(RANDBETWEEN(90,100))/100*(60/100))</f>
        <v>0.77796819283167196</v>
      </c>
      <c r="T27" s="1">
        <f ca="1">('Profiles, Qc, Summer, S1'!T27*(RANDBETWEEN(90,100))/100*(40/100))+('Profiles, Qc, Winter, S1'!T27*(RANDBETWEEN(90,100))/100*(60/100))</f>
        <v>0.63251646162582409</v>
      </c>
      <c r="U27" s="1">
        <f ca="1">('Profiles, Qc, Summer, S1'!U27*(RANDBETWEEN(90,100))/100*(40/100))+('Profiles, Qc, Winter, S1'!U27*(RANDBETWEEN(90,100))/100*(60/100))</f>
        <v>0.53945892574035625</v>
      </c>
      <c r="V27" s="1">
        <f ca="1">('Profiles, Qc, Summer, S1'!V27*(RANDBETWEEN(90,100))/100*(40/100))+('Profiles, Qc, Winter, S1'!V27*(RANDBETWEEN(90,100))/100*(60/100))</f>
        <v>0.5628758050525644</v>
      </c>
      <c r="W27" s="1">
        <f ca="1">('Profiles, Qc, Summer, S1'!W27*(RANDBETWEEN(90,100))/100*(40/100))+('Profiles, Qc, Winter, S1'!W27*(RANDBETWEEN(90,100))/100*(60/100))</f>
        <v>0.46370559389854632</v>
      </c>
      <c r="X27" s="1">
        <f ca="1">('Profiles, Qc, Summer, S1'!X27*(RANDBETWEEN(90,100))/100*(40/100))+('Profiles, Qc, Winter, S1'!X27*(RANDBETWEEN(90,100))/100*(60/100))</f>
        <v>0.20303130681066028</v>
      </c>
      <c r="Y27" s="1">
        <f ca="1">('Profiles, Qc, Summer, S1'!Y27*(RANDBETWEEN(90,100))/100*(40/100))+('Profiles, Qc, Winter, S1'!Y27*(RANDBETWEEN(90,100))/100*(60/100))</f>
        <v>0.17034205747816955</v>
      </c>
    </row>
    <row r="28" spans="1:25" x14ac:dyDescent="0.3">
      <c r="A28">
        <v>27</v>
      </c>
      <c r="B28" s="1">
        <f ca="1">('Profiles, Qc, Summer, S1'!B28*(RANDBETWEEN(90,100))/100*(40/100))+('Profiles, Qc, Winter, S1'!B28*(RANDBETWEEN(90,100))/100*(60/100))</f>
        <v>0.22610611391217775</v>
      </c>
      <c r="C28" s="1">
        <f ca="1">('Profiles, Qc, Summer, S1'!C28*(RANDBETWEEN(90,100))/100*(40/100))+('Profiles, Qc, Winter, S1'!C28*(RANDBETWEEN(90,100))/100*(60/100))</f>
        <v>0.21210731949187059</v>
      </c>
      <c r="D28" s="1">
        <f ca="1">('Profiles, Qc, Summer, S1'!D28*(RANDBETWEEN(90,100))/100*(40/100))+('Profiles, Qc, Winter, S1'!D28*(RANDBETWEEN(90,100))/100*(60/100))</f>
        <v>0.19380444776219435</v>
      </c>
      <c r="E28" s="1">
        <f ca="1">('Profiles, Qc, Summer, S1'!E28*(RANDBETWEEN(90,100))/100*(40/100))+('Profiles, Qc, Winter, S1'!E28*(RANDBETWEEN(90,100))/100*(60/100))</f>
        <v>0.20737215526064384</v>
      </c>
      <c r="F28" s="1">
        <f ca="1">('Profiles, Qc, Summer, S1'!F28*(RANDBETWEEN(90,100))/100*(40/100))+('Profiles, Qc, Winter, S1'!F28*(RANDBETWEEN(90,100))/100*(60/100))</f>
        <v>0.20347308572770073</v>
      </c>
      <c r="G28" s="1">
        <f ca="1">('Profiles, Qc, Summer, S1'!G28*(RANDBETWEEN(90,100))/100*(40/100))+('Profiles, Qc, Winter, S1'!G28*(RANDBETWEEN(90,100))/100*(60/100))</f>
        <v>0.18881375550953194</v>
      </c>
      <c r="H28" s="1">
        <f ca="1">('Profiles, Qc, Summer, S1'!H28*(RANDBETWEEN(90,100))/100*(40/100))+('Profiles, Qc, Winter, S1'!H28*(RANDBETWEEN(90,100))/100*(60/100))</f>
        <v>0.18267645341062183</v>
      </c>
      <c r="I28" s="1">
        <f ca="1">('Profiles, Qc, Summer, S1'!I28*(RANDBETWEEN(90,100))/100*(40/100))+('Profiles, Qc, Winter, S1'!I28*(RANDBETWEEN(90,100))/100*(60/100))</f>
        <v>0.43920513333031586</v>
      </c>
      <c r="J28" s="1">
        <f ca="1">('Profiles, Qc, Summer, S1'!J28*(RANDBETWEEN(90,100))/100*(40/100))+('Profiles, Qc, Winter, S1'!J28*(RANDBETWEEN(90,100))/100*(60/100))</f>
        <v>0.47783362448908862</v>
      </c>
      <c r="K28" s="1">
        <f ca="1">('Profiles, Qc, Summer, S1'!K28*(RANDBETWEEN(90,100))/100*(40/100))+('Profiles, Qc, Winter, S1'!K28*(RANDBETWEEN(90,100))/100*(60/100))</f>
        <v>0.45051643940972347</v>
      </c>
      <c r="L28" s="1">
        <f ca="1">('Profiles, Qc, Summer, S1'!L28*(RANDBETWEEN(90,100))/100*(40/100))+('Profiles, Qc, Winter, S1'!L28*(RANDBETWEEN(90,100))/100*(60/100))</f>
        <v>0.48461366320673449</v>
      </c>
      <c r="M28" s="1">
        <f ca="1">('Profiles, Qc, Summer, S1'!M28*(RANDBETWEEN(90,100))/100*(40/100))+('Profiles, Qc, Winter, S1'!M28*(RANDBETWEEN(90,100))/100*(60/100))</f>
        <v>0.44905037890028165</v>
      </c>
      <c r="N28" s="1">
        <f ca="1">('Profiles, Qc, Summer, S1'!N28*(RANDBETWEEN(90,100))/100*(40/100))+('Profiles, Qc, Winter, S1'!N28*(RANDBETWEEN(90,100))/100*(60/100))</f>
        <v>0.45160876341823308</v>
      </c>
      <c r="O28" s="1">
        <f ca="1">('Profiles, Qc, Summer, S1'!O28*(RANDBETWEEN(90,100))/100*(40/100))+('Profiles, Qc, Winter, S1'!O28*(RANDBETWEEN(90,100))/100*(60/100))</f>
        <v>0.43319706639856848</v>
      </c>
      <c r="P28" s="1">
        <f ca="1">('Profiles, Qc, Summer, S1'!P28*(RANDBETWEEN(90,100))/100*(40/100))+('Profiles, Qc, Winter, S1'!P28*(RANDBETWEEN(90,100))/100*(60/100))</f>
        <v>0.28238574443556913</v>
      </c>
      <c r="Q28" s="1">
        <f ca="1">('Profiles, Qc, Summer, S1'!Q28*(RANDBETWEEN(90,100))/100*(40/100))+('Profiles, Qc, Winter, S1'!Q28*(RANDBETWEEN(90,100))/100*(60/100))</f>
        <v>0.40762808065778167</v>
      </c>
      <c r="R28" s="1">
        <f ca="1">('Profiles, Qc, Summer, S1'!R28*(RANDBETWEEN(90,100))/100*(40/100))+('Profiles, Qc, Winter, S1'!R28*(RANDBETWEEN(90,100))/100*(60/100))</f>
        <v>0.45744215809169941</v>
      </c>
      <c r="S28" s="1">
        <f ca="1">('Profiles, Qc, Summer, S1'!S28*(RANDBETWEEN(90,100))/100*(40/100))+('Profiles, Qc, Winter, S1'!S28*(RANDBETWEEN(90,100))/100*(60/100))</f>
        <v>0.41371531663587002</v>
      </c>
      <c r="T28" s="1">
        <f ca="1">('Profiles, Qc, Summer, S1'!T28*(RANDBETWEEN(90,100))/100*(40/100))+('Profiles, Qc, Winter, S1'!T28*(RANDBETWEEN(90,100))/100*(60/100))</f>
        <v>0.30469222516925032</v>
      </c>
      <c r="U28" s="1">
        <f ca="1">('Profiles, Qc, Summer, S1'!U28*(RANDBETWEEN(90,100))/100*(40/100))+('Profiles, Qc, Winter, S1'!U28*(RANDBETWEEN(90,100))/100*(60/100))</f>
        <v>0.28986726230365711</v>
      </c>
      <c r="V28" s="1">
        <f ca="1">('Profiles, Qc, Summer, S1'!V28*(RANDBETWEEN(90,100))/100*(40/100))+('Profiles, Qc, Winter, S1'!V28*(RANDBETWEEN(90,100))/100*(60/100))</f>
        <v>0.30325893673822274</v>
      </c>
      <c r="W28" s="1">
        <f ca="1">('Profiles, Qc, Summer, S1'!W28*(RANDBETWEEN(90,100))/100*(40/100))+('Profiles, Qc, Winter, S1'!W28*(RANDBETWEEN(90,100))/100*(60/100))</f>
        <v>0.26019022173493978</v>
      </c>
      <c r="X28" s="1">
        <f ca="1">('Profiles, Qc, Summer, S1'!X28*(RANDBETWEEN(90,100))/100*(40/100))+('Profiles, Qc, Winter, S1'!X28*(RANDBETWEEN(90,100))/100*(60/100))</f>
        <v>0.1837717306227728</v>
      </c>
      <c r="Y28" s="1">
        <f ca="1">('Profiles, Qc, Summer, S1'!Y28*(RANDBETWEEN(90,100))/100*(40/100))+('Profiles, Qc, Winter, S1'!Y28*(RANDBETWEEN(90,100))/100*(60/100))</f>
        <v>0.17647216465410739</v>
      </c>
    </row>
    <row r="29" spans="1:25" x14ac:dyDescent="0.3">
      <c r="A29">
        <v>28</v>
      </c>
      <c r="B29" s="1">
        <f ca="1">('Profiles, Qc, Summer, S1'!B29*(RANDBETWEEN(90,100))/100*(40/100))+('Profiles, Qc, Winter, S1'!B29*(RANDBETWEEN(90,100))/100*(60/100))</f>
        <v>-6.5263170441958562E-2</v>
      </c>
      <c r="C29" s="1">
        <f ca="1">('Profiles, Qc, Summer, S1'!C29*(RANDBETWEEN(90,100))/100*(40/100))+('Profiles, Qc, Winter, S1'!C29*(RANDBETWEEN(90,100))/100*(60/100))</f>
        <v>-7.0726893468769494E-2</v>
      </c>
      <c r="D29" s="1">
        <f ca="1">('Profiles, Qc, Summer, S1'!D29*(RANDBETWEEN(90,100))/100*(40/100))+('Profiles, Qc, Winter, S1'!D29*(RANDBETWEEN(90,100))/100*(60/100))</f>
        <v>-7.6474612444390411E-2</v>
      </c>
      <c r="E29" s="1">
        <f ca="1">('Profiles, Qc, Summer, S1'!E29*(RANDBETWEEN(90,100))/100*(40/100))+('Profiles, Qc, Winter, S1'!E29*(RANDBETWEEN(90,100))/100*(60/100))</f>
        <v>-8.0396078745017197E-2</v>
      </c>
      <c r="F29" s="1">
        <f ca="1">('Profiles, Qc, Summer, S1'!F29*(RANDBETWEEN(90,100))/100*(40/100))+('Profiles, Qc, Winter, S1'!F29*(RANDBETWEEN(90,100))/100*(60/100))</f>
        <v>-8.0813437513896386E-2</v>
      </c>
      <c r="G29" s="1">
        <f ca="1">('Profiles, Qc, Summer, S1'!G29*(RANDBETWEEN(90,100))/100*(40/100))+('Profiles, Qc, Winter, S1'!G29*(RANDBETWEEN(90,100))/100*(60/100))</f>
        <v>-7.5614535698883767E-2</v>
      </c>
      <c r="H29" s="1">
        <f ca="1">('Profiles, Qc, Summer, S1'!H29*(RANDBETWEEN(90,100))/100*(40/100))+('Profiles, Qc, Winter, S1'!H29*(RANDBETWEEN(90,100))/100*(60/100))</f>
        <v>-5.4425245338775297E-2</v>
      </c>
      <c r="I29" s="1">
        <f ca="1">('Profiles, Qc, Summer, S1'!I29*(RANDBETWEEN(90,100))/100*(40/100))+('Profiles, Qc, Winter, S1'!I29*(RANDBETWEEN(90,100))/100*(60/100))</f>
        <v>2.5089527758797782E-2</v>
      </c>
      <c r="J29" s="1">
        <f ca="1">('Profiles, Qc, Summer, S1'!J29*(RANDBETWEEN(90,100))/100*(40/100))+('Profiles, Qc, Winter, S1'!J29*(RANDBETWEEN(90,100))/100*(60/100))</f>
        <v>3.2038713762481519E-2</v>
      </c>
      <c r="K29" s="1">
        <f ca="1">('Profiles, Qc, Summer, S1'!K29*(RANDBETWEEN(90,100))/100*(40/100))+('Profiles, Qc, Winter, S1'!K29*(RANDBETWEEN(90,100))/100*(60/100))</f>
        <v>4.4441481260249716E-2</v>
      </c>
      <c r="L29" s="1">
        <f ca="1">('Profiles, Qc, Summer, S1'!L29*(RANDBETWEEN(90,100))/100*(40/100))+('Profiles, Qc, Winter, S1'!L29*(RANDBETWEEN(90,100))/100*(60/100))</f>
        <v>2.520946802148984E-2</v>
      </c>
      <c r="M29" s="1">
        <f ca="1">('Profiles, Qc, Summer, S1'!M29*(RANDBETWEEN(90,100))/100*(40/100))+('Profiles, Qc, Winter, S1'!M29*(RANDBETWEEN(90,100))/100*(60/100))</f>
        <v>3.913208308081579E-3</v>
      </c>
      <c r="N29" s="1">
        <f ca="1">('Profiles, Qc, Summer, S1'!N29*(RANDBETWEEN(90,100))/100*(40/100))+('Profiles, Qc, Winter, S1'!N29*(RANDBETWEEN(90,100))/100*(60/100))</f>
        <v>-1.4389392168720545E-2</v>
      </c>
      <c r="O29" s="1">
        <f ca="1">('Profiles, Qc, Summer, S1'!O29*(RANDBETWEEN(90,100))/100*(40/100))+('Profiles, Qc, Winter, S1'!O29*(RANDBETWEEN(90,100))/100*(60/100))</f>
        <v>-2.0270560776057472E-2</v>
      </c>
      <c r="P29" s="1">
        <f ca="1">('Profiles, Qc, Summer, S1'!P29*(RANDBETWEEN(90,100))/100*(40/100))+('Profiles, Qc, Winter, S1'!P29*(RANDBETWEEN(90,100))/100*(60/100))</f>
        <v>-3.2053101743203673E-2</v>
      </c>
      <c r="Q29" s="1">
        <f ca="1">('Profiles, Qc, Summer, S1'!Q29*(RANDBETWEEN(90,100))/100*(40/100))+('Profiles, Qc, Winter, S1'!Q29*(RANDBETWEEN(90,100))/100*(60/100))</f>
        <v>-3.4732001430443901E-2</v>
      </c>
      <c r="R29" s="1">
        <f ca="1">('Profiles, Qc, Summer, S1'!R29*(RANDBETWEEN(90,100))/100*(40/100))+('Profiles, Qc, Winter, S1'!R29*(RANDBETWEEN(90,100))/100*(60/100))</f>
        <v>-2.4273052199493023E-2</v>
      </c>
      <c r="S29" s="1">
        <f ca="1">('Profiles, Qc, Summer, S1'!S29*(RANDBETWEEN(90,100))/100*(40/100))+('Profiles, Qc, Winter, S1'!S29*(RANDBETWEEN(90,100))/100*(60/100))</f>
        <v>3.1164825988801055E-2</v>
      </c>
      <c r="T29" s="1">
        <f ca="1">('Profiles, Qc, Summer, S1'!T29*(RANDBETWEEN(90,100))/100*(40/100))+('Profiles, Qc, Winter, S1'!T29*(RANDBETWEEN(90,100))/100*(60/100))</f>
        <v>3.5065310563085123E-2</v>
      </c>
      <c r="U29" s="1">
        <f ca="1">('Profiles, Qc, Summer, S1'!U29*(RANDBETWEEN(90,100))/100*(40/100))+('Profiles, Qc, Winter, S1'!U29*(RANDBETWEEN(90,100))/100*(60/100))</f>
        <v>1.9183551202423956E-2</v>
      </c>
      <c r="V29" s="1">
        <f ca="1">('Profiles, Qc, Summer, S1'!V29*(RANDBETWEEN(90,100))/100*(40/100))+('Profiles, Qc, Winter, S1'!V29*(RANDBETWEEN(90,100))/100*(60/100))</f>
        <v>-6.5897244777976816E-3</v>
      </c>
      <c r="W29" s="1">
        <f ca="1">('Profiles, Qc, Summer, S1'!W29*(RANDBETWEEN(90,100))/100*(40/100))+('Profiles, Qc, Winter, S1'!W29*(RANDBETWEEN(90,100))/100*(60/100))</f>
        <v>-2.4870858036260581E-2</v>
      </c>
      <c r="X29" s="1">
        <f ca="1">('Profiles, Qc, Summer, S1'!X29*(RANDBETWEEN(90,100))/100*(40/100))+('Profiles, Qc, Winter, S1'!X29*(RANDBETWEEN(90,100))/100*(60/100))</f>
        <v>-3.6586991931222286E-2</v>
      </c>
      <c r="Y29" s="1">
        <f ca="1">('Profiles, Qc, Summer, S1'!Y29*(RANDBETWEEN(90,100))/100*(40/100))+('Profiles, Qc, Winter, S1'!Y29*(RANDBETWEEN(90,100))/100*(60/100))</f>
        <v>-5.7288423885640823E-2</v>
      </c>
    </row>
    <row r="30" spans="1:25" x14ac:dyDescent="0.3">
      <c r="A30">
        <v>29</v>
      </c>
      <c r="B30" s="1">
        <f ca="1">('Profiles, Qc, Summer, S1'!B30*(RANDBETWEEN(90,100))/100*(40/100))+('Profiles, Qc, Winter, S1'!B30*(RANDBETWEEN(90,100))/100*(60/100))</f>
        <v>-0.21209828889860111</v>
      </c>
      <c r="C30" s="1">
        <f ca="1">('Profiles, Qc, Summer, S1'!C30*(RANDBETWEEN(90,100))/100*(40/100))+('Profiles, Qc, Winter, S1'!C30*(RANDBETWEEN(90,100))/100*(60/100))</f>
        <v>-0.24814580368819397</v>
      </c>
      <c r="D30" s="1">
        <f ca="1">('Profiles, Qc, Summer, S1'!D30*(RANDBETWEEN(90,100))/100*(40/100))+('Profiles, Qc, Winter, S1'!D30*(RANDBETWEEN(90,100))/100*(60/100))</f>
        <v>-0.28136575262004926</v>
      </c>
      <c r="E30" s="1">
        <f ca="1">('Profiles, Qc, Summer, S1'!E30*(RANDBETWEEN(90,100))/100*(40/100))+('Profiles, Qc, Winter, S1'!E30*(RANDBETWEEN(90,100))/100*(60/100))</f>
        <v>-0.27625211944076467</v>
      </c>
      <c r="F30" s="1">
        <f ca="1">('Profiles, Qc, Summer, S1'!F30*(RANDBETWEEN(90,100))/100*(40/100))+('Profiles, Qc, Winter, S1'!F30*(RANDBETWEEN(90,100))/100*(60/100))</f>
        <v>-0.28338918470704894</v>
      </c>
      <c r="G30" s="1">
        <f ca="1">('Profiles, Qc, Summer, S1'!G30*(RANDBETWEEN(90,100))/100*(40/100))+('Profiles, Qc, Winter, S1'!G30*(RANDBETWEEN(90,100))/100*(60/100))</f>
        <v>-0.23461156384997409</v>
      </c>
      <c r="H30" s="1">
        <f ca="1">('Profiles, Qc, Summer, S1'!H30*(RANDBETWEEN(90,100))/100*(40/100))+('Profiles, Qc, Winter, S1'!H30*(RANDBETWEEN(90,100))/100*(60/100))</f>
        <v>-1.1109214517031545E-2</v>
      </c>
      <c r="I30" s="1">
        <f ca="1">('Profiles, Qc, Summer, S1'!I30*(RANDBETWEEN(90,100))/100*(40/100))+('Profiles, Qc, Winter, S1'!I30*(RANDBETWEEN(90,100))/100*(60/100))</f>
        <v>0.18611076462048759</v>
      </c>
      <c r="J30" s="1">
        <f ca="1">('Profiles, Qc, Summer, S1'!J30*(RANDBETWEEN(90,100))/100*(40/100))+('Profiles, Qc, Winter, S1'!J30*(RANDBETWEEN(90,100))/100*(60/100))</f>
        <v>0.23555587835597563</v>
      </c>
      <c r="K30" s="1">
        <f ca="1">('Profiles, Qc, Summer, S1'!K30*(RANDBETWEEN(90,100))/100*(40/100))+('Profiles, Qc, Winter, S1'!K30*(RANDBETWEEN(90,100))/100*(60/100))</f>
        <v>0.18998851054335275</v>
      </c>
      <c r="L30" s="1">
        <f ca="1">('Profiles, Qc, Summer, S1'!L30*(RANDBETWEEN(90,100))/100*(40/100))+('Profiles, Qc, Winter, S1'!L30*(RANDBETWEEN(90,100))/100*(60/100))</f>
        <v>0.14180338213357446</v>
      </c>
      <c r="M30" s="1">
        <f ca="1">('Profiles, Qc, Summer, S1'!M30*(RANDBETWEEN(90,100))/100*(40/100))+('Profiles, Qc, Winter, S1'!M30*(RANDBETWEEN(90,100))/100*(60/100))</f>
        <v>0.21907789927553989</v>
      </c>
      <c r="N30" s="1">
        <f ca="1">('Profiles, Qc, Summer, S1'!N30*(RANDBETWEEN(90,100))/100*(40/100))+('Profiles, Qc, Winter, S1'!N30*(RANDBETWEEN(90,100))/100*(60/100))</f>
        <v>0.16645142721166972</v>
      </c>
      <c r="O30" s="1">
        <f ca="1">('Profiles, Qc, Summer, S1'!O30*(RANDBETWEEN(90,100))/100*(40/100))+('Profiles, Qc, Winter, S1'!O30*(RANDBETWEEN(90,100))/100*(60/100))</f>
        <v>0.11884810176279711</v>
      </c>
      <c r="P30" s="1">
        <f ca="1">('Profiles, Qc, Summer, S1'!P30*(RANDBETWEEN(90,100))/100*(40/100))+('Profiles, Qc, Winter, S1'!P30*(RANDBETWEEN(90,100))/100*(60/100))</f>
        <v>4.0430451944900719E-3</v>
      </c>
      <c r="Q30" s="1">
        <f ca="1">('Profiles, Qc, Summer, S1'!Q30*(RANDBETWEEN(90,100))/100*(40/100))+('Profiles, Qc, Winter, S1'!Q30*(RANDBETWEEN(90,100))/100*(60/100))</f>
        <v>-2.125039713277696E-2</v>
      </c>
      <c r="R30" s="1">
        <f ca="1">('Profiles, Qc, Summer, S1'!R30*(RANDBETWEEN(90,100))/100*(40/100))+('Profiles, Qc, Winter, S1'!R30*(RANDBETWEEN(90,100))/100*(60/100))</f>
        <v>2.4343107490502683E-3</v>
      </c>
      <c r="S30" s="1">
        <f ca="1">('Profiles, Qc, Summer, S1'!S30*(RANDBETWEEN(90,100))/100*(40/100))+('Profiles, Qc, Winter, S1'!S30*(RANDBETWEEN(90,100))/100*(60/100))</f>
        <v>2.1695840188033295E-2</v>
      </c>
      <c r="T30" s="1">
        <f ca="1">('Profiles, Qc, Summer, S1'!T30*(RANDBETWEEN(90,100))/100*(40/100))+('Profiles, Qc, Winter, S1'!T30*(RANDBETWEEN(90,100))/100*(60/100))</f>
        <v>-5.6805847332894642E-2</v>
      </c>
      <c r="U30" s="1">
        <f ca="1">('Profiles, Qc, Summer, S1'!U30*(RANDBETWEEN(90,100))/100*(40/100))+('Profiles, Qc, Winter, S1'!U30*(RANDBETWEEN(90,100))/100*(60/100))</f>
        <v>4.7210049650166785E-3</v>
      </c>
      <c r="V30" s="1">
        <f ca="1">('Profiles, Qc, Summer, S1'!V30*(RANDBETWEEN(90,100))/100*(40/100))+('Profiles, Qc, Winter, S1'!V30*(RANDBETWEEN(90,100))/100*(60/100))</f>
        <v>6.2141841973924888E-4</v>
      </c>
      <c r="W30" s="1">
        <f ca="1">('Profiles, Qc, Summer, S1'!W30*(RANDBETWEEN(90,100))/100*(40/100))+('Profiles, Qc, Winter, S1'!W30*(RANDBETWEEN(90,100))/100*(60/100))</f>
        <v>-5.5624493712686587E-2</v>
      </c>
      <c r="X30" s="1">
        <f ca="1">('Profiles, Qc, Summer, S1'!X30*(RANDBETWEEN(90,100))/100*(40/100))+('Profiles, Qc, Winter, S1'!X30*(RANDBETWEEN(90,100))/100*(60/100))</f>
        <v>-0.17660850548520335</v>
      </c>
      <c r="Y30" s="1">
        <f ca="1">('Profiles, Qc, Summer, S1'!Y30*(RANDBETWEEN(90,100))/100*(40/100))+('Profiles, Qc, Winter, S1'!Y30*(RANDBETWEEN(90,100))/100*(60/100))</f>
        <v>-0.22605741726297704</v>
      </c>
    </row>
    <row r="31" spans="1:25" x14ac:dyDescent="0.3">
      <c r="A31">
        <v>30</v>
      </c>
      <c r="B31" s="1">
        <f ca="1">('Profiles, Qc, Summer, S1'!B31*(RANDBETWEEN(90,100))/100*(40/100))+('Profiles, Qc, Winter, S1'!B31*(RANDBETWEEN(90,100))/100*(60/100))</f>
        <v>-0.31639219983734568</v>
      </c>
      <c r="C31" s="1">
        <f ca="1">('Profiles, Qc, Summer, S1'!C31*(RANDBETWEEN(90,100))/100*(40/100))+('Profiles, Qc, Winter, S1'!C31*(RANDBETWEEN(90,100))/100*(60/100))</f>
        <v>-0.30289337631159186</v>
      </c>
      <c r="D31" s="1">
        <f ca="1">('Profiles, Qc, Summer, S1'!D31*(RANDBETWEEN(90,100))/100*(40/100))+('Profiles, Qc, Winter, S1'!D31*(RANDBETWEEN(90,100))/100*(60/100))</f>
        <v>-0.3236541483658798</v>
      </c>
      <c r="E31" s="1">
        <f ca="1">('Profiles, Qc, Summer, S1'!E31*(RANDBETWEEN(90,100))/100*(40/100))+('Profiles, Qc, Winter, S1'!E31*(RANDBETWEEN(90,100))/100*(60/100))</f>
        <v>-0.31200634140922684</v>
      </c>
      <c r="F31" s="1">
        <f ca="1">('Profiles, Qc, Summer, S1'!F31*(RANDBETWEEN(90,100))/100*(40/100))+('Profiles, Qc, Winter, S1'!F31*(RANDBETWEEN(90,100))/100*(60/100))</f>
        <v>-0.31254441399088884</v>
      </c>
      <c r="G31" s="1">
        <f ca="1">('Profiles, Qc, Summer, S1'!G31*(RANDBETWEEN(90,100))/100*(40/100))+('Profiles, Qc, Winter, S1'!G31*(RANDBETWEEN(90,100))/100*(60/100))</f>
        <v>-0.30130139554811869</v>
      </c>
      <c r="H31" s="1">
        <f ca="1">('Profiles, Qc, Summer, S1'!H31*(RANDBETWEEN(90,100))/100*(40/100))+('Profiles, Qc, Winter, S1'!H31*(RANDBETWEEN(90,100))/100*(60/100))</f>
        <v>-0.27060855214936991</v>
      </c>
      <c r="I31" s="1">
        <f ca="1">('Profiles, Qc, Summer, S1'!I31*(RANDBETWEEN(90,100))/100*(40/100))+('Profiles, Qc, Winter, S1'!I31*(RANDBETWEEN(90,100))/100*(60/100))</f>
        <v>-0.21879421853429432</v>
      </c>
      <c r="J31" s="1">
        <f ca="1">('Profiles, Qc, Summer, S1'!J31*(RANDBETWEEN(90,100))/100*(40/100))+('Profiles, Qc, Winter, S1'!J31*(RANDBETWEEN(90,100))/100*(60/100))</f>
        <v>-0.20561563605881872</v>
      </c>
      <c r="K31" s="1">
        <f ca="1">('Profiles, Qc, Summer, S1'!K31*(RANDBETWEEN(90,100))/100*(40/100))+('Profiles, Qc, Winter, S1'!K31*(RANDBETWEEN(90,100))/100*(60/100))</f>
        <v>-0.22533675593290614</v>
      </c>
      <c r="L31" s="1">
        <f ca="1">('Profiles, Qc, Summer, S1'!L31*(RANDBETWEEN(90,100))/100*(40/100))+('Profiles, Qc, Winter, S1'!L31*(RANDBETWEEN(90,100))/100*(60/100))</f>
        <v>-0.25861343305126988</v>
      </c>
      <c r="M31" s="1">
        <f ca="1">('Profiles, Qc, Summer, S1'!M31*(RANDBETWEEN(90,100))/100*(40/100))+('Profiles, Qc, Winter, S1'!M31*(RANDBETWEEN(90,100))/100*(60/100))</f>
        <v>-0.2577431234824677</v>
      </c>
      <c r="N31" s="1">
        <f ca="1">('Profiles, Qc, Summer, S1'!N31*(RANDBETWEEN(90,100))/100*(40/100))+('Profiles, Qc, Winter, S1'!N31*(RANDBETWEEN(90,100))/100*(60/100))</f>
        <v>-0.25973922723900111</v>
      </c>
      <c r="O31" s="1">
        <f ca="1">('Profiles, Qc, Summer, S1'!O31*(RANDBETWEEN(90,100))/100*(40/100))+('Profiles, Qc, Winter, S1'!O31*(RANDBETWEEN(90,100))/100*(60/100))</f>
        <v>-0.264892899271022</v>
      </c>
      <c r="P31" s="1">
        <f ca="1">('Profiles, Qc, Summer, S1'!P31*(RANDBETWEEN(90,100))/100*(40/100))+('Profiles, Qc, Winter, S1'!P31*(RANDBETWEEN(90,100))/100*(60/100))</f>
        <v>-0.27129615155501119</v>
      </c>
      <c r="Q31" s="1">
        <f ca="1">('Profiles, Qc, Summer, S1'!Q31*(RANDBETWEEN(90,100))/100*(40/100))+('Profiles, Qc, Winter, S1'!Q31*(RANDBETWEEN(90,100))/100*(60/100))</f>
        <v>-0.26784394748389262</v>
      </c>
      <c r="R31" s="1">
        <f ca="1">('Profiles, Qc, Summer, S1'!R31*(RANDBETWEEN(90,100))/100*(40/100))+('Profiles, Qc, Winter, S1'!R31*(RANDBETWEEN(90,100))/100*(60/100))</f>
        <v>-0.26045225432935515</v>
      </c>
      <c r="S31" s="1">
        <f ca="1">('Profiles, Qc, Summer, S1'!S31*(RANDBETWEEN(90,100))/100*(40/100))+('Profiles, Qc, Winter, S1'!S31*(RANDBETWEEN(90,100))/100*(60/100))</f>
        <v>-0.18965630417546303</v>
      </c>
      <c r="T31" s="1">
        <f ca="1">('Profiles, Qc, Summer, S1'!T31*(RANDBETWEEN(90,100))/100*(40/100))+('Profiles, Qc, Winter, S1'!T31*(RANDBETWEEN(90,100))/100*(60/100))</f>
        <v>-0.18359381888636944</v>
      </c>
      <c r="U31" s="1">
        <f ca="1">('Profiles, Qc, Summer, S1'!U31*(RANDBETWEEN(90,100))/100*(40/100))+('Profiles, Qc, Winter, S1'!U31*(RANDBETWEEN(90,100))/100*(60/100))</f>
        <v>-0.21114590044471568</v>
      </c>
      <c r="V31" s="1">
        <f ca="1">('Profiles, Qc, Summer, S1'!V31*(RANDBETWEEN(90,100))/100*(40/100))+('Profiles, Qc, Winter, S1'!V31*(RANDBETWEEN(90,100))/100*(60/100))</f>
        <v>-0.21415311190719427</v>
      </c>
      <c r="W31" s="1">
        <f ca="1">('Profiles, Qc, Summer, S1'!W31*(RANDBETWEEN(90,100))/100*(40/100))+('Profiles, Qc, Winter, S1'!W31*(RANDBETWEEN(90,100))/100*(60/100))</f>
        <v>-0.23241842871983184</v>
      </c>
      <c r="X31" s="1">
        <f ca="1">('Profiles, Qc, Summer, S1'!X31*(RANDBETWEEN(90,100))/100*(40/100))+('Profiles, Qc, Winter, S1'!X31*(RANDBETWEEN(90,100))/100*(60/100))</f>
        <v>-0.27995829884749701</v>
      </c>
      <c r="Y31" s="1">
        <f ca="1">('Profiles, Qc, Summer, S1'!Y31*(RANDBETWEEN(90,100))/100*(40/100))+('Profiles, Qc, Winter, S1'!Y31*(RANDBETWEEN(90,100))/100*(60/100))</f>
        <v>-0.27533832977466777</v>
      </c>
    </row>
    <row r="32" spans="1:25" x14ac:dyDescent="0.3">
      <c r="A32">
        <v>31</v>
      </c>
      <c r="B32" s="1">
        <f ca="1">('Profiles, Qc, Summer, S1'!B32*(RANDBETWEEN(90,100))/100*(40/100))+('Profiles, Qc, Winter, S1'!B32*(RANDBETWEEN(90,100))/100*(60/100))</f>
        <v>-0.24765370408627027</v>
      </c>
      <c r="C32" s="1">
        <f ca="1">('Profiles, Qc, Summer, S1'!C32*(RANDBETWEEN(90,100))/100*(40/100))+('Profiles, Qc, Winter, S1'!C32*(RANDBETWEEN(90,100))/100*(60/100))</f>
        <v>-0.26662933750913742</v>
      </c>
      <c r="D32" s="1">
        <f ca="1">('Profiles, Qc, Summer, S1'!D32*(RANDBETWEEN(90,100))/100*(40/100))+('Profiles, Qc, Winter, S1'!D32*(RANDBETWEEN(90,100))/100*(60/100))</f>
        <v>-0.28729436345497883</v>
      </c>
      <c r="E32" s="1">
        <f ca="1">('Profiles, Qc, Summer, S1'!E32*(RANDBETWEEN(90,100))/100*(40/100))+('Profiles, Qc, Winter, S1'!E32*(RANDBETWEEN(90,100))/100*(60/100))</f>
        <v>-0.29513795847463514</v>
      </c>
      <c r="F32" s="1">
        <f ca="1">('Profiles, Qc, Summer, S1'!F32*(RANDBETWEEN(90,100))/100*(40/100))+('Profiles, Qc, Winter, S1'!F32*(RANDBETWEEN(90,100))/100*(60/100))</f>
        <v>-0.29544051886889988</v>
      </c>
      <c r="G32" s="1">
        <f ca="1">('Profiles, Qc, Summer, S1'!G32*(RANDBETWEEN(90,100))/100*(40/100))+('Profiles, Qc, Winter, S1'!G32*(RANDBETWEEN(90,100))/100*(60/100))</f>
        <v>-0.2532797078187759</v>
      </c>
      <c r="H32" s="1">
        <f ca="1">('Profiles, Qc, Summer, S1'!H32*(RANDBETWEEN(90,100))/100*(40/100))+('Profiles, Qc, Winter, S1'!H32*(RANDBETWEEN(90,100))/100*(60/100))</f>
        <v>-0.20326142242798217</v>
      </c>
      <c r="I32" s="1">
        <f ca="1">('Profiles, Qc, Summer, S1'!I32*(RANDBETWEEN(90,100))/100*(40/100))+('Profiles, Qc, Winter, S1'!I32*(RANDBETWEEN(90,100))/100*(60/100))</f>
        <v>-0.14669979604735128</v>
      </c>
      <c r="J32" s="1">
        <f ca="1">('Profiles, Qc, Summer, S1'!J32*(RANDBETWEEN(90,100))/100*(40/100))+('Profiles, Qc, Winter, S1'!J32*(RANDBETWEEN(90,100))/100*(60/100))</f>
        <v>-0.10401295770103329</v>
      </c>
      <c r="K32" s="1">
        <f ca="1">('Profiles, Qc, Summer, S1'!K32*(RANDBETWEEN(90,100))/100*(40/100))+('Profiles, Qc, Winter, S1'!K32*(RANDBETWEEN(90,100))/100*(60/100))</f>
        <v>-5.821949210728717E-2</v>
      </c>
      <c r="L32" s="1">
        <f ca="1">('Profiles, Qc, Summer, S1'!L32*(RANDBETWEEN(90,100))/100*(40/100))+('Profiles, Qc, Winter, S1'!L32*(RANDBETWEEN(90,100))/100*(60/100))</f>
        <v>-3.7868337338810995E-2</v>
      </c>
      <c r="M32" s="1">
        <f ca="1">('Profiles, Qc, Summer, S1'!M32*(RANDBETWEEN(90,100))/100*(40/100))+('Profiles, Qc, Winter, S1'!M32*(RANDBETWEEN(90,100))/100*(60/100))</f>
        <v>-3.368556220402618E-2</v>
      </c>
      <c r="N32" s="1">
        <f ca="1">('Profiles, Qc, Summer, S1'!N32*(RANDBETWEEN(90,100))/100*(40/100))+('Profiles, Qc, Winter, S1'!N32*(RANDBETWEEN(90,100))/100*(60/100))</f>
        <v>-5.5004027594973262E-2</v>
      </c>
      <c r="O32" s="1">
        <f ca="1">('Profiles, Qc, Summer, S1'!O32*(RANDBETWEEN(90,100))/100*(40/100))+('Profiles, Qc, Winter, S1'!O32*(RANDBETWEEN(90,100))/100*(60/100))</f>
        <v>-7.078663308437301E-2</v>
      </c>
      <c r="P32" s="1">
        <f ca="1">('Profiles, Qc, Summer, S1'!P32*(RANDBETWEEN(90,100))/100*(40/100))+('Profiles, Qc, Winter, S1'!P32*(RANDBETWEEN(90,100))/100*(60/100))</f>
        <v>-7.9123333956005598E-2</v>
      </c>
      <c r="Q32" s="1">
        <f ca="1">('Profiles, Qc, Summer, S1'!Q32*(RANDBETWEEN(90,100))/100*(40/100))+('Profiles, Qc, Winter, S1'!Q32*(RANDBETWEEN(90,100))/100*(60/100))</f>
        <v>-0.12113728542132347</v>
      </c>
      <c r="R32" s="1">
        <f ca="1">('Profiles, Qc, Summer, S1'!R32*(RANDBETWEEN(90,100))/100*(40/100))+('Profiles, Qc, Winter, S1'!R32*(RANDBETWEEN(90,100))/100*(60/100))</f>
        <v>-0.10940108676733781</v>
      </c>
      <c r="S32" s="1">
        <f ca="1">('Profiles, Qc, Summer, S1'!S32*(RANDBETWEEN(90,100))/100*(40/100))+('Profiles, Qc, Winter, S1'!S32*(RANDBETWEEN(90,100))/100*(60/100))</f>
        <v>-5.1016696445777679E-2</v>
      </c>
      <c r="T32" s="1">
        <f ca="1">('Profiles, Qc, Summer, S1'!T32*(RANDBETWEEN(90,100))/100*(40/100))+('Profiles, Qc, Winter, S1'!T32*(RANDBETWEEN(90,100))/100*(60/100))</f>
        <v>-6.0011595820462248E-2</v>
      </c>
      <c r="U32" s="1">
        <f ca="1">('Profiles, Qc, Summer, S1'!U32*(RANDBETWEEN(90,100))/100*(40/100))+('Profiles, Qc, Winter, S1'!U32*(RANDBETWEEN(90,100))/100*(60/100))</f>
        <v>-8.2274717830679522E-2</v>
      </c>
      <c r="V32" s="1">
        <f ca="1">('Profiles, Qc, Summer, S1'!V32*(RANDBETWEEN(90,100))/100*(40/100))+('Profiles, Qc, Winter, S1'!V32*(RANDBETWEEN(90,100))/100*(60/100))</f>
        <v>-6.9537752172955603E-2</v>
      </c>
      <c r="W32" s="1">
        <f ca="1">('Profiles, Qc, Summer, S1'!W32*(RANDBETWEEN(90,100))/100*(40/100))+('Profiles, Qc, Winter, S1'!W32*(RANDBETWEEN(90,100))/100*(60/100))</f>
        <v>-0.11169772067393265</v>
      </c>
      <c r="X32" s="1">
        <f ca="1">('Profiles, Qc, Summer, S1'!X32*(RANDBETWEEN(90,100))/100*(40/100))+('Profiles, Qc, Winter, S1'!X32*(RANDBETWEEN(90,100))/100*(60/100))</f>
        <v>-0.13878354138670843</v>
      </c>
      <c r="Y32" s="1">
        <f ca="1">('Profiles, Qc, Summer, S1'!Y32*(RANDBETWEEN(90,100))/100*(40/100))+('Profiles, Qc, Winter, S1'!Y32*(RANDBETWEEN(90,100))/100*(60/100))</f>
        <v>-0.15858932140882814</v>
      </c>
    </row>
    <row r="33" spans="1:25" x14ac:dyDescent="0.3">
      <c r="A33">
        <v>32</v>
      </c>
      <c r="B33" s="1">
        <f ca="1">('Profiles, Qc, Summer, S1'!B33*(RANDBETWEEN(90,100))/100*(40/100))+('Profiles, Qc, Winter, S1'!B33*(RANDBETWEEN(90,100))/100*(60/100))</f>
        <v>0.24699070815656285</v>
      </c>
      <c r="C33" s="1">
        <f ca="1">('Profiles, Qc, Summer, S1'!C33*(RANDBETWEEN(90,100))/100*(40/100))+('Profiles, Qc, Winter, S1'!C33*(RANDBETWEEN(90,100))/100*(60/100))</f>
        <v>0.24757329503314701</v>
      </c>
      <c r="D33" s="1">
        <f ca="1">('Profiles, Qc, Summer, S1'!D33*(RANDBETWEEN(90,100))/100*(40/100))+('Profiles, Qc, Winter, S1'!D33*(RANDBETWEEN(90,100))/100*(60/100))</f>
        <v>0.17748984203883647</v>
      </c>
      <c r="E33" s="1">
        <f ca="1">('Profiles, Qc, Summer, S1'!E33*(RANDBETWEEN(90,100))/100*(40/100))+('Profiles, Qc, Winter, S1'!E33*(RANDBETWEEN(90,100))/100*(60/100))</f>
        <v>0.23304677155579734</v>
      </c>
      <c r="F33" s="1">
        <f ca="1">('Profiles, Qc, Summer, S1'!F33*(RANDBETWEEN(90,100))/100*(40/100))+('Profiles, Qc, Winter, S1'!F33*(RANDBETWEEN(90,100))/100*(60/100))</f>
        <v>0.21900126280650209</v>
      </c>
      <c r="G33" s="1">
        <f ca="1">('Profiles, Qc, Summer, S1'!G33*(RANDBETWEEN(90,100))/100*(40/100))+('Profiles, Qc, Winter, S1'!G33*(RANDBETWEEN(90,100))/100*(60/100))</f>
        <v>0.26954245046249303</v>
      </c>
      <c r="H33" s="1">
        <f ca="1">('Profiles, Qc, Summer, S1'!H33*(RANDBETWEEN(90,100))/100*(40/100))+('Profiles, Qc, Winter, S1'!H33*(RANDBETWEEN(90,100))/100*(60/100))</f>
        <v>0.28235268128813051</v>
      </c>
      <c r="I33" s="1">
        <f ca="1">('Profiles, Qc, Summer, S1'!I33*(RANDBETWEEN(90,100))/100*(40/100))+('Profiles, Qc, Winter, S1'!I33*(RANDBETWEEN(90,100))/100*(60/100))</f>
        <v>0.54255018715468739</v>
      </c>
      <c r="J33" s="1">
        <f ca="1">('Profiles, Qc, Summer, S1'!J33*(RANDBETWEEN(90,100))/100*(40/100))+('Profiles, Qc, Winter, S1'!J33*(RANDBETWEEN(90,100))/100*(60/100))</f>
        <v>0.63910671278032993</v>
      </c>
      <c r="K33" s="1">
        <f ca="1">('Profiles, Qc, Summer, S1'!K33*(RANDBETWEEN(90,100))/100*(40/100))+('Profiles, Qc, Winter, S1'!K33*(RANDBETWEEN(90,100))/100*(60/100))</f>
        <v>0.64889352118666177</v>
      </c>
      <c r="L33" s="1">
        <f ca="1">('Profiles, Qc, Summer, S1'!L33*(RANDBETWEEN(90,100))/100*(40/100))+('Profiles, Qc, Winter, S1'!L33*(RANDBETWEEN(90,100))/100*(60/100))</f>
        <v>0.57127210936538741</v>
      </c>
      <c r="M33" s="1">
        <f ca="1">('Profiles, Qc, Summer, S1'!M33*(RANDBETWEEN(90,100))/100*(40/100))+('Profiles, Qc, Winter, S1'!M33*(RANDBETWEEN(90,100))/100*(60/100))</f>
        <v>0.6748675304729902</v>
      </c>
      <c r="N33" s="1">
        <f ca="1">('Profiles, Qc, Summer, S1'!N33*(RANDBETWEEN(90,100))/100*(40/100))+('Profiles, Qc, Winter, S1'!N33*(RANDBETWEEN(90,100))/100*(60/100))</f>
        <v>0.68955639636650934</v>
      </c>
      <c r="O33" s="1">
        <f ca="1">('Profiles, Qc, Summer, S1'!O33*(RANDBETWEEN(90,100))/100*(40/100))+('Profiles, Qc, Winter, S1'!O33*(RANDBETWEEN(90,100))/100*(60/100))</f>
        <v>0.67189601918928998</v>
      </c>
      <c r="P33" s="1">
        <f ca="1">('Profiles, Qc, Summer, S1'!P33*(RANDBETWEEN(90,100))/100*(40/100))+('Profiles, Qc, Winter, S1'!P33*(RANDBETWEEN(90,100))/100*(60/100))</f>
        <v>0.55143718088557825</v>
      </c>
      <c r="Q33" s="1">
        <f ca="1">('Profiles, Qc, Summer, S1'!Q33*(RANDBETWEEN(90,100))/100*(40/100))+('Profiles, Qc, Winter, S1'!Q33*(RANDBETWEEN(90,100))/100*(60/100))</f>
        <v>0.49587099170439963</v>
      </c>
      <c r="R33" s="1">
        <f ca="1">('Profiles, Qc, Summer, S1'!R33*(RANDBETWEEN(90,100))/100*(40/100))+('Profiles, Qc, Winter, S1'!R33*(RANDBETWEEN(90,100))/100*(60/100))</f>
        <v>0.5286073265643948</v>
      </c>
      <c r="S33" s="1">
        <f ca="1">('Profiles, Qc, Summer, S1'!S33*(RANDBETWEEN(90,100))/100*(40/100))+('Profiles, Qc, Winter, S1'!S33*(RANDBETWEEN(90,100))/100*(60/100))</f>
        <v>0.53685868914153689</v>
      </c>
      <c r="T33" s="1">
        <f ca="1">('Profiles, Qc, Summer, S1'!T33*(RANDBETWEEN(90,100))/100*(40/100))+('Profiles, Qc, Winter, S1'!T33*(RANDBETWEEN(90,100))/100*(60/100))</f>
        <v>0.44889159465745387</v>
      </c>
      <c r="U33" s="1">
        <f ca="1">('Profiles, Qc, Summer, S1'!U33*(RANDBETWEEN(90,100))/100*(40/100))+('Profiles, Qc, Winter, S1'!U33*(RANDBETWEEN(90,100))/100*(60/100))</f>
        <v>0.43211897401495825</v>
      </c>
      <c r="V33" s="1">
        <f ca="1">('Profiles, Qc, Summer, S1'!V33*(RANDBETWEEN(90,100))/100*(40/100))+('Profiles, Qc, Winter, S1'!V33*(RANDBETWEEN(90,100))/100*(60/100))</f>
        <v>0.4366975245277106</v>
      </c>
      <c r="W33" s="1">
        <f ca="1">('Profiles, Qc, Summer, S1'!W33*(RANDBETWEEN(90,100))/100*(40/100))+('Profiles, Qc, Winter, S1'!W33*(RANDBETWEEN(90,100))/100*(60/100))</f>
        <v>0.39181256753286736</v>
      </c>
      <c r="X33" s="1">
        <f ca="1">('Profiles, Qc, Summer, S1'!X33*(RANDBETWEEN(90,100))/100*(40/100))+('Profiles, Qc, Winter, S1'!X33*(RANDBETWEEN(90,100))/100*(60/100))</f>
        <v>0.26391176384135495</v>
      </c>
      <c r="Y33" s="1">
        <f ca="1">('Profiles, Qc, Summer, S1'!Y33*(RANDBETWEEN(90,100))/100*(40/100))+('Profiles, Qc, Winter, S1'!Y33*(RANDBETWEEN(90,100))/100*(60/100))</f>
        <v>0.29205291468608385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12B52-98C9-449E-BF4A-23F7CAD72921}">
  <dimension ref="A1:Y4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11</v>
      </c>
      <c r="B2" s="1">
        <v>4.9164000000000012</v>
      </c>
      <c r="C2" s="1">
        <v>5.0804000000000009</v>
      </c>
      <c r="D2" s="1">
        <v>4.5491999999999999</v>
      </c>
      <c r="E2" s="1">
        <v>4.3119999999999994</v>
      </c>
      <c r="F2" s="1">
        <v>3.5328000000000004</v>
      </c>
      <c r="G2" s="1">
        <v>2.9984000000000006</v>
      </c>
      <c r="H2" s="1">
        <v>3.6668000000000003</v>
      </c>
      <c r="I2" s="1">
        <v>0.63680000000000003</v>
      </c>
      <c r="J2" s="1">
        <v>0.56000000000000005</v>
      </c>
      <c r="K2" s="1">
        <v>0.8163999999999999</v>
      </c>
      <c r="L2" s="1">
        <v>0.48080000000000006</v>
      </c>
      <c r="M2" s="1">
        <v>0.6008</v>
      </c>
      <c r="N2" s="1">
        <v>0.95720000000000027</v>
      </c>
      <c r="O2" s="1">
        <v>1.7636000000000003</v>
      </c>
      <c r="P2" s="1">
        <v>1.8815999999999999</v>
      </c>
      <c r="Q2" s="1">
        <v>1.8503999999999998</v>
      </c>
      <c r="R2" s="1">
        <v>1.038</v>
      </c>
      <c r="S2" s="1">
        <v>2.1143999999999998</v>
      </c>
      <c r="T2" s="1">
        <v>1.2408000000000001</v>
      </c>
      <c r="U2" s="1">
        <v>0.87239999999999984</v>
      </c>
      <c r="V2" s="1">
        <v>1.3248000000000002</v>
      </c>
      <c r="W2" s="1">
        <v>0.81880000000000008</v>
      </c>
      <c r="X2" s="1">
        <v>3.7372000000000005</v>
      </c>
      <c r="Y2" s="1">
        <v>4.5052000000000003</v>
      </c>
    </row>
    <row r="3" spans="1:25" x14ac:dyDescent="0.3">
      <c r="A3" t="s">
        <v>12</v>
      </c>
      <c r="B3" s="1">
        <v>-11.100000000000001</v>
      </c>
      <c r="C3" s="1">
        <v>-11.8696</v>
      </c>
      <c r="D3" s="1">
        <v>-13.349600000000002</v>
      </c>
      <c r="E3" s="1">
        <v>-14.400400000000001</v>
      </c>
      <c r="F3" s="1">
        <v>-15.392000000000001</v>
      </c>
      <c r="G3" s="1">
        <v>-16.798000000000002</v>
      </c>
      <c r="H3" s="1">
        <v>-16.028400000000001</v>
      </c>
      <c r="I3" s="1">
        <v>-17.979759999999999</v>
      </c>
      <c r="J3" s="1">
        <v>-16.307359999999996</v>
      </c>
      <c r="K3" s="1">
        <v>-23.952839999999998</v>
      </c>
      <c r="L3" s="1">
        <v>-23.707360000000005</v>
      </c>
      <c r="M3" s="1">
        <v>-21.672160000000002</v>
      </c>
      <c r="N3" s="1">
        <v>-20.774560000000001</v>
      </c>
      <c r="O3" s="1">
        <v>-20.057480000000002</v>
      </c>
      <c r="P3" s="1">
        <v>-18.905680000000004</v>
      </c>
      <c r="Q3" s="1">
        <v>-17.204239999999999</v>
      </c>
      <c r="R3" s="1">
        <v>-16.086960000000001</v>
      </c>
      <c r="S3" s="1">
        <v>-14.396240000000002</v>
      </c>
      <c r="T3" s="1">
        <v>-9.1377199999999998</v>
      </c>
      <c r="U3" s="1">
        <v>-10.226479999999999</v>
      </c>
      <c r="V3" s="1">
        <v>-10.809839999999999</v>
      </c>
      <c r="W3" s="1">
        <v>-11.605399999999999</v>
      </c>
      <c r="X3" s="1">
        <v>-9.2204000000000015</v>
      </c>
      <c r="Y3" s="1">
        <v>-9.797600000000001</v>
      </c>
    </row>
    <row r="4" spans="1:25" x14ac:dyDescent="0.3">
      <c r="A4" t="s">
        <v>13</v>
      </c>
      <c r="B4" s="1">
        <v>10.69356</v>
      </c>
      <c r="C4" s="1">
        <v>11.440319999999996</v>
      </c>
      <c r="D4" s="1">
        <v>12.82724</v>
      </c>
      <c r="E4" s="1">
        <v>13.802440000000002</v>
      </c>
      <c r="F4" s="1">
        <v>14.691399999999998</v>
      </c>
      <c r="G4" s="1">
        <v>16.042000000000002</v>
      </c>
      <c r="H4" s="1">
        <v>15.293999999999999</v>
      </c>
      <c r="I4" s="1">
        <v>17.259160000000001</v>
      </c>
      <c r="J4" s="1">
        <v>15.809160000000002</v>
      </c>
      <c r="K4" s="1">
        <v>18.039439999999999</v>
      </c>
      <c r="L4" s="1">
        <v>18.181480000000001</v>
      </c>
      <c r="M4" s="1">
        <v>17.019639999999999</v>
      </c>
      <c r="N4" s="1">
        <v>16.446000000000002</v>
      </c>
      <c r="O4" s="1">
        <v>16.02328</v>
      </c>
      <c r="P4" s="1">
        <v>15.016320000000004</v>
      </c>
      <c r="Q4" s="1">
        <v>13.671480000000003</v>
      </c>
      <c r="R4" s="1">
        <v>12.736039999999997</v>
      </c>
      <c r="S4" s="1">
        <v>11.38288</v>
      </c>
      <c r="T4" s="1">
        <v>8.9093599999999995</v>
      </c>
      <c r="U4" s="1">
        <v>9.9721600000000006</v>
      </c>
      <c r="V4" s="1">
        <v>10.596560000000002</v>
      </c>
      <c r="W4" s="1">
        <v>11.414560000000002</v>
      </c>
      <c r="X4" s="1">
        <v>8.8819999999999997</v>
      </c>
      <c r="Y4" s="1">
        <v>9.4448000000000025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3C533-BBD2-43BA-B4ED-FC4F84010FC3}">
  <dimension ref="A1:Y7"/>
  <sheetViews>
    <sheetView workbookViewId="0">
      <selection activeCell="B2" sqref="B2:Y7"/>
    </sheetView>
  </sheetViews>
  <sheetFormatPr defaultRowHeight="14.4" x14ac:dyDescent="0.3"/>
  <cols>
    <col min="1" max="1" width="22.109375" bestFit="1" customWidth="1"/>
  </cols>
  <sheetData>
    <row r="1" spans="1:25" x14ac:dyDescent="0.3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14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2.3502653525398029E-2</v>
      </c>
      <c r="J2" s="2">
        <v>0.13115996967399546</v>
      </c>
      <c r="K2" s="2">
        <v>0.28695981804397269</v>
      </c>
      <c r="L2" s="2">
        <v>0.35633055344958303</v>
      </c>
      <c r="M2" s="2">
        <v>0.31576952236542838</v>
      </c>
      <c r="N2" s="2">
        <v>0.34230477634571643</v>
      </c>
      <c r="O2" s="2">
        <v>0.30098559514783929</v>
      </c>
      <c r="P2" s="2">
        <v>0.21834723275208492</v>
      </c>
      <c r="Q2" s="2">
        <v>0.12547384382107657</v>
      </c>
      <c r="R2" s="2">
        <v>4.890068233510235E-2</v>
      </c>
      <c r="S2" s="2">
        <v>2.2744503411675512E-3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t="s">
        <v>15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2.3123578468536771E-2</v>
      </c>
      <c r="J3" s="2">
        <v>0.12547384382107657</v>
      </c>
      <c r="K3" s="2">
        <v>0.23009855951478392</v>
      </c>
      <c r="L3" s="2">
        <v>0.322592873388931</v>
      </c>
      <c r="M3" s="2">
        <v>0.36808188021228205</v>
      </c>
      <c r="N3" s="2">
        <v>0.36542835481425323</v>
      </c>
      <c r="O3" s="2">
        <v>0.33017437452615617</v>
      </c>
      <c r="P3" s="2">
        <v>0.28658074298711145</v>
      </c>
      <c r="Q3" s="2">
        <v>0.21000758150113721</v>
      </c>
      <c r="R3" s="2">
        <v>0.10462471569370735</v>
      </c>
      <c r="S3" s="2">
        <v>6.4442759666413947E-3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t="s">
        <v>16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1.1372251705837756E-2</v>
      </c>
      <c r="J4" s="2">
        <v>8.3775587566338142E-2</v>
      </c>
      <c r="K4" s="2">
        <v>0.15011372251705837</v>
      </c>
      <c r="L4" s="2">
        <v>0.21493555724033359</v>
      </c>
      <c r="M4" s="2">
        <v>0.30363912054586806</v>
      </c>
      <c r="N4" s="2">
        <v>0.3366186504927976</v>
      </c>
      <c r="O4" s="2">
        <v>0.29416224412433661</v>
      </c>
      <c r="P4" s="2">
        <v>0.21417740712661107</v>
      </c>
      <c r="Q4" s="2">
        <v>0.14404852160727824</v>
      </c>
      <c r="R4" s="2">
        <v>4.9658832448824866E-2</v>
      </c>
      <c r="S4" s="2">
        <v>2.6535253980288099E-3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t="s">
        <v>21</v>
      </c>
      <c r="B5" s="2">
        <v>0.55339221196306709</v>
      </c>
      <c r="C5" s="2">
        <v>0.52147731834604572</v>
      </c>
      <c r="D5" s="2">
        <v>0.48815736651947012</v>
      </c>
      <c r="E5" s="2">
        <v>0.44660778803693296</v>
      </c>
      <c r="F5" s="2">
        <v>0.43315937374548374</v>
      </c>
      <c r="G5" s="2">
        <v>0.44500200722601363</v>
      </c>
      <c r="H5" s="2">
        <v>0.4688879967884384</v>
      </c>
      <c r="I5" s="2">
        <v>0.47651545564030512</v>
      </c>
      <c r="J5" s="2">
        <v>0.45945403452428746</v>
      </c>
      <c r="K5" s="2">
        <v>0.43737454837414691</v>
      </c>
      <c r="L5" s="2">
        <v>0.42613408269771175</v>
      </c>
      <c r="M5" s="2">
        <v>0.42031312725812925</v>
      </c>
      <c r="N5" s="2">
        <v>0.43115214773183458</v>
      </c>
      <c r="O5" s="2">
        <v>0.42673625050180652</v>
      </c>
      <c r="P5" s="2">
        <v>0.38719389803291848</v>
      </c>
      <c r="Q5" s="2">
        <v>0.37133681252509032</v>
      </c>
      <c r="R5" s="2">
        <v>0.38297872340425532</v>
      </c>
      <c r="S5" s="2">
        <v>0.41148133279807309</v>
      </c>
      <c r="T5" s="2">
        <v>0.4249297470895223</v>
      </c>
      <c r="U5" s="2">
        <v>0.42693697310317141</v>
      </c>
      <c r="V5" s="2">
        <v>0.43556804496186269</v>
      </c>
      <c r="W5" s="2">
        <v>0.43637093536732235</v>
      </c>
      <c r="X5" s="2">
        <v>0.45122440786832596</v>
      </c>
      <c r="Y5" s="2">
        <v>0.44439983942191891</v>
      </c>
    </row>
    <row r="6" spans="1:25" x14ac:dyDescent="0.3">
      <c r="A6" t="s">
        <v>22</v>
      </c>
      <c r="B6" s="2">
        <v>0.63247691690084307</v>
      </c>
      <c r="C6" s="2">
        <v>0.62183861902850257</v>
      </c>
      <c r="D6" s="2">
        <v>0.6122039341629868</v>
      </c>
      <c r="E6" s="2">
        <v>0.59915696507426741</v>
      </c>
      <c r="F6" s="2">
        <v>0.60236852669610597</v>
      </c>
      <c r="G6" s="2">
        <v>0.60196708149337619</v>
      </c>
      <c r="H6" s="2">
        <v>0.59454034524287436</v>
      </c>
      <c r="I6" s="2">
        <v>0.59895624247290247</v>
      </c>
      <c r="J6" s="2">
        <v>0.5728623042954637</v>
      </c>
      <c r="K6" s="2">
        <v>0.52448815736651944</v>
      </c>
      <c r="L6" s="2">
        <v>0.48775592131674028</v>
      </c>
      <c r="M6" s="2">
        <v>0.47129666800481734</v>
      </c>
      <c r="N6" s="2">
        <v>0.44861501405058207</v>
      </c>
      <c r="O6" s="2">
        <v>0.44600562023283824</v>
      </c>
      <c r="P6" s="2">
        <v>0.47671617824167001</v>
      </c>
      <c r="Q6" s="2">
        <v>0.4941790445604175</v>
      </c>
      <c r="R6" s="2">
        <v>0.49377759935768767</v>
      </c>
      <c r="S6" s="2">
        <v>0.48755519871537534</v>
      </c>
      <c r="T6" s="2">
        <v>0.5184664793255721</v>
      </c>
      <c r="U6" s="2">
        <v>0.5393416298675231</v>
      </c>
      <c r="V6" s="2">
        <v>0.54295463669209154</v>
      </c>
      <c r="W6" s="2">
        <v>0.51003613006824566</v>
      </c>
      <c r="X6" s="2">
        <v>0.49819349658771578</v>
      </c>
      <c r="Y6" s="2">
        <v>0.50040144520272978</v>
      </c>
    </row>
    <row r="7" spans="1:25" x14ac:dyDescent="0.3">
      <c r="A7" t="s">
        <v>23</v>
      </c>
      <c r="B7" s="2">
        <v>0.4871537535126455</v>
      </c>
      <c r="C7" s="2">
        <v>0.46969088719389801</v>
      </c>
      <c r="D7" s="2">
        <v>0.42773986350863108</v>
      </c>
      <c r="E7" s="2">
        <v>0.39702930549979926</v>
      </c>
      <c r="F7" s="2">
        <v>0.38057005218787637</v>
      </c>
      <c r="G7" s="2">
        <v>0.38097149739060621</v>
      </c>
      <c r="H7" s="2">
        <v>0.38277800080289043</v>
      </c>
      <c r="I7" s="2">
        <v>0.41268566840626253</v>
      </c>
      <c r="J7" s="2">
        <v>0.43697310317141708</v>
      </c>
      <c r="K7" s="2">
        <v>0.41810517864311519</v>
      </c>
      <c r="L7" s="2">
        <v>0.36852669610598154</v>
      </c>
      <c r="M7" s="2">
        <v>0.31573665194700923</v>
      </c>
      <c r="N7" s="2">
        <v>0.29747089522280207</v>
      </c>
      <c r="O7" s="2">
        <v>0.30750702529104779</v>
      </c>
      <c r="P7" s="2">
        <v>0.29486150140505824</v>
      </c>
      <c r="Q7" s="2">
        <v>0.30670413488558812</v>
      </c>
      <c r="R7" s="2">
        <v>0.30650341228422323</v>
      </c>
      <c r="S7" s="2">
        <v>0.31312725812926534</v>
      </c>
      <c r="T7" s="2">
        <v>0.33681252509032517</v>
      </c>
      <c r="U7" s="2">
        <v>0.33982336411079889</v>
      </c>
      <c r="V7" s="2">
        <v>0.30790847049377762</v>
      </c>
      <c r="W7" s="2">
        <v>0.31433159373745484</v>
      </c>
      <c r="X7" s="2">
        <v>0.29747089522280207</v>
      </c>
      <c r="Y7" s="2">
        <v>0.3476515455640305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21DA0-5BF5-4648-BF14-A69BF67EFD9C}">
  <dimension ref="A1:Y33"/>
  <sheetViews>
    <sheetView workbookViewId="0">
      <selection activeCell="B32" sqref="B32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Consumption'!$A$2:$D$33,3,FALSE)*'Profiles, Pc, Winter, S1'!B2</f>
        <v>1.3017632948134601</v>
      </c>
      <c r="C2" s="1">
        <f>VLOOKUP($A2,'Base Consumption'!$A$2:$D$33,3,FALSE)*'Profiles, Pc, Winter, S1'!C2</f>
        <v>1.2531149904697325</v>
      </c>
      <c r="D2" s="1">
        <f>VLOOKUP($A2,'Base Consumption'!$A$2:$D$33,3,FALSE)*'Profiles, Pc, Winter, S1'!D2</f>
        <v>1.2084801199744755</v>
      </c>
      <c r="E2" s="1">
        <f>VLOOKUP($A2,'Base Consumption'!$A$2:$D$33,3,FALSE)*'Profiles, Pc, Winter, S1'!E2</f>
        <v>1.2449545968157818</v>
      </c>
      <c r="F2" s="1">
        <f>VLOOKUP($A2,'Base Consumption'!$A$2:$D$33,3,FALSE)*'Profiles, Pc, Winter, S1'!F2</f>
        <v>1.2098247577041605</v>
      </c>
      <c r="G2" s="1">
        <f>VLOOKUP($A2,'Base Consumption'!$A$2:$D$33,3,FALSE)*'Profiles, Pc, Winter, S1'!G2</f>
        <v>1.2114360945387159</v>
      </c>
      <c r="H2" s="1">
        <f>VLOOKUP($A2,'Base Consumption'!$A$2:$D$33,3,FALSE)*'Profiles, Pc, Winter, S1'!H2</f>
        <v>1.2226176421966573</v>
      </c>
      <c r="I2" s="1">
        <f>VLOOKUP($A2,'Base Consumption'!$A$2:$D$33,3,FALSE)*'Profiles, Pc, Winter, S1'!I2</f>
        <v>1.5869534637773928</v>
      </c>
      <c r="J2" s="1">
        <f>VLOOKUP($A2,'Base Consumption'!$A$2:$D$33,3,FALSE)*'Profiles, Pc, Winter, S1'!J2</f>
        <v>1.6186811314098055</v>
      </c>
      <c r="K2" s="1">
        <f>VLOOKUP($A2,'Base Consumption'!$A$2:$D$33,3,FALSE)*'Profiles, Pc, Winter, S1'!K2</f>
        <v>1.603238092249571</v>
      </c>
      <c r="L2" s="1">
        <f>VLOOKUP($A2,'Base Consumption'!$A$2:$D$33,3,FALSE)*'Profiles, Pc, Winter, S1'!L2</f>
        <v>1.5983705894909881</v>
      </c>
      <c r="M2" s="1">
        <f>VLOOKUP($A2,'Base Consumption'!$A$2:$D$33,3,FALSE)*'Profiles, Pc, Winter, S1'!M2</f>
        <v>1.6319603838314973</v>
      </c>
      <c r="N2" s="1">
        <f>VLOOKUP($A2,'Base Consumption'!$A$2:$D$33,3,FALSE)*'Profiles, Pc, Winter, S1'!N2</f>
        <v>1.6143929248702733</v>
      </c>
      <c r="O2" s="1">
        <f>VLOOKUP($A2,'Base Consumption'!$A$2:$D$33,3,FALSE)*'Profiles, Pc, Winter, S1'!O2</f>
        <v>1.5858148747977647</v>
      </c>
      <c r="P2" s="1">
        <f>VLOOKUP($A2,'Base Consumption'!$A$2:$D$33,3,FALSE)*'Profiles, Pc, Winter, S1'!P2</f>
        <v>1.3795113473033462</v>
      </c>
      <c r="Q2" s="1">
        <f>VLOOKUP($A2,'Base Consumption'!$A$2:$D$33,3,FALSE)*'Profiles, Pc, Winter, S1'!Q2</f>
        <v>1.4841380009965093</v>
      </c>
      <c r="R2" s="1">
        <f>VLOOKUP($A2,'Base Consumption'!$A$2:$D$33,3,FALSE)*'Profiles, Pc, Winter, S1'!R2</f>
        <v>1.6135545108407041</v>
      </c>
      <c r="S2" s="1">
        <f>VLOOKUP($A2,'Base Consumption'!$A$2:$D$33,3,FALSE)*'Profiles, Pc, Winter, S1'!S2</f>
        <v>1.588976865292606</v>
      </c>
      <c r="T2" s="1">
        <f>VLOOKUP($A2,'Base Consumption'!$A$2:$D$33,3,FALSE)*'Profiles, Pc, Winter, S1'!T2</f>
        <v>1.5070992801284095</v>
      </c>
      <c r="U2" s="1">
        <f>VLOOKUP($A2,'Base Consumption'!$A$2:$D$33,3,FALSE)*'Profiles, Pc, Winter, S1'!U2</f>
        <v>1.4372175179417861</v>
      </c>
      <c r="V2" s="1">
        <f>VLOOKUP($A2,'Base Consumption'!$A$2:$D$33,3,FALSE)*'Profiles, Pc, Winter, S1'!V2</f>
        <v>1.4270640643597574</v>
      </c>
      <c r="W2" s="1">
        <f>VLOOKUP($A2,'Base Consumption'!$A$2:$D$33,3,FALSE)*'Profiles, Pc, Winter, S1'!W2</f>
        <v>1.3636421721206649</v>
      </c>
      <c r="X2" s="1">
        <f>VLOOKUP($A2,'Base Consumption'!$A$2:$D$33,3,FALSE)*'Profiles, Pc, Winter, S1'!X2</f>
        <v>1.2315730051252072</v>
      </c>
      <c r="Y2" s="1">
        <f>VLOOKUP($A2,'Base Consumption'!$A$2:$D$33,3,FALSE)*'Profiles, Pc, Winter, S1'!Y2</f>
        <v>1.2048908119567683</v>
      </c>
    </row>
    <row r="3" spans="1:25" x14ac:dyDescent="0.3">
      <c r="A3">
        <v>2</v>
      </c>
      <c r="B3" s="1">
        <f>VLOOKUP($A3,'Base Consumption'!$A$2:$D$33,3,FALSE)*'Profiles, Pc, Winter, S1'!B3</f>
        <v>0.39784968564817302</v>
      </c>
      <c r="C3" s="1">
        <f>VLOOKUP($A3,'Base Consumption'!$A$2:$D$33,3,FALSE)*'Profiles, Pc, Winter, S1'!C3</f>
        <v>0.38652679115683936</v>
      </c>
      <c r="D3" s="1">
        <f>VLOOKUP($A3,'Base Consumption'!$A$2:$D$33,3,FALSE)*'Profiles, Pc, Winter, S1'!D3</f>
        <v>0.37010865395786424</v>
      </c>
      <c r="E3" s="1">
        <f>VLOOKUP($A3,'Base Consumption'!$A$2:$D$33,3,FALSE)*'Profiles, Pc, Winter, S1'!E3</f>
        <v>0.36704407817252283</v>
      </c>
      <c r="F3" s="1">
        <f>VLOOKUP($A3,'Base Consumption'!$A$2:$D$33,3,FALSE)*'Profiles, Pc, Winter, S1'!F3</f>
        <v>0.37073221295682701</v>
      </c>
      <c r="G3" s="1">
        <f>VLOOKUP($A3,'Base Consumption'!$A$2:$D$33,3,FALSE)*'Profiles, Pc, Winter, S1'!G3</f>
        <v>0.39583536773791306</v>
      </c>
      <c r="H3" s="1">
        <f>VLOOKUP($A3,'Base Consumption'!$A$2:$D$33,3,FALSE)*'Profiles, Pc, Winter, S1'!H3</f>
        <v>0.47720015464445642</v>
      </c>
      <c r="I3" s="1">
        <f>VLOOKUP($A3,'Base Consumption'!$A$2:$D$33,3,FALSE)*'Profiles, Pc, Winter, S1'!I3</f>
        <v>0.5571126560054126</v>
      </c>
      <c r="J3" s="1">
        <f>VLOOKUP($A3,'Base Consumption'!$A$2:$D$33,3,FALSE)*'Profiles, Pc, Winter, S1'!J3</f>
        <v>0.60565748798853525</v>
      </c>
      <c r="K3" s="1">
        <f>VLOOKUP($A3,'Base Consumption'!$A$2:$D$33,3,FALSE)*'Profiles, Pc, Winter, S1'!K3</f>
        <v>0.62395048912650686</v>
      </c>
      <c r="L3" s="1">
        <f>VLOOKUP($A3,'Base Consumption'!$A$2:$D$33,3,FALSE)*'Profiles, Pc, Winter, S1'!L3</f>
        <v>0.62260078735475044</v>
      </c>
      <c r="M3" s="1">
        <f>VLOOKUP($A3,'Base Consumption'!$A$2:$D$33,3,FALSE)*'Profiles, Pc, Winter, S1'!M3</f>
        <v>0.60777435275073799</v>
      </c>
      <c r="N3" s="1">
        <f>VLOOKUP($A3,'Base Consumption'!$A$2:$D$33,3,FALSE)*'Profiles, Pc, Winter, S1'!N3</f>
        <v>0.58572754755833012</v>
      </c>
      <c r="O3" s="1">
        <f>VLOOKUP($A3,'Base Consumption'!$A$2:$D$33,3,FALSE)*'Profiles, Pc, Winter, S1'!O3</f>
        <v>0.55703060080135214</v>
      </c>
      <c r="P3" s="1">
        <f>VLOOKUP($A3,'Base Consumption'!$A$2:$D$33,3,FALSE)*'Profiles, Pc, Winter, S1'!P3</f>
        <v>0.51879533470693551</v>
      </c>
      <c r="Q3" s="1">
        <f>VLOOKUP($A3,'Base Consumption'!$A$2:$D$33,3,FALSE)*'Profiles, Pc, Winter, S1'!Q3</f>
        <v>0.53489765684406254</v>
      </c>
      <c r="R3" s="1">
        <f>VLOOKUP($A3,'Base Consumption'!$A$2:$D$33,3,FALSE)*'Profiles, Pc, Winter, S1'!R3</f>
        <v>0.59499099820779711</v>
      </c>
      <c r="S3" s="1">
        <f>VLOOKUP($A3,'Base Consumption'!$A$2:$D$33,3,FALSE)*'Profiles, Pc, Winter, S1'!S3</f>
        <v>0.71136644119173853</v>
      </c>
      <c r="T3" s="1">
        <f>VLOOKUP($A3,'Base Consumption'!$A$2:$D$33,3,FALSE)*'Profiles, Pc, Winter, S1'!T3</f>
        <v>0.67753725599526671</v>
      </c>
      <c r="U3" s="1">
        <f>VLOOKUP($A3,'Base Consumption'!$A$2:$D$33,3,FALSE)*'Profiles, Pc, Winter, S1'!U3</f>
        <v>0.625845837329008</v>
      </c>
      <c r="V3" s="1">
        <f>VLOOKUP($A3,'Base Consumption'!$A$2:$D$33,3,FALSE)*'Profiles, Pc, Winter, S1'!V3</f>
        <v>0.60671590560088151</v>
      </c>
      <c r="W3" s="1">
        <f>VLOOKUP($A3,'Base Consumption'!$A$2:$D$33,3,FALSE)*'Profiles, Pc, Winter, S1'!W3</f>
        <v>0.56584686831119602</v>
      </c>
      <c r="X3" s="1">
        <f>VLOOKUP($A3,'Base Consumption'!$A$2:$D$33,3,FALSE)*'Profiles, Pc, Winter, S1'!X3</f>
        <v>0.51786407607712359</v>
      </c>
      <c r="Y3" s="1">
        <f>VLOOKUP($A3,'Base Consumption'!$A$2:$D$33,3,FALSE)*'Profiles, Pc, Winter, S1'!Y3</f>
        <v>0.45807433601466158</v>
      </c>
    </row>
    <row r="4" spans="1:25" x14ac:dyDescent="0.3">
      <c r="A4">
        <v>3</v>
      </c>
      <c r="B4" s="1">
        <f>VLOOKUP($A4,'Base Consumption'!$A$2:$D$33,3,FALSE)*'Profiles, Pc, Winter, S1'!B4</f>
        <v>1.2723508100704293</v>
      </c>
      <c r="C4" s="1">
        <f>VLOOKUP($A4,'Base Consumption'!$A$2:$D$33,3,FALSE)*'Profiles, Pc, Winter, S1'!C4</f>
        <v>1.1963102898818045</v>
      </c>
      <c r="D4" s="1">
        <f>VLOOKUP($A4,'Base Consumption'!$A$2:$D$33,3,FALSE)*'Profiles, Pc, Winter, S1'!D4</f>
        <v>1.157640687003356</v>
      </c>
      <c r="E4" s="1">
        <f>VLOOKUP($A4,'Base Consumption'!$A$2:$D$33,3,FALSE)*'Profiles, Pc, Winter, S1'!E4</f>
        <v>1.181856187904448</v>
      </c>
      <c r="F4" s="1">
        <f>VLOOKUP($A4,'Base Consumption'!$A$2:$D$33,3,FALSE)*'Profiles, Pc, Winter, S1'!F4</f>
        <v>1.1929742939128376</v>
      </c>
      <c r="G4" s="1">
        <f>VLOOKUP($A4,'Base Consumption'!$A$2:$D$33,3,FALSE)*'Profiles, Pc, Winter, S1'!G4</f>
        <v>1.3639984781864365</v>
      </c>
      <c r="H4" s="1">
        <f>VLOOKUP($A4,'Base Consumption'!$A$2:$D$33,3,FALSE)*'Profiles, Pc, Winter, S1'!H4</f>
        <v>2.2028604966128911</v>
      </c>
      <c r="I4" s="1">
        <f>VLOOKUP($A4,'Base Consumption'!$A$2:$D$33,3,FALSE)*'Profiles, Pc, Winter, S1'!I4</f>
        <v>2.5827566163474724</v>
      </c>
      <c r="J4" s="1">
        <f>VLOOKUP($A4,'Base Consumption'!$A$2:$D$33,3,FALSE)*'Profiles, Pc, Winter, S1'!J4</f>
        <v>2.6983784639041062</v>
      </c>
      <c r="K4" s="1">
        <f>VLOOKUP($A4,'Base Consumption'!$A$2:$D$33,3,FALSE)*'Profiles, Pc, Winter, S1'!K4</f>
        <v>2.6130982363015076</v>
      </c>
      <c r="L4" s="1">
        <f>VLOOKUP($A4,'Base Consumption'!$A$2:$D$33,3,FALSE)*'Profiles, Pc, Winter, S1'!L4</f>
        <v>2.5170542937410274</v>
      </c>
      <c r="M4" s="1">
        <f>VLOOKUP($A4,'Base Consumption'!$A$2:$D$33,3,FALSE)*'Profiles, Pc, Winter, S1'!M4</f>
        <v>2.677623459578574</v>
      </c>
      <c r="N4" s="1">
        <f>VLOOKUP($A4,'Base Consumption'!$A$2:$D$33,3,FALSE)*'Profiles, Pc, Winter, S1'!N4</f>
        <v>2.4822885553159941</v>
      </c>
      <c r="O4" s="1">
        <f>VLOOKUP($A4,'Base Consumption'!$A$2:$D$33,3,FALSE)*'Profiles, Pc, Winter, S1'!O4</f>
        <v>2.3635686364371562</v>
      </c>
      <c r="P4" s="1">
        <f>VLOOKUP($A4,'Base Consumption'!$A$2:$D$33,3,FALSE)*'Profiles, Pc, Winter, S1'!P4</f>
        <v>2.0442210951004514</v>
      </c>
      <c r="Q4" s="1">
        <f>VLOOKUP($A4,'Base Consumption'!$A$2:$D$33,3,FALSE)*'Profiles, Pc, Winter, S1'!Q4</f>
        <v>2.0357777681976872</v>
      </c>
      <c r="R4" s="1">
        <f>VLOOKUP($A4,'Base Consumption'!$A$2:$D$33,3,FALSE)*'Profiles, Pc, Winter, S1'!R4</f>
        <v>2.1212822642713798</v>
      </c>
      <c r="S4" s="1">
        <f>VLOOKUP($A4,'Base Consumption'!$A$2:$D$33,3,FALSE)*'Profiles, Pc, Winter, S1'!S4</f>
        <v>2.2910310582266238</v>
      </c>
      <c r="T4" s="1">
        <f>VLOOKUP($A4,'Base Consumption'!$A$2:$D$33,3,FALSE)*'Profiles, Pc, Winter, S1'!T4</f>
        <v>2.0936056366611719</v>
      </c>
      <c r="U4" s="1">
        <f>VLOOKUP($A4,'Base Consumption'!$A$2:$D$33,3,FALSE)*'Profiles, Pc, Winter, S1'!U4</f>
        <v>2.1756302595524422</v>
      </c>
      <c r="V4" s="1">
        <f>VLOOKUP($A4,'Base Consumption'!$A$2:$D$33,3,FALSE)*'Profiles, Pc, Winter, S1'!V4</f>
        <v>2.1124177029319324</v>
      </c>
      <c r="W4" s="1">
        <f>VLOOKUP($A4,'Base Consumption'!$A$2:$D$33,3,FALSE)*'Profiles, Pc, Winter, S1'!W4</f>
        <v>1.9865452463574724</v>
      </c>
      <c r="X4" s="1">
        <f>VLOOKUP($A4,'Base Consumption'!$A$2:$D$33,3,FALSE)*'Profiles, Pc, Winter, S1'!X4</f>
        <v>1.6502749071482716</v>
      </c>
      <c r="Y4" s="1">
        <f>VLOOKUP($A4,'Base Consumption'!$A$2:$D$33,3,FALSE)*'Profiles, Pc, Winter, S1'!Y4</f>
        <v>1.4555286756233408</v>
      </c>
    </row>
    <row r="5" spans="1:25" x14ac:dyDescent="0.3">
      <c r="A5">
        <v>4</v>
      </c>
      <c r="B5" s="1">
        <f>VLOOKUP($A5,'Base Consumption'!$A$2:$D$33,3,FALSE)*'Profiles, Pc, Winter, S1'!B5</f>
        <v>6.2413946027259901E-2</v>
      </c>
      <c r="C5" s="1">
        <f>VLOOKUP($A5,'Base Consumption'!$A$2:$D$33,3,FALSE)*'Profiles, Pc, Winter, S1'!C5</f>
        <v>4.0550428471639546E-2</v>
      </c>
      <c r="D5" s="1">
        <f>VLOOKUP($A5,'Base Consumption'!$A$2:$D$33,3,FALSE)*'Profiles, Pc, Winter, S1'!D5</f>
        <v>4.0569583547173445E-2</v>
      </c>
      <c r="E5" s="1">
        <f>VLOOKUP($A5,'Base Consumption'!$A$2:$D$33,3,FALSE)*'Profiles, Pc, Winter, S1'!E5</f>
        <v>3.6141620276895409E-2</v>
      </c>
      <c r="F5" s="1">
        <f>VLOOKUP($A5,'Base Consumption'!$A$2:$D$33,3,FALSE)*'Profiles, Pc, Winter, S1'!F5</f>
        <v>3.806433005992009E-2</v>
      </c>
      <c r="G5" s="1">
        <f>VLOOKUP($A5,'Base Consumption'!$A$2:$D$33,3,FALSE)*'Profiles, Pc, Winter, S1'!G5</f>
        <v>7.7669799419812308E-2</v>
      </c>
      <c r="H5" s="1">
        <f>VLOOKUP($A5,'Base Consumption'!$A$2:$D$33,3,FALSE)*'Profiles, Pc, Winter, S1'!H5</f>
        <v>0.15574572483970706</v>
      </c>
      <c r="I5" s="1">
        <f>VLOOKUP($A5,'Base Consumption'!$A$2:$D$33,3,FALSE)*'Profiles, Pc, Winter, S1'!I5</f>
        <v>0.19387156184224361</v>
      </c>
      <c r="J5" s="1">
        <f>VLOOKUP($A5,'Base Consumption'!$A$2:$D$33,3,FALSE)*'Profiles, Pc, Winter, S1'!J5</f>
        <v>0.21370577366250423</v>
      </c>
      <c r="K5" s="1">
        <f>VLOOKUP($A5,'Base Consumption'!$A$2:$D$33,3,FALSE)*'Profiles, Pc, Winter, S1'!K5</f>
        <v>0.20013195841774092</v>
      </c>
      <c r="L5" s="1">
        <f>VLOOKUP($A5,'Base Consumption'!$A$2:$D$33,3,FALSE)*'Profiles, Pc, Winter, S1'!L5</f>
        <v>0.19840346761183361</v>
      </c>
      <c r="M5" s="1">
        <f>VLOOKUP($A5,'Base Consumption'!$A$2:$D$33,3,FALSE)*'Profiles, Pc, Winter, S1'!M5</f>
        <v>0.18440298302846231</v>
      </c>
      <c r="N5" s="1">
        <f>VLOOKUP($A5,'Base Consumption'!$A$2:$D$33,3,FALSE)*'Profiles, Pc, Winter, S1'!N5</f>
        <v>0.17963864166613691</v>
      </c>
      <c r="O5" s="1">
        <f>VLOOKUP($A5,'Base Consumption'!$A$2:$D$33,3,FALSE)*'Profiles, Pc, Winter, S1'!O5</f>
        <v>0.1691882360046347</v>
      </c>
      <c r="P5" s="1">
        <f>VLOOKUP($A5,'Base Consumption'!$A$2:$D$33,3,FALSE)*'Profiles, Pc, Winter, S1'!P5</f>
        <v>0.16149742148712801</v>
      </c>
      <c r="Q5" s="1">
        <f>VLOOKUP($A5,'Base Consumption'!$A$2:$D$33,3,FALSE)*'Profiles, Pc, Winter, S1'!Q5</f>
        <v>0.16517599842533889</v>
      </c>
      <c r="R5" s="1">
        <f>VLOOKUP($A5,'Base Consumption'!$A$2:$D$33,3,FALSE)*'Profiles, Pc, Winter, S1'!R5</f>
        <v>0.20847098837106773</v>
      </c>
      <c r="S5" s="1">
        <f>VLOOKUP($A5,'Base Consumption'!$A$2:$D$33,3,FALSE)*'Profiles, Pc, Winter, S1'!S5</f>
        <v>0.31443296235033835</v>
      </c>
      <c r="T5" s="1">
        <f>VLOOKUP($A5,'Base Consumption'!$A$2:$D$33,3,FALSE)*'Profiles, Pc, Winter, S1'!T5</f>
        <v>0.28267144473093753</v>
      </c>
      <c r="U5" s="1">
        <f>VLOOKUP($A5,'Base Consumption'!$A$2:$D$33,3,FALSE)*'Profiles, Pc, Winter, S1'!U5</f>
        <v>0.23921782850819664</v>
      </c>
      <c r="V5" s="1">
        <f>VLOOKUP($A5,'Base Consumption'!$A$2:$D$33,3,FALSE)*'Profiles, Pc, Winter, S1'!V5</f>
        <v>0.23128360028989994</v>
      </c>
      <c r="W5" s="1">
        <f>VLOOKUP($A5,'Base Consumption'!$A$2:$D$33,3,FALSE)*'Profiles, Pc, Winter, S1'!W5</f>
        <v>0.20588912935043402</v>
      </c>
      <c r="X5" s="1">
        <f>VLOOKUP($A5,'Base Consumption'!$A$2:$D$33,3,FALSE)*'Profiles, Pc, Winter, S1'!X5</f>
        <v>0.15408558875592468</v>
      </c>
      <c r="Y5" s="1">
        <f>VLOOKUP($A5,'Base Consumption'!$A$2:$D$33,3,FALSE)*'Profiles, Pc, Winter, S1'!Y5</f>
        <v>0.11978323971792029</v>
      </c>
    </row>
    <row r="6" spans="1:25" x14ac:dyDescent="0.3">
      <c r="A6">
        <v>5</v>
      </c>
      <c r="B6" s="1">
        <f>VLOOKUP($A6,'Base Consumption'!$A$2:$D$33,3,FALSE)*'Profiles, Pc, Winter, S1'!B6</f>
        <v>0.61483708410726312</v>
      </c>
      <c r="C6" s="1">
        <f>VLOOKUP($A6,'Base Consumption'!$A$2:$D$33,3,FALSE)*'Profiles, Pc, Winter, S1'!C6</f>
        <v>0.55923385293581618</v>
      </c>
      <c r="D6" s="1">
        <f>VLOOKUP($A6,'Base Consumption'!$A$2:$D$33,3,FALSE)*'Profiles, Pc, Winter, S1'!D6</f>
        <v>0.51248007466721635</v>
      </c>
      <c r="E6" s="1">
        <f>VLOOKUP($A6,'Base Consumption'!$A$2:$D$33,3,FALSE)*'Profiles, Pc, Winter, S1'!E6</f>
        <v>0.51919010599570492</v>
      </c>
      <c r="F6" s="1">
        <f>VLOOKUP($A6,'Base Consumption'!$A$2:$D$33,3,FALSE)*'Profiles, Pc, Winter, S1'!F6</f>
        <v>0.53076719045622833</v>
      </c>
      <c r="G6" s="1">
        <f>VLOOKUP($A6,'Base Consumption'!$A$2:$D$33,3,FALSE)*'Profiles, Pc, Winter, S1'!G6</f>
        <v>0.59797638392759267</v>
      </c>
      <c r="H6" s="1">
        <f>VLOOKUP($A6,'Base Consumption'!$A$2:$D$33,3,FALSE)*'Profiles, Pc, Winter, S1'!H6</f>
        <v>0.77298037359400129</v>
      </c>
      <c r="I6" s="1">
        <f>VLOOKUP($A6,'Base Consumption'!$A$2:$D$33,3,FALSE)*'Profiles, Pc, Winter, S1'!I6</f>
        <v>0.85611294357974266</v>
      </c>
      <c r="J6" s="1">
        <f>VLOOKUP($A6,'Base Consumption'!$A$2:$D$33,3,FALSE)*'Profiles, Pc, Winter, S1'!J6</f>
        <v>0.88516772743011807</v>
      </c>
      <c r="K6" s="1">
        <f>VLOOKUP($A6,'Base Consumption'!$A$2:$D$33,3,FALSE)*'Profiles, Pc, Winter, S1'!K6</f>
        <v>0.92043172427328002</v>
      </c>
      <c r="L6" s="1">
        <f>VLOOKUP($A6,'Base Consumption'!$A$2:$D$33,3,FALSE)*'Profiles, Pc, Winter, S1'!L6</f>
        <v>0.94633389578838512</v>
      </c>
      <c r="M6" s="1">
        <f>VLOOKUP($A6,'Base Consumption'!$A$2:$D$33,3,FALSE)*'Profiles, Pc, Winter, S1'!M6</f>
        <v>0.96215522512703822</v>
      </c>
      <c r="N6" s="1">
        <f>VLOOKUP($A6,'Base Consumption'!$A$2:$D$33,3,FALSE)*'Profiles, Pc, Winter, S1'!N6</f>
        <v>0.94348399862907384</v>
      </c>
      <c r="O6" s="1">
        <f>VLOOKUP($A6,'Base Consumption'!$A$2:$D$33,3,FALSE)*'Profiles, Pc, Winter, S1'!O6</f>
        <v>0.8978219513617014</v>
      </c>
      <c r="P6" s="1">
        <f>VLOOKUP($A6,'Base Consumption'!$A$2:$D$33,3,FALSE)*'Profiles, Pc, Winter, S1'!P6</f>
        <v>0.89500695769391803</v>
      </c>
      <c r="Q6" s="1">
        <f>VLOOKUP($A6,'Base Consumption'!$A$2:$D$33,3,FALSE)*'Profiles, Pc, Winter, S1'!Q6</f>
        <v>0.887755626871641</v>
      </c>
      <c r="R6" s="1">
        <f>VLOOKUP($A6,'Base Consumption'!$A$2:$D$33,3,FALSE)*'Profiles, Pc, Winter, S1'!R6</f>
        <v>0.94886356202803457</v>
      </c>
      <c r="S6" s="1">
        <f>VLOOKUP($A6,'Base Consumption'!$A$2:$D$33,3,FALSE)*'Profiles, Pc, Winter, S1'!S6</f>
        <v>1.0877972152761266</v>
      </c>
      <c r="T6" s="1">
        <f>VLOOKUP($A6,'Base Consumption'!$A$2:$D$33,3,FALSE)*'Profiles, Pc, Winter, S1'!T6</f>
        <v>1.0736293908501573</v>
      </c>
      <c r="U6" s="1">
        <f>VLOOKUP($A6,'Base Consumption'!$A$2:$D$33,3,FALSE)*'Profiles, Pc, Winter, S1'!U6</f>
        <v>1.0501666337114883</v>
      </c>
      <c r="V6" s="1">
        <f>VLOOKUP($A6,'Base Consumption'!$A$2:$D$33,3,FALSE)*'Profiles, Pc, Winter, S1'!V6</f>
        <v>1.0406738636766397</v>
      </c>
      <c r="W6" s="1">
        <f>VLOOKUP($A6,'Base Consumption'!$A$2:$D$33,3,FALSE)*'Profiles, Pc, Winter, S1'!W6</f>
        <v>0.97164798039313172</v>
      </c>
      <c r="X6" s="1">
        <f>VLOOKUP($A6,'Base Consumption'!$A$2:$D$33,3,FALSE)*'Profiles, Pc, Winter, S1'!X6</f>
        <v>0.86452573854252734</v>
      </c>
      <c r="Y6" s="1">
        <f>VLOOKUP($A6,'Base Consumption'!$A$2:$D$33,3,FALSE)*'Profiles, Pc, Winter, S1'!Y6</f>
        <v>0.78339015040986448</v>
      </c>
    </row>
    <row r="7" spans="1:25" x14ac:dyDescent="0.3">
      <c r="A7">
        <v>6</v>
      </c>
      <c r="B7" s="1">
        <f>VLOOKUP($A7,'Base Consumption'!$A$2:$D$33,3,FALSE)*'Profiles, Pc, Winter, S1'!B7</f>
        <v>3.5688350933241848</v>
      </c>
      <c r="C7" s="1">
        <f>VLOOKUP($A7,'Base Consumption'!$A$2:$D$33,3,FALSE)*'Profiles, Pc, Winter, S1'!C7</f>
        <v>3.3557237111895497</v>
      </c>
      <c r="D7" s="1">
        <f>VLOOKUP($A7,'Base Consumption'!$A$2:$D$33,3,FALSE)*'Profiles, Pc, Winter, S1'!D7</f>
        <v>3.2704222198613633</v>
      </c>
      <c r="E7" s="1">
        <f>VLOOKUP($A7,'Base Consumption'!$A$2:$D$33,3,FALSE)*'Profiles, Pc, Winter, S1'!E7</f>
        <v>3.31024690677806</v>
      </c>
      <c r="F7" s="1">
        <f>VLOOKUP($A7,'Base Consumption'!$A$2:$D$33,3,FALSE)*'Profiles, Pc, Winter, S1'!F7</f>
        <v>3.3464868065571225</v>
      </c>
      <c r="G7" s="1">
        <f>VLOOKUP($A7,'Base Consumption'!$A$2:$D$33,3,FALSE)*'Profiles, Pc, Winter, S1'!G7</f>
        <v>3.6265553435092777</v>
      </c>
      <c r="H7" s="1">
        <f>VLOOKUP($A7,'Base Consumption'!$A$2:$D$33,3,FALSE)*'Profiles, Pc, Winter, S1'!H7</f>
        <v>4.0965208634092454</v>
      </c>
      <c r="I7" s="1">
        <f>VLOOKUP($A7,'Base Consumption'!$A$2:$D$33,3,FALSE)*'Profiles, Pc, Winter, S1'!I7</f>
        <v>4.9675419579361764</v>
      </c>
      <c r="J7" s="1">
        <f>VLOOKUP($A7,'Base Consumption'!$A$2:$D$33,3,FALSE)*'Profiles, Pc, Winter, S1'!J7</f>
        <v>5.2087796467402763</v>
      </c>
      <c r="K7" s="1">
        <f>VLOOKUP($A7,'Base Consumption'!$A$2:$D$33,3,FALSE)*'Profiles, Pc, Winter, S1'!K7</f>
        <v>5.386033886002239</v>
      </c>
      <c r="L7" s="1">
        <f>VLOOKUP($A7,'Base Consumption'!$A$2:$D$33,3,FALSE)*'Profiles, Pc, Winter, S1'!L7</f>
        <v>5.2990529738778847</v>
      </c>
      <c r="M7" s="1">
        <f>VLOOKUP($A7,'Base Consumption'!$A$2:$D$33,3,FALSE)*'Profiles, Pc, Winter, S1'!M7</f>
        <v>5.3802886104813972</v>
      </c>
      <c r="N7" s="1">
        <f>VLOOKUP($A7,'Base Consumption'!$A$2:$D$33,3,FALSE)*'Profiles, Pc, Winter, S1'!N7</f>
        <v>5.3532835477090286</v>
      </c>
      <c r="O7" s="1">
        <f>VLOOKUP($A7,'Base Consumption'!$A$2:$D$33,3,FALSE)*'Profiles, Pc, Winter, S1'!O7</f>
        <v>5.2737748216546141</v>
      </c>
      <c r="P7" s="1">
        <f>VLOOKUP($A7,'Base Consumption'!$A$2:$D$33,3,FALSE)*'Profiles, Pc, Winter, S1'!P7</f>
        <v>4.9146788559712773</v>
      </c>
      <c r="Q7" s="1">
        <f>VLOOKUP($A7,'Base Consumption'!$A$2:$D$33,3,FALSE)*'Profiles, Pc, Winter, S1'!Q7</f>
        <v>4.9262860309500969</v>
      </c>
      <c r="R7" s="1">
        <f>VLOOKUP($A7,'Base Consumption'!$A$2:$D$33,3,FALSE)*'Profiles, Pc, Winter, S1'!R7</f>
        <v>4.7790925919663252</v>
      </c>
      <c r="S7" s="1">
        <f>VLOOKUP($A7,'Base Consumption'!$A$2:$D$33,3,FALSE)*'Profiles, Pc, Winter, S1'!S7</f>
        <v>5.0085844271799926</v>
      </c>
      <c r="T7" s="1">
        <f>VLOOKUP($A7,'Base Consumption'!$A$2:$D$33,3,FALSE)*'Profiles, Pc, Winter, S1'!T7</f>
        <v>4.8525753869213357</v>
      </c>
      <c r="U7" s="1">
        <f>VLOOKUP($A7,'Base Consumption'!$A$2:$D$33,3,FALSE)*'Profiles, Pc, Winter, S1'!U7</f>
        <v>4.7763320982872877</v>
      </c>
      <c r="V7" s="1">
        <f>VLOOKUP($A7,'Base Consumption'!$A$2:$D$33,3,FALSE)*'Profiles, Pc, Winter, S1'!V7</f>
        <v>4.6707080613242278</v>
      </c>
      <c r="W7" s="1">
        <f>VLOOKUP($A7,'Base Consumption'!$A$2:$D$33,3,FALSE)*'Profiles, Pc, Winter, S1'!W7</f>
        <v>4.5104269945178812</v>
      </c>
      <c r="X7" s="1">
        <f>VLOOKUP($A7,'Base Consumption'!$A$2:$D$33,3,FALSE)*'Profiles, Pc, Winter, S1'!X7</f>
        <v>4.048305439486187</v>
      </c>
      <c r="Y7" s="1">
        <f>VLOOKUP($A7,'Base Consumption'!$A$2:$D$33,3,FALSE)*'Profiles, Pc, Winter, S1'!Y7</f>
        <v>3.7609254661599127</v>
      </c>
    </row>
    <row r="8" spans="1:25" x14ac:dyDescent="0.3">
      <c r="A8">
        <v>7</v>
      </c>
      <c r="B8" s="1">
        <f>VLOOKUP($A8,'Base Consumption'!$A$2:$D$33,3,FALSE)*'Profiles, Pc, Winter, S1'!B8</f>
        <v>1.6310259975075221</v>
      </c>
      <c r="C8" s="1">
        <f>VLOOKUP($A8,'Base Consumption'!$A$2:$D$33,3,FALSE)*'Profiles, Pc, Winter, S1'!C8</f>
        <v>1.5032224080366379</v>
      </c>
      <c r="D8" s="1">
        <f>VLOOKUP($A8,'Base Consumption'!$A$2:$D$33,3,FALSE)*'Profiles, Pc, Winter, S1'!D8</f>
        <v>1.490511859354551</v>
      </c>
      <c r="E8" s="1">
        <f>VLOOKUP($A8,'Base Consumption'!$A$2:$D$33,3,FALSE)*'Profiles, Pc, Winter, S1'!E8</f>
        <v>1.460271011540373</v>
      </c>
      <c r="F8" s="1">
        <f>VLOOKUP($A8,'Base Consumption'!$A$2:$D$33,3,FALSE)*'Profiles, Pc, Winter, S1'!F8</f>
        <v>1.5113480951157967</v>
      </c>
      <c r="G8" s="1">
        <f>VLOOKUP($A8,'Base Consumption'!$A$2:$D$33,3,FALSE)*'Profiles, Pc, Winter, S1'!G8</f>
        <v>1.7370920304951738</v>
      </c>
      <c r="H8" s="1">
        <f>VLOOKUP($A8,'Base Consumption'!$A$2:$D$33,3,FALSE)*'Profiles, Pc, Winter, S1'!H8</f>
        <v>2.2057336135373706</v>
      </c>
      <c r="I8" s="1">
        <f>VLOOKUP($A8,'Base Consumption'!$A$2:$D$33,3,FALSE)*'Profiles, Pc, Winter, S1'!I8</f>
        <v>2.6973784846152347</v>
      </c>
      <c r="J8" s="1">
        <f>VLOOKUP($A8,'Base Consumption'!$A$2:$D$33,3,FALSE)*'Profiles, Pc, Winter, S1'!J8</f>
        <v>3.0623059425305024</v>
      </c>
      <c r="K8" s="1">
        <f>VLOOKUP($A8,'Base Consumption'!$A$2:$D$33,3,FALSE)*'Profiles, Pc, Winter, S1'!K8</f>
        <v>3.1434915951024238</v>
      </c>
      <c r="L8" s="1">
        <f>VLOOKUP($A8,'Base Consumption'!$A$2:$D$33,3,FALSE)*'Profiles, Pc, Winter, S1'!L8</f>
        <v>3.211173403509918</v>
      </c>
      <c r="M8" s="1">
        <f>VLOOKUP($A8,'Base Consumption'!$A$2:$D$33,3,FALSE)*'Profiles, Pc, Winter, S1'!M8</f>
        <v>3.211173403509918</v>
      </c>
      <c r="N8" s="1">
        <f>VLOOKUP($A8,'Base Consumption'!$A$2:$D$33,3,FALSE)*'Profiles, Pc, Winter, S1'!N8</f>
        <v>3.1469737393912056</v>
      </c>
      <c r="O8" s="1">
        <f>VLOOKUP($A8,'Base Consumption'!$A$2:$D$33,3,FALSE)*'Profiles, Pc, Winter, S1'!O8</f>
        <v>3.0607606876707392</v>
      </c>
      <c r="P8" s="1">
        <f>VLOOKUP($A8,'Base Consumption'!$A$2:$D$33,3,FALSE)*'Profiles, Pc, Winter, S1'!P8</f>
        <v>2.7955181923096104</v>
      </c>
      <c r="Q8" s="1">
        <f>VLOOKUP($A8,'Base Consumption'!$A$2:$D$33,3,FALSE)*'Profiles, Pc, Winter, S1'!Q8</f>
        <v>2.7267840936822183</v>
      </c>
      <c r="R8" s="1">
        <f>VLOOKUP($A8,'Base Consumption'!$A$2:$D$33,3,FALSE)*'Profiles, Pc, Winter, S1'!R8</f>
        <v>2.9506355443566359</v>
      </c>
      <c r="S8" s="1">
        <f>VLOOKUP($A8,'Base Consumption'!$A$2:$D$33,3,FALSE)*'Profiles, Pc, Winter, S1'!S8</f>
        <v>3.0127588035385866</v>
      </c>
      <c r="T8" s="1">
        <f>VLOOKUP($A8,'Base Consumption'!$A$2:$D$33,3,FALSE)*'Profiles, Pc, Winter, S1'!T8</f>
        <v>2.9139981681451377</v>
      </c>
      <c r="U8" s="1">
        <f>VLOOKUP($A8,'Base Consumption'!$A$2:$D$33,3,FALSE)*'Profiles, Pc, Winter, S1'!U8</f>
        <v>2.873938182138164</v>
      </c>
      <c r="V8" s="1">
        <f>VLOOKUP($A8,'Base Consumption'!$A$2:$D$33,3,FALSE)*'Profiles, Pc, Winter, S1'!V8</f>
        <v>2.6725790862073513</v>
      </c>
      <c r="W8" s="1">
        <f>VLOOKUP($A8,'Base Consumption'!$A$2:$D$33,3,FALSE)*'Profiles, Pc, Winter, S1'!W8</f>
        <v>2.2127805086858565</v>
      </c>
      <c r="X8" s="1">
        <f>VLOOKUP($A8,'Base Consumption'!$A$2:$D$33,3,FALSE)*'Profiles, Pc, Winter, S1'!X8</f>
        <v>2.0413300128057204</v>
      </c>
      <c r="Y8" s="1">
        <f>VLOOKUP($A8,'Base Consumption'!$A$2:$D$33,3,FALSE)*'Profiles, Pc, Winter, S1'!Y8</f>
        <v>1.8757579409796932</v>
      </c>
    </row>
    <row r="9" spans="1:25" x14ac:dyDescent="0.3">
      <c r="A9">
        <v>8</v>
      </c>
      <c r="B9" s="1">
        <f>VLOOKUP($A9,'Base Consumption'!$A$2:$D$33,3,FALSE)*'Profiles, Pc, Winter, S1'!B9</f>
        <v>0.34357967677910478</v>
      </c>
      <c r="C9" s="1">
        <f>VLOOKUP($A9,'Base Consumption'!$A$2:$D$33,3,FALSE)*'Profiles, Pc, Winter, S1'!C9</f>
        <v>0.3254893152701912</v>
      </c>
      <c r="D9" s="1">
        <f>VLOOKUP($A9,'Base Consumption'!$A$2:$D$33,3,FALSE)*'Profiles, Pc, Winter, S1'!D9</f>
        <v>0.3182730159353207</v>
      </c>
      <c r="E9" s="1">
        <f>VLOOKUP($A9,'Base Consumption'!$A$2:$D$33,3,FALSE)*'Profiles, Pc, Winter, S1'!E9</f>
        <v>0.31484663518434358</v>
      </c>
      <c r="F9" s="1">
        <f>VLOOKUP($A9,'Base Consumption'!$A$2:$D$33,3,FALSE)*'Profiles, Pc, Winter, S1'!F9</f>
        <v>0.3335704827571942</v>
      </c>
      <c r="G9" s="1">
        <f>VLOOKUP($A9,'Base Consumption'!$A$2:$D$33,3,FALSE)*'Profiles, Pc, Winter, S1'!G9</f>
        <v>0.40689596421343527</v>
      </c>
      <c r="H9" s="1">
        <f>VLOOKUP($A9,'Base Consumption'!$A$2:$D$33,3,FALSE)*'Profiles, Pc, Winter, S1'!H9</f>
        <v>0.66826313492014577</v>
      </c>
      <c r="I9" s="1">
        <f>VLOOKUP($A9,'Base Consumption'!$A$2:$D$33,3,FALSE)*'Profiles, Pc, Winter, S1'!I9</f>
        <v>0.80383229342459483</v>
      </c>
      <c r="J9" s="1">
        <f>VLOOKUP($A9,'Base Consumption'!$A$2:$D$33,3,FALSE)*'Profiles, Pc, Winter, S1'!J9</f>
        <v>0.83503339585802083</v>
      </c>
      <c r="K9" s="1">
        <f>VLOOKUP($A9,'Base Consumption'!$A$2:$D$33,3,FALSE)*'Profiles, Pc, Winter, S1'!K9</f>
        <v>0.83046691643243631</v>
      </c>
      <c r="L9" s="1">
        <f>VLOOKUP($A9,'Base Consumption'!$A$2:$D$33,3,FALSE)*'Profiles, Pc, Winter, S1'!L9</f>
        <v>0.86105699115571244</v>
      </c>
      <c r="M9" s="1">
        <f>VLOOKUP($A9,'Base Consumption'!$A$2:$D$33,3,FALSE)*'Profiles, Pc, Winter, S1'!M9</f>
        <v>0.85519514913178263</v>
      </c>
      <c r="N9" s="1">
        <f>VLOOKUP($A9,'Base Consumption'!$A$2:$D$33,3,FALSE)*'Profiles, Pc, Winter, S1'!N9</f>
        <v>0.80397550604406476</v>
      </c>
      <c r="O9" s="1">
        <f>VLOOKUP($A9,'Base Consumption'!$A$2:$D$33,3,FALSE)*'Profiles, Pc, Winter, S1'!O9</f>
        <v>0.78444741113638428</v>
      </c>
      <c r="P9" s="1">
        <f>VLOOKUP($A9,'Base Consumption'!$A$2:$D$33,3,FALSE)*'Profiles, Pc, Winter, S1'!P9</f>
        <v>0.69362652255277024</v>
      </c>
      <c r="Q9" s="1">
        <f>VLOOKUP($A9,'Base Consumption'!$A$2:$D$33,3,FALSE)*'Profiles, Pc, Winter, S1'!Q9</f>
        <v>0.62555209663331102</v>
      </c>
      <c r="R9" s="1">
        <f>VLOOKUP($A9,'Base Consumption'!$A$2:$D$33,3,FALSE)*'Profiles, Pc, Winter, S1'!R9</f>
        <v>0.642283476669265</v>
      </c>
      <c r="S9" s="1">
        <f>VLOOKUP($A9,'Base Consumption'!$A$2:$D$33,3,FALSE)*'Profiles, Pc, Winter, S1'!S9</f>
        <v>0.69947118851436685</v>
      </c>
      <c r="T9" s="1">
        <f>VLOOKUP($A9,'Base Consumption'!$A$2:$D$33,3,FALSE)*'Profiles, Pc, Winter, S1'!T9</f>
        <v>0.6873631968408187</v>
      </c>
      <c r="U9" s="1">
        <f>VLOOKUP($A9,'Base Consumption'!$A$2:$D$33,3,FALSE)*'Profiles, Pc, Winter, S1'!U9</f>
        <v>0.66525151989106102</v>
      </c>
      <c r="V9" s="1">
        <f>VLOOKUP($A9,'Base Consumption'!$A$2:$D$33,3,FALSE)*'Profiles, Pc, Winter, S1'!V9</f>
        <v>0.65146275033683676</v>
      </c>
      <c r="W9" s="1">
        <f>VLOOKUP($A9,'Base Consumption'!$A$2:$D$33,3,FALSE)*'Profiles, Pc, Winter, S1'!W9</f>
        <v>0.6009439634514987</v>
      </c>
      <c r="X9" s="1">
        <f>VLOOKUP($A9,'Base Consumption'!$A$2:$D$33,3,FALSE)*'Profiles, Pc, Winter, S1'!X9</f>
        <v>0.47448696939085416</v>
      </c>
      <c r="Y9" s="1">
        <f>VLOOKUP($A9,'Base Consumption'!$A$2:$D$33,3,FALSE)*'Profiles, Pc, Winter, S1'!Y9</f>
        <v>0.41118167483333357</v>
      </c>
    </row>
    <row r="10" spans="1:25" x14ac:dyDescent="0.3">
      <c r="A10">
        <v>9</v>
      </c>
      <c r="B10" s="1">
        <f>VLOOKUP($A10,'Base Consumption'!$A$2:$D$33,3,FALSE)*'Profiles, Pc, Winter, S1'!B10</f>
        <v>0.37211672714612093</v>
      </c>
      <c r="C10" s="1">
        <f>VLOOKUP($A10,'Base Consumption'!$A$2:$D$33,3,FALSE)*'Profiles, Pc, Winter, S1'!C10</f>
        <v>0.37211672714612093</v>
      </c>
      <c r="D10" s="1">
        <f>VLOOKUP($A10,'Base Consumption'!$A$2:$D$33,3,FALSE)*'Profiles, Pc, Winter, S1'!D10</f>
        <v>0.37211672714612093</v>
      </c>
      <c r="E10" s="1">
        <f>VLOOKUP($A10,'Base Consumption'!$A$2:$D$33,3,FALSE)*'Profiles, Pc, Winter, S1'!E10</f>
        <v>0.37211672714612093</v>
      </c>
      <c r="F10" s="1">
        <f>VLOOKUP($A10,'Base Consumption'!$A$2:$D$33,3,FALSE)*'Profiles, Pc, Winter, S1'!F10</f>
        <v>0.37211672714612093</v>
      </c>
      <c r="G10" s="1">
        <f>VLOOKUP($A10,'Base Consumption'!$A$2:$D$33,3,FALSE)*'Profiles, Pc, Winter, S1'!G10</f>
        <v>0.37211672714612093</v>
      </c>
      <c r="H10" s="1">
        <f>VLOOKUP($A10,'Base Consumption'!$A$2:$D$33,3,FALSE)*'Profiles, Pc, Winter, S1'!H10</f>
        <v>0.37211672714612093</v>
      </c>
      <c r="I10" s="1">
        <f>VLOOKUP($A10,'Base Consumption'!$A$2:$D$33,3,FALSE)*'Profiles, Pc, Winter, S1'!I10</f>
        <v>0.37211672714612093</v>
      </c>
      <c r="J10" s="1">
        <f>VLOOKUP($A10,'Base Consumption'!$A$2:$D$33,3,FALSE)*'Profiles, Pc, Winter, S1'!J10</f>
        <v>0.37211672714612093</v>
      </c>
      <c r="K10" s="1">
        <f>VLOOKUP($A10,'Base Consumption'!$A$2:$D$33,3,FALSE)*'Profiles, Pc, Winter, S1'!K10</f>
        <v>0.37211672714612093</v>
      </c>
      <c r="L10" s="1">
        <f>VLOOKUP($A10,'Base Consumption'!$A$2:$D$33,3,FALSE)*'Profiles, Pc, Winter, S1'!L10</f>
        <v>0.37211672714612093</v>
      </c>
      <c r="M10" s="1">
        <f>VLOOKUP($A10,'Base Consumption'!$A$2:$D$33,3,FALSE)*'Profiles, Pc, Winter, S1'!M10</f>
        <v>0.37211672714612093</v>
      </c>
      <c r="N10" s="1">
        <f>VLOOKUP($A10,'Base Consumption'!$A$2:$D$33,3,FALSE)*'Profiles, Pc, Winter, S1'!N10</f>
        <v>0.37211672714612093</v>
      </c>
      <c r="O10" s="1">
        <f>VLOOKUP($A10,'Base Consumption'!$A$2:$D$33,3,FALSE)*'Profiles, Pc, Winter, S1'!O10</f>
        <v>0.37211672714612093</v>
      </c>
      <c r="P10" s="1">
        <f>VLOOKUP($A10,'Base Consumption'!$A$2:$D$33,3,FALSE)*'Profiles, Pc, Winter, S1'!P10</f>
        <v>0.37211672714612093</v>
      </c>
      <c r="Q10" s="1">
        <f>VLOOKUP($A10,'Base Consumption'!$A$2:$D$33,3,FALSE)*'Profiles, Pc, Winter, S1'!Q10</f>
        <v>0.37211672714612093</v>
      </c>
      <c r="R10" s="1">
        <f>VLOOKUP($A10,'Base Consumption'!$A$2:$D$33,3,FALSE)*'Profiles, Pc, Winter, S1'!R10</f>
        <v>0.37211672714612093</v>
      </c>
      <c r="S10" s="1">
        <f>VLOOKUP($A10,'Base Consumption'!$A$2:$D$33,3,FALSE)*'Profiles, Pc, Winter, S1'!S10</f>
        <v>0.37211672714612093</v>
      </c>
      <c r="T10" s="1">
        <f>VLOOKUP($A10,'Base Consumption'!$A$2:$D$33,3,FALSE)*'Profiles, Pc, Winter, S1'!T10</f>
        <v>0.37211672714612093</v>
      </c>
      <c r="U10" s="1">
        <f>VLOOKUP($A10,'Base Consumption'!$A$2:$D$33,3,FALSE)*'Profiles, Pc, Winter, S1'!U10</f>
        <v>0.37211672714612093</v>
      </c>
      <c r="V10" s="1">
        <f>VLOOKUP($A10,'Base Consumption'!$A$2:$D$33,3,FALSE)*'Profiles, Pc, Winter, S1'!V10</f>
        <v>0.37211672714612093</v>
      </c>
      <c r="W10" s="1">
        <f>VLOOKUP($A10,'Base Consumption'!$A$2:$D$33,3,FALSE)*'Profiles, Pc, Winter, S1'!W10</f>
        <v>0.37211672714612093</v>
      </c>
      <c r="X10" s="1">
        <f>VLOOKUP($A10,'Base Consumption'!$A$2:$D$33,3,FALSE)*'Profiles, Pc, Winter, S1'!X10</f>
        <v>0.37211672714612093</v>
      </c>
      <c r="Y10" s="1">
        <f>VLOOKUP($A10,'Base Consumption'!$A$2:$D$33,3,FALSE)*'Profiles, Pc, Winter, S1'!Y10</f>
        <v>0.37211672714612093</v>
      </c>
    </row>
    <row r="11" spans="1:25" x14ac:dyDescent="0.3">
      <c r="A11">
        <v>10</v>
      </c>
      <c r="B11" s="1">
        <f>VLOOKUP($A11,'Base Consumption'!$A$2:$D$33,3,FALSE)*'Profiles, Pc, Winter, S1'!B11</f>
        <v>0.30463790174124372</v>
      </c>
      <c r="C11" s="1">
        <f>VLOOKUP($A11,'Base Consumption'!$A$2:$D$33,3,FALSE)*'Profiles, Pc, Winter, S1'!C11</f>
        <v>0.28118586056522399</v>
      </c>
      <c r="D11" s="1">
        <f>VLOOKUP($A11,'Base Consumption'!$A$2:$D$33,3,FALSE)*'Profiles, Pc, Winter, S1'!D11</f>
        <v>0.26821392747893408</v>
      </c>
      <c r="E11" s="1">
        <f>VLOOKUP($A11,'Base Consumption'!$A$2:$D$33,3,FALSE)*'Profiles, Pc, Winter, S1'!E11</f>
        <v>0.27089195694143975</v>
      </c>
      <c r="F11" s="1">
        <f>VLOOKUP($A11,'Base Consumption'!$A$2:$D$33,3,FALSE)*'Profiles, Pc, Winter, S1'!F11</f>
        <v>0.27306973174240173</v>
      </c>
      <c r="G11" s="1">
        <f>VLOOKUP($A11,'Base Consumption'!$A$2:$D$33,3,FALSE)*'Profiles, Pc, Winter, S1'!G11</f>
        <v>0.31444690282454635</v>
      </c>
      <c r="H11" s="1">
        <f>VLOOKUP($A11,'Base Consumption'!$A$2:$D$33,3,FALSE)*'Profiles, Pc, Winter, S1'!H11</f>
        <v>0.41127902185270548</v>
      </c>
      <c r="I11" s="1">
        <f>VLOOKUP($A11,'Base Consumption'!$A$2:$D$33,3,FALSE)*'Profiles, Pc, Winter, S1'!I11</f>
        <v>0.48156569900148249</v>
      </c>
      <c r="J11" s="1">
        <f>VLOOKUP($A11,'Base Consumption'!$A$2:$D$33,3,FALSE)*'Profiles, Pc, Winter, S1'!J11</f>
        <v>0.52618530968039767</v>
      </c>
      <c r="K11" s="1">
        <f>VLOOKUP($A11,'Base Consumption'!$A$2:$D$33,3,FALSE)*'Profiles, Pc, Winter, S1'!K11</f>
        <v>0.56159833680186089</v>
      </c>
      <c r="L11" s="1">
        <f>VLOOKUP($A11,'Base Consumption'!$A$2:$D$33,3,FALSE)*'Profiles, Pc, Winter, S1'!L11</f>
        <v>0.54847628670303095</v>
      </c>
      <c r="M11" s="1">
        <f>VLOOKUP($A11,'Base Consumption'!$A$2:$D$33,3,FALSE)*'Profiles, Pc, Winter, S1'!M11</f>
        <v>0.54685294574217558</v>
      </c>
      <c r="N11" s="1">
        <f>VLOOKUP($A11,'Base Consumption'!$A$2:$D$33,3,FALSE)*'Profiles, Pc, Winter, S1'!N11</f>
        <v>0.54533545983443477</v>
      </c>
      <c r="O11" s="1">
        <f>VLOOKUP($A11,'Base Consumption'!$A$2:$D$33,3,FALSE)*'Profiles, Pc, Winter, S1'!O11</f>
        <v>0.52096058191127326</v>
      </c>
      <c r="P11" s="1">
        <f>VLOOKUP($A11,'Base Consumption'!$A$2:$D$33,3,FALSE)*'Profiles, Pc, Winter, S1'!P11</f>
        <v>0.50517191490554192</v>
      </c>
      <c r="Q11" s="1">
        <f>VLOOKUP($A11,'Base Consumption'!$A$2:$D$33,3,FALSE)*'Profiles, Pc, Winter, S1'!Q11</f>
        <v>0.47628668498031967</v>
      </c>
      <c r="R11" s="1">
        <f>VLOOKUP($A11,'Base Consumption'!$A$2:$D$33,3,FALSE)*'Profiles, Pc, Winter, S1'!R11</f>
        <v>0.50116979269284945</v>
      </c>
      <c r="S11" s="1">
        <f>VLOOKUP($A11,'Base Consumption'!$A$2:$D$33,3,FALSE)*'Profiles, Pc, Winter, S1'!S11</f>
        <v>0.56974206473602007</v>
      </c>
      <c r="T11" s="1">
        <f>VLOOKUP($A11,'Base Consumption'!$A$2:$D$33,3,FALSE)*'Profiles, Pc, Winter, S1'!T11</f>
        <v>0.5566056704836726</v>
      </c>
      <c r="U11" s="1">
        <f>VLOOKUP($A11,'Base Consumption'!$A$2:$D$33,3,FALSE)*'Profiles, Pc, Winter, S1'!U11</f>
        <v>0.53669340825347822</v>
      </c>
      <c r="V11" s="1">
        <f>VLOOKUP($A11,'Base Consumption'!$A$2:$D$33,3,FALSE)*'Profiles, Pc, Winter, S1'!V11</f>
        <v>0.51522734743861986</v>
      </c>
      <c r="W11" s="1">
        <f>VLOOKUP($A11,'Base Consumption'!$A$2:$D$33,3,FALSE)*'Profiles, Pc, Winter, S1'!W11</f>
        <v>0.48603705779754608</v>
      </c>
      <c r="X11" s="1">
        <f>VLOOKUP($A11,'Base Consumption'!$A$2:$D$33,3,FALSE)*'Profiles, Pc, Winter, S1'!X11</f>
        <v>0.42582702849873566</v>
      </c>
      <c r="Y11" s="1">
        <f>VLOOKUP($A11,'Base Consumption'!$A$2:$D$33,3,FALSE)*'Profiles, Pc, Winter, S1'!Y11</f>
        <v>0.37380823452747203</v>
      </c>
    </row>
    <row r="12" spans="1:25" x14ac:dyDescent="0.3">
      <c r="A12">
        <v>11</v>
      </c>
      <c r="B12" s="1">
        <f>VLOOKUP($A12,'Base Consumption'!$A$2:$D$33,3,FALSE)*'Profiles, Pc, Winter, S1'!B12</f>
        <v>0.15246584521769765</v>
      </c>
      <c r="C12" s="1">
        <f>VLOOKUP($A12,'Base Consumption'!$A$2:$D$33,3,FALSE)*'Profiles, Pc, Winter, S1'!C12</f>
        <v>0.13959147822064893</v>
      </c>
      <c r="D12" s="1">
        <f>VLOOKUP($A12,'Base Consumption'!$A$2:$D$33,3,FALSE)*'Profiles, Pc, Winter, S1'!D12</f>
        <v>0.13262221093160001</v>
      </c>
      <c r="E12" s="1">
        <f>VLOOKUP($A12,'Base Consumption'!$A$2:$D$33,3,FALSE)*'Profiles, Pc, Winter, S1'!E12</f>
        <v>0.13194973043093622</v>
      </c>
      <c r="F12" s="1">
        <f>VLOOKUP($A12,'Base Consumption'!$A$2:$D$33,3,FALSE)*'Profiles, Pc, Winter, S1'!F12</f>
        <v>0.13607157678863416</v>
      </c>
      <c r="G12" s="1">
        <f>VLOOKUP($A12,'Base Consumption'!$A$2:$D$33,3,FALSE)*'Profiles, Pc, Winter, S1'!G12</f>
        <v>0.16911680445850338</v>
      </c>
      <c r="H12" s="1">
        <f>VLOOKUP($A12,'Base Consumption'!$A$2:$D$33,3,FALSE)*'Profiles, Pc, Winter, S1'!H12</f>
        <v>0.22551087785794924</v>
      </c>
      <c r="I12" s="1">
        <f>VLOOKUP($A12,'Base Consumption'!$A$2:$D$33,3,FALSE)*'Profiles, Pc, Winter, S1'!I12</f>
        <v>0.24926498315396806</v>
      </c>
      <c r="J12" s="1">
        <f>VLOOKUP($A12,'Base Consumption'!$A$2:$D$33,3,FALSE)*'Profiles, Pc, Winter, S1'!J12</f>
        <v>0.19971172333349502</v>
      </c>
      <c r="K12" s="1">
        <f>VLOOKUP($A12,'Base Consumption'!$A$2:$D$33,3,FALSE)*'Profiles, Pc, Winter, S1'!K12</f>
        <v>0.13854801643443285</v>
      </c>
      <c r="L12" s="1">
        <f>VLOOKUP($A12,'Base Consumption'!$A$2:$D$33,3,FALSE)*'Profiles, Pc, Winter, S1'!L12</f>
        <v>0.26958452088569362</v>
      </c>
      <c r="M12" s="1">
        <f>VLOOKUP($A12,'Base Consumption'!$A$2:$D$33,3,FALSE)*'Profiles, Pc, Winter, S1'!M12</f>
        <v>0.27166462621612775</v>
      </c>
      <c r="N12" s="1">
        <f>VLOOKUP($A12,'Base Consumption'!$A$2:$D$33,3,FALSE)*'Profiles, Pc, Winter, S1'!N12</f>
        <v>0.26190012585379374</v>
      </c>
      <c r="O12" s="1">
        <f>VLOOKUP($A12,'Base Consumption'!$A$2:$D$33,3,FALSE)*'Profiles, Pc, Winter, S1'!O12</f>
        <v>0.25147263145457233</v>
      </c>
      <c r="P12" s="1">
        <f>VLOOKUP($A12,'Base Consumption'!$A$2:$D$33,3,FALSE)*'Profiles, Pc, Winter, S1'!P12</f>
        <v>0.23526396197249005</v>
      </c>
      <c r="Q12" s="1">
        <f>VLOOKUP($A12,'Base Consumption'!$A$2:$D$33,3,FALSE)*'Profiles, Pc, Winter, S1'!Q12</f>
        <v>0.24181945304624725</v>
      </c>
      <c r="R12" s="1">
        <f>VLOOKUP($A12,'Base Consumption'!$A$2:$D$33,3,FALSE)*'Profiles, Pc, Winter, S1'!R12</f>
        <v>0.26133499943490024</v>
      </c>
      <c r="S12" s="1">
        <f>VLOOKUP($A12,'Base Consumption'!$A$2:$D$33,3,FALSE)*'Profiles, Pc, Winter, S1'!S12</f>
        <v>0.31532425180557827</v>
      </c>
      <c r="T12" s="1">
        <f>VLOOKUP($A12,'Base Consumption'!$A$2:$D$33,3,FALSE)*'Profiles, Pc, Winter, S1'!T12</f>
        <v>0.29680900797743953</v>
      </c>
      <c r="U12" s="1">
        <f>VLOOKUP($A12,'Base Consumption'!$A$2:$D$33,3,FALSE)*'Profiles, Pc, Winter, S1'!U12</f>
        <v>0.27708975614789277</v>
      </c>
      <c r="V12" s="1">
        <f>VLOOKUP($A12,'Base Consumption'!$A$2:$D$33,3,FALSE)*'Profiles, Pc, Winter, S1'!V12</f>
        <v>0.26819671080252411</v>
      </c>
      <c r="W12" s="1">
        <f>VLOOKUP($A12,'Base Consumption'!$A$2:$D$33,3,FALSE)*'Profiles, Pc, Winter, S1'!W12</f>
        <v>0.26664964430878613</v>
      </c>
      <c r="X12" s="1">
        <f>VLOOKUP($A12,'Base Consumption'!$A$2:$D$33,3,FALSE)*'Profiles, Pc, Winter, S1'!X12</f>
        <v>0.23507053066231837</v>
      </c>
      <c r="Y12" s="1">
        <f>VLOOKUP($A12,'Base Consumption'!$A$2:$D$33,3,FALSE)*'Profiles, Pc, Winter, S1'!Y12</f>
        <v>0.20136521840034208</v>
      </c>
    </row>
    <row r="13" spans="1:25" x14ac:dyDescent="0.3">
      <c r="A13">
        <v>12</v>
      </c>
      <c r="B13" s="1">
        <f>VLOOKUP($A13,'Base Consumption'!$A$2:$D$33,3,FALSE)*'Profiles, Pc, Winter, S1'!B13</f>
        <v>0.75740050355752941</v>
      </c>
      <c r="C13" s="1">
        <f>VLOOKUP($A13,'Base Consumption'!$A$2:$D$33,3,FALSE)*'Profiles, Pc, Winter, S1'!C13</f>
        <v>0.75379128561679931</v>
      </c>
      <c r="D13" s="1">
        <f>VLOOKUP($A13,'Base Consumption'!$A$2:$D$33,3,FALSE)*'Profiles, Pc, Winter, S1'!D13</f>
        <v>0.75347674066790093</v>
      </c>
      <c r="E13" s="1">
        <f>VLOOKUP($A13,'Base Consumption'!$A$2:$D$33,3,FALSE)*'Profiles, Pc, Winter, S1'!E13</f>
        <v>0.77547806547857678</v>
      </c>
      <c r="F13" s="1">
        <f>VLOOKUP($A13,'Base Consumption'!$A$2:$D$33,3,FALSE)*'Profiles, Pc, Winter, S1'!F13</f>
        <v>0.77183345667739578</v>
      </c>
      <c r="G13" s="1">
        <f>VLOOKUP($A13,'Base Consumption'!$A$2:$D$33,3,FALSE)*'Profiles, Pc, Winter, S1'!G13</f>
        <v>0.79301410637450709</v>
      </c>
      <c r="H13" s="1">
        <f>VLOOKUP($A13,'Base Consumption'!$A$2:$D$33,3,FALSE)*'Profiles, Pc, Winter, S1'!H13</f>
        <v>0.82314279041562821</v>
      </c>
      <c r="I13" s="1">
        <f>VLOOKUP($A13,'Base Consumption'!$A$2:$D$33,3,FALSE)*'Profiles, Pc, Winter, S1'!I13</f>
        <v>0.79817816409714482</v>
      </c>
      <c r="J13" s="1">
        <f>VLOOKUP($A13,'Base Consumption'!$A$2:$D$33,3,FALSE)*'Profiles, Pc, Winter, S1'!J13</f>
        <v>0.66535462549424329</v>
      </c>
      <c r="K13" s="1">
        <f>VLOOKUP($A13,'Base Consumption'!$A$2:$D$33,3,FALSE)*'Profiles, Pc, Winter, S1'!K13</f>
        <v>0.63814832366310437</v>
      </c>
      <c r="L13" s="1">
        <f>VLOOKUP($A13,'Base Consumption'!$A$2:$D$33,3,FALSE)*'Profiles, Pc, Winter, S1'!L13</f>
        <v>0.86896796843035806</v>
      </c>
      <c r="M13" s="1">
        <f>VLOOKUP($A13,'Base Consumption'!$A$2:$D$33,3,FALSE)*'Profiles, Pc, Winter, S1'!M13</f>
        <v>0.79237937973513062</v>
      </c>
      <c r="N13" s="1">
        <f>VLOOKUP($A13,'Base Consumption'!$A$2:$D$33,3,FALSE)*'Profiles, Pc, Winter, S1'!N13</f>
        <v>0.80294055106086137</v>
      </c>
      <c r="O13" s="1">
        <f>VLOOKUP($A13,'Base Consumption'!$A$2:$D$33,3,FALSE)*'Profiles, Pc, Winter, S1'!O13</f>
        <v>0.82079073814929915</v>
      </c>
      <c r="P13" s="1">
        <f>VLOOKUP($A13,'Base Consumption'!$A$2:$D$33,3,FALSE)*'Profiles, Pc, Winter, S1'!P13</f>
        <v>0.83970088372354501</v>
      </c>
      <c r="Q13" s="1">
        <f>VLOOKUP($A13,'Base Consumption'!$A$2:$D$33,3,FALSE)*'Profiles, Pc, Winter, S1'!Q13</f>
        <v>0.86629586246942936</v>
      </c>
      <c r="R13" s="1">
        <f>VLOOKUP($A13,'Base Consumption'!$A$2:$D$33,3,FALSE)*'Profiles, Pc, Winter, S1'!R13</f>
        <v>0.95810887172315995</v>
      </c>
      <c r="S13" s="1">
        <f>VLOOKUP($A13,'Base Consumption'!$A$2:$D$33,3,FALSE)*'Profiles, Pc, Winter, S1'!S13</f>
        <v>0.98698617944193068</v>
      </c>
      <c r="T13" s="1">
        <f>VLOOKUP($A13,'Base Consumption'!$A$2:$D$33,3,FALSE)*'Profiles, Pc, Winter, S1'!T13</f>
        <v>0.92287405794033328</v>
      </c>
      <c r="U13" s="1">
        <f>VLOOKUP($A13,'Base Consumption'!$A$2:$D$33,3,FALSE)*'Profiles, Pc, Winter, S1'!U13</f>
        <v>0.87509284198494219</v>
      </c>
      <c r="V13" s="1">
        <f>VLOOKUP($A13,'Base Consumption'!$A$2:$D$33,3,FALSE)*'Profiles, Pc, Winter, S1'!V13</f>
        <v>0.88880929386772112</v>
      </c>
      <c r="W13" s="1">
        <f>VLOOKUP($A13,'Base Consumption'!$A$2:$D$33,3,FALSE)*'Profiles, Pc, Winter, S1'!W13</f>
        <v>0.88635245236011351</v>
      </c>
      <c r="X13" s="1">
        <f>VLOOKUP($A13,'Base Consumption'!$A$2:$D$33,3,FALSE)*'Profiles, Pc, Winter, S1'!X13</f>
        <v>0.89070719214195859</v>
      </c>
      <c r="Y13" s="1">
        <f>VLOOKUP($A13,'Base Consumption'!$A$2:$D$33,3,FALSE)*'Profiles, Pc, Winter, S1'!Y13</f>
        <v>0.93405237616379755</v>
      </c>
    </row>
    <row r="14" spans="1:25" x14ac:dyDescent="0.3">
      <c r="A14">
        <v>13</v>
      </c>
      <c r="B14" s="1">
        <f>VLOOKUP($A14,'Base Consumption'!$A$2:$D$33,3,FALSE)*'Profiles, Pc, Winter, S1'!B14</f>
        <v>3.4127007286905879</v>
      </c>
      <c r="C14" s="1">
        <f>VLOOKUP($A14,'Base Consumption'!$A$2:$D$33,3,FALSE)*'Profiles, Pc, Winter, S1'!C14</f>
        <v>3.2918131503773913</v>
      </c>
      <c r="D14" s="1">
        <f>VLOOKUP($A14,'Base Consumption'!$A$2:$D$33,3,FALSE)*'Profiles, Pc, Winter, S1'!D14</f>
        <v>3.3430676920337192</v>
      </c>
      <c r="E14" s="1">
        <f>VLOOKUP($A14,'Base Consumption'!$A$2:$D$33,3,FALSE)*'Profiles, Pc, Winter, S1'!E14</f>
        <v>3.3828896811911267</v>
      </c>
      <c r="F14" s="1">
        <f>VLOOKUP($A14,'Base Consumption'!$A$2:$D$33,3,FALSE)*'Profiles, Pc, Winter, S1'!F14</f>
        <v>3.4386828484006742</v>
      </c>
      <c r="G14" s="1">
        <f>VLOOKUP($A14,'Base Consumption'!$A$2:$D$33,3,FALSE)*'Profiles, Pc, Winter, S1'!G14</f>
        <v>3.5190921042281835</v>
      </c>
      <c r="H14" s="1">
        <f>VLOOKUP($A14,'Base Consumption'!$A$2:$D$33,3,FALSE)*'Profiles, Pc, Winter, S1'!H14</f>
        <v>4.3520623935930409</v>
      </c>
      <c r="I14" s="1">
        <f>VLOOKUP($A14,'Base Consumption'!$A$2:$D$33,3,FALSE)*'Profiles, Pc, Winter, S1'!I14</f>
        <v>4.5687834695505192</v>
      </c>
      <c r="J14" s="1">
        <f>VLOOKUP($A14,'Base Consumption'!$A$2:$D$33,3,FALSE)*'Profiles, Pc, Winter, S1'!J14</f>
        <v>4.6526933929678158</v>
      </c>
      <c r="K14" s="1">
        <f>VLOOKUP($A14,'Base Consumption'!$A$2:$D$33,3,FALSE)*'Profiles, Pc, Winter, S1'!K14</f>
        <v>4.5365648786484103</v>
      </c>
      <c r="L14" s="1">
        <f>VLOOKUP($A14,'Base Consumption'!$A$2:$D$33,3,FALSE)*'Profiles, Pc, Winter, S1'!L14</f>
        <v>4.4750282114505948</v>
      </c>
      <c r="M14" s="1">
        <f>VLOOKUP($A14,'Base Consumption'!$A$2:$D$33,3,FALSE)*'Profiles, Pc, Winter, S1'!M14</f>
        <v>4.6377606356334402</v>
      </c>
      <c r="N14" s="1">
        <f>VLOOKUP($A14,'Base Consumption'!$A$2:$D$33,3,FALSE)*'Profiles, Pc, Winter, S1'!N14</f>
        <v>4.8</v>
      </c>
      <c r="O14" s="1">
        <f>VLOOKUP($A14,'Base Consumption'!$A$2:$D$33,3,FALSE)*'Profiles, Pc, Winter, S1'!O14</f>
        <v>4.6471684705569594</v>
      </c>
      <c r="P14" s="1">
        <f>VLOOKUP($A14,'Base Consumption'!$A$2:$D$33,3,FALSE)*'Profiles, Pc, Winter, S1'!P14</f>
        <v>4.5626570452766364</v>
      </c>
      <c r="Q14" s="1">
        <f>VLOOKUP($A14,'Base Consumption'!$A$2:$D$33,3,FALSE)*'Profiles, Pc, Winter, S1'!Q14</f>
        <v>4.6161538581187473</v>
      </c>
      <c r="R14" s="1">
        <f>VLOOKUP($A14,'Base Consumption'!$A$2:$D$33,3,FALSE)*'Profiles, Pc, Winter, S1'!R14</f>
        <v>4.4670416033804141</v>
      </c>
      <c r="S14" s="1">
        <f>VLOOKUP($A14,'Base Consumption'!$A$2:$D$33,3,FALSE)*'Profiles, Pc, Winter, S1'!S14</f>
        <v>4.6671888769973275</v>
      </c>
      <c r="T14" s="1">
        <f>VLOOKUP($A14,'Base Consumption'!$A$2:$D$33,3,FALSE)*'Profiles, Pc, Winter, S1'!T14</f>
        <v>4.5035264839892939</v>
      </c>
      <c r="U14" s="1">
        <f>VLOOKUP($A14,'Base Consumption'!$A$2:$D$33,3,FALSE)*'Profiles, Pc, Winter, S1'!U14</f>
        <v>4.2440296973658267</v>
      </c>
      <c r="V14" s="1">
        <f>VLOOKUP($A14,'Base Consumption'!$A$2:$D$33,3,FALSE)*'Profiles, Pc, Winter, S1'!V14</f>
        <v>4.2961047122960636</v>
      </c>
      <c r="W14" s="1">
        <f>VLOOKUP($A14,'Base Consumption'!$A$2:$D$33,3,FALSE)*'Profiles, Pc, Winter, S1'!W14</f>
        <v>4.1706775632293116</v>
      </c>
      <c r="X14" s="1">
        <f>VLOOKUP($A14,'Base Consumption'!$A$2:$D$33,3,FALSE)*'Profiles, Pc, Winter, S1'!X14</f>
        <v>3.6819342996457394</v>
      </c>
      <c r="Y14" s="1">
        <f>VLOOKUP($A14,'Base Consumption'!$A$2:$D$33,3,FALSE)*'Profiles, Pc, Winter, S1'!Y14</f>
        <v>3.5626864273049241</v>
      </c>
    </row>
    <row r="15" spans="1:25" x14ac:dyDescent="0.3">
      <c r="A15">
        <v>14</v>
      </c>
      <c r="B15" s="1">
        <f>VLOOKUP($A15,'Base Consumption'!$A$2:$D$33,3,FALSE)*'Profiles, Pc, Winter, S1'!B15</f>
        <v>0.78105797688807599</v>
      </c>
      <c r="C15" s="1">
        <f>VLOOKUP($A15,'Base Consumption'!$A$2:$D$33,3,FALSE)*'Profiles, Pc, Winter, S1'!C15</f>
        <v>0.75186899428183951</v>
      </c>
      <c r="D15" s="1">
        <f>VLOOKUP($A15,'Base Consumption'!$A$2:$D$33,3,FALSE)*'Profiles, Pc, Winter, S1'!D15</f>
        <v>0.72508807198468528</v>
      </c>
      <c r="E15" s="1">
        <f>VLOOKUP($A15,'Base Consumption'!$A$2:$D$33,3,FALSE)*'Profiles, Pc, Winter, S1'!E15</f>
        <v>0.74697275808946906</v>
      </c>
      <c r="F15" s="1">
        <f>VLOOKUP($A15,'Base Consumption'!$A$2:$D$33,3,FALSE)*'Profiles, Pc, Winter, S1'!F15</f>
        <v>0.72589485462249626</v>
      </c>
      <c r="G15" s="1">
        <f>VLOOKUP($A15,'Base Consumption'!$A$2:$D$33,3,FALSE)*'Profiles, Pc, Winter, S1'!G15</f>
        <v>0.72686165672322955</v>
      </c>
      <c r="H15" s="1">
        <f>VLOOKUP($A15,'Base Consumption'!$A$2:$D$33,3,FALSE)*'Profiles, Pc, Winter, S1'!H15</f>
        <v>0.73357058531799435</v>
      </c>
      <c r="I15" s="1">
        <f>VLOOKUP($A15,'Base Consumption'!$A$2:$D$33,3,FALSE)*'Profiles, Pc, Winter, S1'!I15</f>
        <v>0.95217207826643557</v>
      </c>
      <c r="J15" s="1">
        <f>VLOOKUP($A15,'Base Consumption'!$A$2:$D$33,3,FALSE)*'Profiles, Pc, Winter, S1'!J15</f>
        <v>0.97120867884588324</v>
      </c>
      <c r="K15" s="1">
        <f>VLOOKUP($A15,'Base Consumption'!$A$2:$D$33,3,FALSE)*'Profiles, Pc, Winter, S1'!K15</f>
        <v>0.96194285534974255</v>
      </c>
      <c r="L15" s="1">
        <f>VLOOKUP($A15,'Base Consumption'!$A$2:$D$33,3,FALSE)*'Profiles, Pc, Winter, S1'!L15</f>
        <v>0.95902235369459277</v>
      </c>
      <c r="M15" s="1">
        <f>VLOOKUP($A15,'Base Consumption'!$A$2:$D$33,3,FALSE)*'Profiles, Pc, Winter, S1'!M15</f>
        <v>0.97917623029889833</v>
      </c>
      <c r="N15" s="1">
        <f>VLOOKUP($A15,'Base Consumption'!$A$2:$D$33,3,FALSE)*'Profiles, Pc, Winter, S1'!N15</f>
        <v>0.96863575492216392</v>
      </c>
      <c r="O15" s="1">
        <f>VLOOKUP($A15,'Base Consumption'!$A$2:$D$33,3,FALSE)*'Profiles, Pc, Winter, S1'!O15</f>
        <v>0.95148892487865877</v>
      </c>
      <c r="P15" s="1">
        <f>VLOOKUP($A15,'Base Consumption'!$A$2:$D$33,3,FALSE)*'Profiles, Pc, Winter, S1'!P15</f>
        <v>0.82770680838200772</v>
      </c>
      <c r="Q15" s="1">
        <f>VLOOKUP($A15,'Base Consumption'!$A$2:$D$33,3,FALSE)*'Profiles, Pc, Winter, S1'!Q15</f>
        <v>0.89048280059790552</v>
      </c>
      <c r="R15" s="1">
        <f>VLOOKUP($A15,'Base Consumption'!$A$2:$D$33,3,FALSE)*'Profiles, Pc, Winter, S1'!R15</f>
        <v>0.9681327065044224</v>
      </c>
      <c r="S15" s="1">
        <f>VLOOKUP($A15,'Base Consumption'!$A$2:$D$33,3,FALSE)*'Profiles, Pc, Winter, S1'!S15</f>
        <v>0.95338611917556348</v>
      </c>
      <c r="T15" s="1">
        <f>VLOOKUP($A15,'Base Consumption'!$A$2:$D$33,3,FALSE)*'Profiles, Pc, Winter, S1'!T15</f>
        <v>0.90425956807704566</v>
      </c>
      <c r="U15" s="1">
        <f>VLOOKUP($A15,'Base Consumption'!$A$2:$D$33,3,FALSE)*'Profiles, Pc, Winter, S1'!U15</f>
        <v>0.86233051076507161</v>
      </c>
      <c r="V15" s="1">
        <f>VLOOKUP($A15,'Base Consumption'!$A$2:$D$33,3,FALSE)*'Profiles, Pc, Winter, S1'!V15</f>
        <v>0.85623843861585447</v>
      </c>
      <c r="W15" s="1">
        <f>VLOOKUP($A15,'Base Consumption'!$A$2:$D$33,3,FALSE)*'Profiles, Pc, Winter, S1'!W15</f>
        <v>0.81818530327239891</v>
      </c>
      <c r="X15" s="1">
        <f>VLOOKUP($A15,'Base Consumption'!$A$2:$D$33,3,FALSE)*'Profiles, Pc, Winter, S1'!X15</f>
        <v>0.73894380307512431</v>
      </c>
      <c r="Y15" s="1">
        <f>VLOOKUP($A15,'Base Consumption'!$A$2:$D$33,3,FALSE)*'Profiles, Pc, Winter, S1'!Y15</f>
        <v>0.72293448717406095</v>
      </c>
    </row>
    <row r="16" spans="1:25" x14ac:dyDescent="0.3">
      <c r="A16">
        <v>15</v>
      </c>
      <c r="B16" s="1">
        <f>VLOOKUP($A16,'Base Consumption'!$A$2:$D$33,3,FALSE)*'Profiles, Pc, Winter, S1'!B16</f>
        <v>0.26523312376544872</v>
      </c>
      <c r="C16" s="1">
        <f>VLOOKUP($A16,'Base Consumption'!$A$2:$D$33,3,FALSE)*'Profiles, Pc, Winter, S1'!C16</f>
        <v>0.25768452743789289</v>
      </c>
      <c r="D16" s="1">
        <f>VLOOKUP($A16,'Base Consumption'!$A$2:$D$33,3,FALSE)*'Profiles, Pc, Winter, S1'!D16</f>
        <v>0.24673910263857615</v>
      </c>
      <c r="E16" s="1">
        <f>VLOOKUP($A16,'Base Consumption'!$A$2:$D$33,3,FALSE)*'Profiles, Pc, Winter, S1'!E16</f>
        <v>0.24469605211501522</v>
      </c>
      <c r="F16" s="1">
        <f>VLOOKUP($A16,'Base Consumption'!$A$2:$D$33,3,FALSE)*'Profiles, Pc, Winter, S1'!F16</f>
        <v>0.24715480863788469</v>
      </c>
      <c r="G16" s="1">
        <f>VLOOKUP($A16,'Base Consumption'!$A$2:$D$33,3,FALSE)*'Profiles, Pc, Winter, S1'!G16</f>
        <v>0.26389024515860871</v>
      </c>
      <c r="H16" s="1">
        <f>VLOOKUP($A16,'Base Consumption'!$A$2:$D$33,3,FALSE)*'Profiles, Pc, Winter, S1'!H16</f>
        <v>0.31813343642963765</v>
      </c>
      <c r="I16" s="1">
        <f>VLOOKUP($A16,'Base Consumption'!$A$2:$D$33,3,FALSE)*'Profiles, Pc, Winter, S1'!I16</f>
        <v>0.37140843733694179</v>
      </c>
      <c r="J16" s="1">
        <f>VLOOKUP($A16,'Base Consumption'!$A$2:$D$33,3,FALSE)*'Profiles, Pc, Winter, S1'!J16</f>
        <v>0.40377165865902354</v>
      </c>
      <c r="K16" s="1">
        <f>VLOOKUP($A16,'Base Consumption'!$A$2:$D$33,3,FALSE)*'Profiles, Pc, Winter, S1'!K16</f>
        <v>0.41596699275100457</v>
      </c>
      <c r="L16" s="1">
        <f>VLOOKUP($A16,'Base Consumption'!$A$2:$D$33,3,FALSE)*'Profiles, Pc, Winter, S1'!L16</f>
        <v>0.41506719156983368</v>
      </c>
      <c r="M16" s="1">
        <f>VLOOKUP($A16,'Base Consumption'!$A$2:$D$33,3,FALSE)*'Profiles, Pc, Winter, S1'!M16</f>
        <v>0.40518290183382538</v>
      </c>
      <c r="N16" s="1">
        <f>VLOOKUP($A16,'Base Consumption'!$A$2:$D$33,3,FALSE)*'Profiles, Pc, Winter, S1'!N16</f>
        <v>0.39048503170555343</v>
      </c>
      <c r="O16" s="1">
        <f>VLOOKUP($A16,'Base Consumption'!$A$2:$D$33,3,FALSE)*'Profiles, Pc, Winter, S1'!O16</f>
        <v>0.37135373386756815</v>
      </c>
      <c r="P16" s="1">
        <f>VLOOKUP($A16,'Base Consumption'!$A$2:$D$33,3,FALSE)*'Profiles, Pc, Winter, S1'!P16</f>
        <v>0.34586355647129036</v>
      </c>
      <c r="Q16" s="1">
        <f>VLOOKUP($A16,'Base Consumption'!$A$2:$D$33,3,FALSE)*'Profiles, Pc, Winter, S1'!Q16</f>
        <v>0.35659843789604168</v>
      </c>
      <c r="R16" s="1">
        <f>VLOOKUP($A16,'Base Consumption'!$A$2:$D$33,3,FALSE)*'Profiles, Pc, Winter, S1'!R16</f>
        <v>0.39666066547186474</v>
      </c>
      <c r="S16" s="1">
        <f>VLOOKUP($A16,'Base Consumption'!$A$2:$D$33,3,FALSE)*'Profiles, Pc, Winter, S1'!S16</f>
        <v>0.47424429412782571</v>
      </c>
      <c r="T16" s="1">
        <f>VLOOKUP($A16,'Base Consumption'!$A$2:$D$33,3,FALSE)*'Profiles, Pc, Winter, S1'!T16</f>
        <v>0.45169150399684455</v>
      </c>
      <c r="U16" s="1">
        <f>VLOOKUP($A16,'Base Consumption'!$A$2:$D$33,3,FALSE)*'Profiles, Pc, Winter, S1'!U16</f>
        <v>0.41723055821933869</v>
      </c>
      <c r="V16" s="1">
        <f>VLOOKUP($A16,'Base Consumption'!$A$2:$D$33,3,FALSE)*'Profiles, Pc, Winter, S1'!V16</f>
        <v>0.40447727040058773</v>
      </c>
      <c r="W16" s="1">
        <f>VLOOKUP($A16,'Base Consumption'!$A$2:$D$33,3,FALSE)*'Profiles, Pc, Winter, S1'!W16</f>
        <v>0.3772312455407974</v>
      </c>
      <c r="X16" s="1">
        <f>VLOOKUP($A16,'Base Consumption'!$A$2:$D$33,3,FALSE)*'Profiles, Pc, Winter, S1'!X16</f>
        <v>0.3452427173847491</v>
      </c>
      <c r="Y16" s="1">
        <f>VLOOKUP($A16,'Base Consumption'!$A$2:$D$33,3,FALSE)*'Profiles, Pc, Winter, S1'!Y16</f>
        <v>0.30538289067644109</v>
      </c>
    </row>
    <row r="17" spans="1:25" x14ac:dyDescent="0.3">
      <c r="A17">
        <v>16</v>
      </c>
      <c r="B17" s="1">
        <f>VLOOKUP($A17,'Base Consumption'!$A$2:$D$33,3,FALSE)*'Profiles, Pc, Winter, S1'!B17</f>
        <v>0.63617540503521464</v>
      </c>
      <c r="C17" s="1">
        <f>VLOOKUP($A17,'Base Consumption'!$A$2:$D$33,3,FALSE)*'Profiles, Pc, Winter, S1'!C17</f>
        <v>0.59815514494090227</v>
      </c>
      <c r="D17" s="1">
        <f>VLOOKUP($A17,'Base Consumption'!$A$2:$D$33,3,FALSE)*'Profiles, Pc, Winter, S1'!D17</f>
        <v>0.57882034350167799</v>
      </c>
      <c r="E17" s="1">
        <f>VLOOKUP($A17,'Base Consumption'!$A$2:$D$33,3,FALSE)*'Profiles, Pc, Winter, S1'!E17</f>
        <v>0.59092809395222401</v>
      </c>
      <c r="F17" s="1">
        <f>VLOOKUP($A17,'Base Consumption'!$A$2:$D$33,3,FALSE)*'Profiles, Pc, Winter, S1'!F17</f>
        <v>0.5964871469564188</v>
      </c>
      <c r="G17" s="1">
        <f>VLOOKUP($A17,'Base Consumption'!$A$2:$D$33,3,FALSE)*'Profiles, Pc, Winter, S1'!G17</f>
        <v>0.68199923909321825</v>
      </c>
      <c r="H17" s="1">
        <f>VLOOKUP($A17,'Base Consumption'!$A$2:$D$33,3,FALSE)*'Profiles, Pc, Winter, S1'!H17</f>
        <v>1.1014302483064455</v>
      </c>
      <c r="I17" s="1">
        <f>VLOOKUP($A17,'Base Consumption'!$A$2:$D$33,3,FALSE)*'Profiles, Pc, Winter, S1'!I17</f>
        <v>1.2913783081737362</v>
      </c>
      <c r="J17" s="1">
        <f>VLOOKUP($A17,'Base Consumption'!$A$2:$D$33,3,FALSE)*'Profiles, Pc, Winter, S1'!J17</f>
        <v>1.3491892319520531</v>
      </c>
      <c r="K17" s="1">
        <f>VLOOKUP($A17,'Base Consumption'!$A$2:$D$33,3,FALSE)*'Profiles, Pc, Winter, S1'!K17</f>
        <v>1.3065491181507538</v>
      </c>
      <c r="L17" s="1">
        <f>VLOOKUP($A17,'Base Consumption'!$A$2:$D$33,3,FALSE)*'Profiles, Pc, Winter, S1'!L17</f>
        <v>1.2585271468705137</v>
      </c>
      <c r="M17" s="1">
        <f>VLOOKUP($A17,'Base Consumption'!$A$2:$D$33,3,FALSE)*'Profiles, Pc, Winter, S1'!M17</f>
        <v>1.338811729789287</v>
      </c>
      <c r="N17" s="1">
        <f>VLOOKUP($A17,'Base Consumption'!$A$2:$D$33,3,FALSE)*'Profiles, Pc, Winter, S1'!N17</f>
        <v>1.2411442776579971</v>
      </c>
      <c r="O17" s="1">
        <f>VLOOKUP($A17,'Base Consumption'!$A$2:$D$33,3,FALSE)*'Profiles, Pc, Winter, S1'!O17</f>
        <v>1.1817843182185781</v>
      </c>
      <c r="P17" s="1">
        <f>VLOOKUP($A17,'Base Consumption'!$A$2:$D$33,3,FALSE)*'Profiles, Pc, Winter, S1'!P17</f>
        <v>1.0221105475502257</v>
      </c>
      <c r="Q17" s="1">
        <f>VLOOKUP($A17,'Base Consumption'!$A$2:$D$33,3,FALSE)*'Profiles, Pc, Winter, S1'!Q17</f>
        <v>1.0178888840988436</v>
      </c>
      <c r="R17" s="1">
        <f>VLOOKUP($A17,'Base Consumption'!$A$2:$D$33,3,FALSE)*'Profiles, Pc, Winter, S1'!R17</f>
        <v>1.0606411321356899</v>
      </c>
      <c r="S17" s="1">
        <f>VLOOKUP($A17,'Base Consumption'!$A$2:$D$33,3,FALSE)*'Profiles, Pc, Winter, S1'!S17</f>
        <v>1.1455155291133119</v>
      </c>
      <c r="T17" s="1">
        <f>VLOOKUP($A17,'Base Consumption'!$A$2:$D$33,3,FALSE)*'Profiles, Pc, Winter, S1'!T17</f>
        <v>1.046802818330586</v>
      </c>
      <c r="U17" s="1">
        <f>VLOOKUP($A17,'Base Consumption'!$A$2:$D$33,3,FALSE)*'Profiles, Pc, Winter, S1'!U17</f>
        <v>1.0878151297762211</v>
      </c>
      <c r="V17" s="1">
        <f>VLOOKUP($A17,'Base Consumption'!$A$2:$D$33,3,FALSE)*'Profiles, Pc, Winter, S1'!V17</f>
        <v>1.0562088514659662</v>
      </c>
      <c r="W17" s="1">
        <f>VLOOKUP($A17,'Base Consumption'!$A$2:$D$33,3,FALSE)*'Profiles, Pc, Winter, S1'!W17</f>
        <v>0.99327262317873621</v>
      </c>
      <c r="X17" s="1">
        <f>VLOOKUP($A17,'Base Consumption'!$A$2:$D$33,3,FALSE)*'Profiles, Pc, Winter, S1'!X17</f>
        <v>0.82513745357413582</v>
      </c>
      <c r="Y17" s="1">
        <f>VLOOKUP($A17,'Base Consumption'!$A$2:$D$33,3,FALSE)*'Profiles, Pc, Winter, S1'!Y17</f>
        <v>0.72776433781167038</v>
      </c>
    </row>
    <row r="18" spans="1:25" x14ac:dyDescent="0.3">
      <c r="A18">
        <v>17</v>
      </c>
      <c r="B18" s="1">
        <f>VLOOKUP($A18,'Base Consumption'!$A$2:$D$33,3,FALSE)*'Profiles, Pc, Winter, S1'!B18</f>
        <v>0.14043137856133478</v>
      </c>
      <c r="C18" s="1">
        <f>VLOOKUP($A18,'Base Consumption'!$A$2:$D$33,3,FALSE)*'Profiles, Pc, Winter, S1'!C18</f>
        <v>9.1238464061188976E-2</v>
      </c>
      <c r="D18" s="1">
        <f>VLOOKUP($A18,'Base Consumption'!$A$2:$D$33,3,FALSE)*'Profiles, Pc, Winter, S1'!D18</f>
        <v>9.1281562981140249E-2</v>
      </c>
      <c r="E18" s="1">
        <f>VLOOKUP($A18,'Base Consumption'!$A$2:$D$33,3,FALSE)*'Profiles, Pc, Winter, S1'!E18</f>
        <v>8.1318645623014663E-2</v>
      </c>
      <c r="F18" s="1">
        <f>VLOOKUP($A18,'Base Consumption'!$A$2:$D$33,3,FALSE)*'Profiles, Pc, Winter, S1'!F18</f>
        <v>8.5644742634820206E-2</v>
      </c>
      <c r="G18" s="1">
        <f>VLOOKUP($A18,'Base Consumption'!$A$2:$D$33,3,FALSE)*'Profiles, Pc, Winter, S1'!G18</f>
        <v>0.1747570486945777</v>
      </c>
      <c r="H18" s="1">
        <f>VLOOKUP($A18,'Base Consumption'!$A$2:$D$33,3,FALSE)*'Profiles, Pc, Winter, S1'!H18</f>
        <v>0.35042788088934085</v>
      </c>
      <c r="I18" s="1">
        <f>VLOOKUP($A18,'Base Consumption'!$A$2:$D$33,3,FALSE)*'Profiles, Pc, Winter, S1'!I18</f>
        <v>0.43621101414504804</v>
      </c>
      <c r="J18" s="1">
        <f>VLOOKUP($A18,'Base Consumption'!$A$2:$D$33,3,FALSE)*'Profiles, Pc, Winter, S1'!J18</f>
        <v>0.48083799074063449</v>
      </c>
      <c r="K18" s="1">
        <f>VLOOKUP($A18,'Base Consumption'!$A$2:$D$33,3,FALSE)*'Profiles, Pc, Winter, S1'!K18</f>
        <v>0.45029690643991704</v>
      </c>
      <c r="L18" s="1">
        <f>VLOOKUP($A18,'Base Consumption'!$A$2:$D$33,3,FALSE)*'Profiles, Pc, Winter, S1'!L18</f>
        <v>0.44640780212662556</v>
      </c>
      <c r="M18" s="1">
        <f>VLOOKUP($A18,'Base Consumption'!$A$2:$D$33,3,FALSE)*'Profiles, Pc, Winter, S1'!M18</f>
        <v>0.41490671181404015</v>
      </c>
      <c r="N18" s="1">
        <f>VLOOKUP($A18,'Base Consumption'!$A$2:$D$33,3,FALSE)*'Profiles, Pc, Winter, S1'!N18</f>
        <v>0.40418694374880804</v>
      </c>
      <c r="O18" s="1">
        <f>VLOOKUP($A18,'Base Consumption'!$A$2:$D$33,3,FALSE)*'Profiles, Pc, Winter, S1'!O18</f>
        <v>0.38067353101042806</v>
      </c>
      <c r="P18" s="1">
        <f>VLOOKUP($A18,'Base Consumption'!$A$2:$D$33,3,FALSE)*'Profiles, Pc, Winter, S1'!P18</f>
        <v>0.36336919834603798</v>
      </c>
      <c r="Q18" s="1">
        <f>VLOOKUP($A18,'Base Consumption'!$A$2:$D$33,3,FALSE)*'Profiles, Pc, Winter, S1'!Q18</f>
        <v>0.37164599645701246</v>
      </c>
      <c r="R18" s="1">
        <f>VLOOKUP($A18,'Base Consumption'!$A$2:$D$33,3,FALSE)*'Profiles, Pc, Winter, S1'!R18</f>
        <v>0.46905972383490235</v>
      </c>
      <c r="S18" s="1">
        <f>VLOOKUP($A18,'Base Consumption'!$A$2:$D$33,3,FALSE)*'Profiles, Pc, Winter, S1'!S18</f>
        <v>0.70747416528826124</v>
      </c>
      <c r="T18" s="1">
        <f>VLOOKUP($A18,'Base Consumption'!$A$2:$D$33,3,FALSE)*'Profiles, Pc, Winter, S1'!T18</f>
        <v>0.63601075064460932</v>
      </c>
      <c r="U18" s="1">
        <f>VLOOKUP($A18,'Base Consumption'!$A$2:$D$33,3,FALSE)*'Profiles, Pc, Winter, S1'!U18</f>
        <v>0.53824011414344242</v>
      </c>
      <c r="V18" s="1">
        <f>VLOOKUP($A18,'Base Consumption'!$A$2:$D$33,3,FALSE)*'Profiles, Pc, Winter, S1'!V18</f>
        <v>0.52038810065227481</v>
      </c>
      <c r="W18" s="1">
        <f>VLOOKUP($A18,'Base Consumption'!$A$2:$D$33,3,FALSE)*'Profiles, Pc, Winter, S1'!W18</f>
        <v>0.46325054103847652</v>
      </c>
      <c r="X18" s="1">
        <f>VLOOKUP($A18,'Base Consumption'!$A$2:$D$33,3,FALSE)*'Profiles, Pc, Winter, S1'!X18</f>
        <v>0.34669257470083054</v>
      </c>
      <c r="Y18" s="1">
        <f>VLOOKUP($A18,'Base Consumption'!$A$2:$D$33,3,FALSE)*'Profiles, Pc, Winter, S1'!Y18</f>
        <v>0.26951228936532062</v>
      </c>
    </row>
    <row r="19" spans="1:25" x14ac:dyDescent="0.3">
      <c r="A19">
        <v>18</v>
      </c>
      <c r="B19" s="1">
        <f>VLOOKUP($A19,'Base Consumption'!$A$2:$D$33,3,FALSE)*'Profiles, Pc, Winter, S1'!B19</f>
        <v>1.3833834392413418</v>
      </c>
      <c r="C19" s="1">
        <f>VLOOKUP($A19,'Base Consumption'!$A$2:$D$33,3,FALSE)*'Profiles, Pc, Winter, S1'!C19</f>
        <v>1.2582761691055864</v>
      </c>
      <c r="D19" s="1">
        <f>VLOOKUP($A19,'Base Consumption'!$A$2:$D$33,3,FALSE)*'Profiles, Pc, Winter, S1'!D19</f>
        <v>1.1530801680012366</v>
      </c>
      <c r="E19" s="1">
        <f>VLOOKUP($A19,'Base Consumption'!$A$2:$D$33,3,FALSE)*'Profiles, Pc, Winter, S1'!E19</f>
        <v>1.168177738490336</v>
      </c>
      <c r="F19" s="1">
        <f>VLOOKUP($A19,'Base Consumption'!$A$2:$D$33,3,FALSE)*'Profiles, Pc, Winter, S1'!F19</f>
        <v>1.1942261785265138</v>
      </c>
      <c r="G19" s="1">
        <f>VLOOKUP($A19,'Base Consumption'!$A$2:$D$33,3,FALSE)*'Profiles, Pc, Winter, S1'!G19</f>
        <v>1.3454468638370836</v>
      </c>
      <c r="H19" s="1">
        <f>VLOOKUP($A19,'Base Consumption'!$A$2:$D$33,3,FALSE)*'Profiles, Pc, Winter, S1'!H19</f>
        <v>1.7392058405865027</v>
      </c>
      <c r="I19" s="1">
        <f>VLOOKUP($A19,'Base Consumption'!$A$2:$D$33,3,FALSE)*'Profiles, Pc, Winter, S1'!I19</f>
        <v>1.926254123054421</v>
      </c>
      <c r="J19" s="1">
        <f>VLOOKUP($A19,'Base Consumption'!$A$2:$D$33,3,FALSE)*'Profiles, Pc, Winter, S1'!J19</f>
        <v>1.9916273867177654</v>
      </c>
      <c r="K19" s="1">
        <f>VLOOKUP($A19,'Base Consumption'!$A$2:$D$33,3,FALSE)*'Profiles, Pc, Winter, S1'!K19</f>
        <v>2.0709713796148801</v>
      </c>
      <c r="L19" s="1">
        <f>VLOOKUP($A19,'Base Consumption'!$A$2:$D$33,3,FALSE)*'Profiles, Pc, Winter, S1'!L19</f>
        <v>2.1292512655238665</v>
      </c>
      <c r="M19" s="1">
        <f>VLOOKUP($A19,'Base Consumption'!$A$2:$D$33,3,FALSE)*'Profiles, Pc, Winter, S1'!M19</f>
        <v>2.1648492565358359</v>
      </c>
      <c r="N19" s="1">
        <f>VLOOKUP($A19,'Base Consumption'!$A$2:$D$33,3,FALSE)*'Profiles, Pc, Winter, S1'!N19</f>
        <v>2.1228389969154158</v>
      </c>
      <c r="O19" s="1">
        <f>VLOOKUP($A19,'Base Consumption'!$A$2:$D$33,3,FALSE)*'Profiles, Pc, Winter, S1'!O19</f>
        <v>2.020099390563828</v>
      </c>
      <c r="P19" s="1">
        <f>VLOOKUP($A19,'Base Consumption'!$A$2:$D$33,3,FALSE)*'Profiles, Pc, Winter, S1'!P19</f>
        <v>2.0137656548113156</v>
      </c>
      <c r="Q19" s="1">
        <f>VLOOKUP($A19,'Base Consumption'!$A$2:$D$33,3,FALSE)*'Profiles, Pc, Winter, S1'!Q19</f>
        <v>1.9974501604611921</v>
      </c>
      <c r="R19" s="1">
        <f>VLOOKUP($A19,'Base Consumption'!$A$2:$D$33,3,FALSE)*'Profiles, Pc, Winter, S1'!R19</f>
        <v>2.1349430145630777</v>
      </c>
      <c r="S19" s="1">
        <f>VLOOKUP($A19,'Base Consumption'!$A$2:$D$33,3,FALSE)*'Profiles, Pc, Winter, S1'!S19</f>
        <v>2.4475437343712847</v>
      </c>
      <c r="T19" s="1">
        <f>VLOOKUP($A19,'Base Consumption'!$A$2:$D$33,3,FALSE)*'Profiles, Pc, Winter, S1'!T19</f>
        <v>2.4156661294128541</v>
      </c>
      <c r="U19" s="1">
        <f>VLOOKUP($A19,'Base Consumption'!$A$2:$D$33,3,FALSE)*'Profiles, Pc, Winter, S1'!U19</f>
        <v>2.3628749258508486</v>
      </c>
      <c r="V19" s="1">
        <f>VLOOKUP($A19,'Base Consumption'!$A$2:$D$33,3,FALSE)*'Profiles, Pc, Winter, S1'!V19</f>
        <v>2.3415161932724393</v>
      </c>
      <c r="W19" s="1">
        <f>VLOOKUP($A19,'Base Consumption'!$A$2:$D$33,3,FALSE)*'Profiles, Pc, Winter, S1'!W19</f>
        <v>2.1862079558845462</v>
      </c>
      <c r="X19" s="1">
        <f>VLOOKUP($A19,'Base Consumption'!$A$2:$D$33,3,FALSE)*'Profiles, Pc, Winter, S1'!X19</f>
        <v>1.9451829117206862</v>
      </c>
      <c r="Y19" s="1">
        <f>VLOOKUP($A19,'Base Consumption'!$A$2:$D$33,3,FALSE)*'Profiles, Pc, Winter, S1'!Y19</f>
        <v>1.7626278384221952</v>
      </c>
    </row>
    <row r="20" spans="1:25" x14ac:dyDescent="0.3">
      <c r="A20">
        <v>19</v>
      </c>
      <c r="B20" s="1">
        <f>VLOOKUP($A20,'Base Consumption'!$A$2:$D$33,3,FALSE)*'Profiles, Pc, Winter, S1'!B20</f>
        <v>2.4089636879938245</v>
      </c>
      <c r="C20" s="1">
        <f>VLOOKUP($A20,'Base Consumption'!$A$2:$D$33,3,FALSE)*'Profiles, Pc, Winter, S1'!C20</f>
        <v>2.2651135050529456</v>
      </c>
      <c r="D20" s="1">
        <f>VLOOKUP($A20,'Base Consumption'!$A$2:$D$33,3,FALSE)*'Profiles, Pc, Winter, S1'!D20</f>
        <v>2.2075349984064201</v>
      </c>
      <c r="E20" s="1">
        <f>VLOOKUP($A20,'Base Consumption'!$A$2:$D$33,3,FALSE)*'Profiles, Pc, Winter, S1'!E20</f>
        <v>2.2344166620751902</v>
      </c>
      <c r="F20" s="1">
        <f>VLOOKUP($A20,'Base Consumption'!$A$2:$D$33,3,FALSE)*'Profiles, Pc, Winter, S1'!F20</f>
        <v>2.2588785944260574</v>
      </c>
      <c r="G20" s="1">
        <f>VLOOKUP($A20,'Base Consumption'!$A$2:$D$33,3,FALSE)*'Profiles, Pc, Winter, S1'!G20</f>
        <v>2.4479248568687622</v>
      </c>
      <c r="H20" s="1">
        <f>VLOOKUP($A20,'Base Consumption'!$A$2:$D$33,3,FALSE)*'Profiles, Pc, Winter, S1'!H20</f>
        <v>2.7651515828012405</v>
      </c>
      <c r="I20" s="1">
        <f>VLOOKUP($A20,'Base Consumption'!$A$2:$D$33,3,FALSE)*'Profiles, Pc, Winter, S1'!I20</f>
        <v>3.3530908216069188</v>
      </c>
      <c r="J20" s="1">
        <f>VLOOKUP($A20,'Base Consumption'!$A$2:$D$33,3,FALSE)*'Profiles, Pc, Winter, S1'!J20</f>
        <v>3.5159262615496862</v>
      </c>
      <c r="K20" s="1">
        <f>VLOOKUP($A20,'Base Consumption'!$A$2:$D$33,3,FALSE)*'Profiles, Pc, Winter, S1'!K20</f>
        <v>3.6355728730515109</v>
      </c>
      <c r="L20" s="1">
        <f>VLOOKUP($A20,'Base Consumption'!$A$2:$D$33,3,FALSE)*'Profiles, Pc, Winter, S1'!L20</f>
        <v>3.5768607573675717</v>
      </c>
      <c r="M20" s="1">
        <f>VLOOKUP($A20,'Base Consumption'!$A$2:$D$33,3,FALSE)*'Profiles, Pc, Winter, S1'!M20</f>
        <v>3.6316948120749428</v>
      </c>
      <c r="N20" s="1">
        <f>VLOOKUP($A20,'Base Consumption'!$A$2:$D$33,3,FALSE)*'Profiles, Pc, Winter, S1'!N20</f>
        <v>3.6134663947035941</v>
      </c>
      <c r="O20" s="1">
        <f>VLOOKUP($A20,'Base Consumption'!$A$2:$D$33,3,FALSE)*'Profiles, Pc, Winter, S1'!O20</f>
        <v>3.559798004616864</v>
      </c>
      <c r="P20" s="1">
        <f>VLOOKUP($A20,'Base Consumption'!$A$2:$D$33,3,FALSE)*'Profiles, Pc, Winter, S1'!P20</f>
        <v>3.3174082277806121</v>
      </c>
      <c r="Q20" s="1">
        <f>VLOOKUP($A20,'Base Consumption'!$A$2:$D$33,3,FALSE)*'Profiles, Pc, Winter, S1'!Q20</f>
        <v>3.325243070891315</v>
      </c>
      <c r="R20" s="1">
        <f>VLOOKUP($A20,'Base Consumption'!$A$2:$D$33,3,FALSE)*'Profiles, Pc, Winter, S1'!R20</f>
        <v>3.2258874995772691</v>
      </c>
      <c r="S20" s="1">
        <f>VLOOKUP($A20,'Base Consumption'!$A$2:$D$33,3,FALSE)*'Profiles, Pc, Winter, S1'!S20</f>
        <v>3.3807944883464947</v>
      </c>
      <c r="T20" s="1">
        <f>VLOOKUP($A20,'Base Consumption'!$A$2:$D$33,3,FALSE)*'Profiles, Pc, Winter, S1'!T20</f>
        <v>3.2754883861719013</v>
      </c>
      <c r="U20" s="1">
        <f>VLOOKUP($A20,'Base Consumption'!$A$2:$D$33,3,FALSE)*'Profiles, Pc, Winter, S1'!U20</f>
        <v>3.2240241663439186</v>
      </c>
      <c r="V20" s="1">
        <f>VLOOKUP($A20,'Base Consumption'!$A$2:$D$33,3,FALSE)*'Profiles, Pc, Winter, S1'!V20</f>
        <v>3.1527279413938536</v>
      </c>
      <c r="W20" s="1">
        <f>VLOOKUP($A20,'Base Consumption'!$A$2:$D$33,3,FALSE)*'Profiles, Pc, Winter, S1'!W20</f>
        <v>3.0445382212995695</v>
      </c>
      <c r="X20" s="1">
        <f>VLOOKUP($A20,'Base Consumption'!$A$2:$D$33,3,FALSE)*'Profiles, Pc, Winter, S1'!X20</f>
        <v>2.7326061716531758</v>
      </c>
      <c r="Y20" s="1">
        <f>VLOOKUP($A20,'Base Consumption'!$A$2:$D$33,3,FALSE)*'Profiles, Pc, Winter, S1'!Y20</f>
        <v>2.538624689657941</v>
      </c>
    </row>
    <row r="21" spans="1:25" x14ac:dyDescent="0.3">
      <c r="A21">
        <v>20</v>
      </c>
      <c r="B21" s="1">
        <f>VLOOKUP($A21,'Base Consumption'!$A$2:$D$33,3,FALSE)*'Profiles, Pc, Winter, S1'!B21</f>
        <v>1.1009425483175772</v>
      </c>
      <c r="C21" s="1">
        <f>VLOOKUP($A21,'Base Consumption'!$A$2:$D$33,3,FALSE)*'Profiles, Pc, Winter, S1'!C21</f>
        <v>1.0146751254247304</v>
      </c>
      <c r="D21" s="1">
        <f>VLOOKUP($A21,'Base Consumption'!$A$2:$D$33,3,FALSE)*'Profiles, Pc, Winter, S1'!D21</f>
        <v>1.0060955050643219</v>
      </c>
      <c r="E21" s="1">
        <f>VLOOKUP($A21,'Base Consumption'!$A$2:$D$33,3,FALSE)*'Profiles, Pc, Winter, S1'!E21</f>
        <v>0.98568293278975161</v>
      </c>
      <c r="F21" s="1">
        <f>VLOOKUP($A21,'Base Consumption'!$A$2:$D$33,3,FALSE)*'Profiles, Pc, Winter, S1'!F21</f>
        <v>1.0201599642031627</v>
      </c>
      <c r="G21" s="1">
        <f>VLOOKUP($A21,'Base Consumption'!$A$2:$D$33,3,FALSE)*'Profiles, Pc, Winter, S1'!G21</f>
        <v>1.1725371205842423</v>
      </c>
      <c r="H21" s="1">
        <f>VLOOKUP($A21,'Base Consumption'!$A$2:$D$33,3,FALSE)*'Profiles, Pc, Winter, S1'!H21</f>
        <v>1.488870189137725</v>
      </c>
      <c r="I21" s="1">
        <f>VLOOKUP($A21,'Base Consumption'!$A$2:$D$33,3,FALSE)*'Profiles, Pc, Winter, S1'!I21</f>
        <v>1.8207304771152832</v>
      </c>
      <c r="J21" s="1">
        <f>VLOOKUP($A21,'Base Consumption'!$A$2:$D$33,3,FALSE)*'Profiles, Pc, Winter, S1'!J21</f>
        <v>2.0670565112080888</v>
      </c>
      <c r="K21" s="1">
        <f>VLOOKUP($A21,'Base Consumption'!$A$2:$D$33,3,FALSE)*'Profiles, Pc, Winter, S1'!K21</f>
        <v>2.121856826694136</v>
      </c>
      <c r="L21" s="1">
        <f>VLOOKUP($A21,'Base Consumption'!$A$2:$D$33,3,FALSE)*'Profiles, Pc, Winter, S1'!L21</f>
        <v>2.1675420473691944</v>
      </c>
      <c r="M21" s="1">
        <f>VLOOKUP($A21,'Base Consumption'!$A$2:$D$33,3,FALSE)*'Profiles, Pc, Winter, S1'!M21</f>
        <v>2.1675420473691944</v>
      </c>
      <c r="N21" s="1">
        <f>VLOOKUP($A21,'Base Consumption'!$A$2:$D$33,3,FALSE)*'Profiles, Pc, Winter, S1'!N21</f>
        <v>2.1242072740890636</v>
      </c>
      <c r="O21" s="1">
        <f>VLOOKUP($A21,'Base Consumption'!$A$2:$D$33,3,FALSE)*'Profiles, Pc, Winter, S1'!O21</f>
        <v>2.0660134641777486</v>
      </c>
      <c r="P21" s="1">
        <f>VLOOKUP($A21,'Base Consumption'!$A$2:$D$33,3,FALSE)*'Profiles, Pc, Winter, S1'!P21</f>
        <v>1.8869747798089869</v>
      </c>
      <c r="Q21" s="1">
        <f>VLOOKUP($A21,'Base Consumption'!$A$2:$D$33,3,FALSE)*'Profiles, Pc, Winter, S1'!Q21</f>
        <v>1.8405792632354971</v>
      </c>
      <c r="R21" s="1">
        <f>VLOOKUP($A21,'Base Consumption'!$A$2:$D$33,3,FALSE)*'Profiles, Pc, Winter, S1'!R21</f>
        <v>1.991678992440729</v>
      </c>
      <c r="S21" s="1">
        <f>VLOOKUP($A21,'Base Consumption'!$A$2:$D$33,3,FALSE)*'Profiles, Pc, Winter, S1'!S21</f>
        <v>2.0336121923885457</v>
      </c>
      <c r="T21" s="1">
        <f>VLOOKUP($A21,'Base Consumption'!$A$2:$D$33,3,FALSE)*'Profiles, Pc, Winter, S1'!T21</f>
        <v>1.9669487634979677</v>
      </c>
      <c r="U21" s="1">
        <f>VLOOKUP($A21,'Base Consumption'!$A$2:$D$33,3,FALSE)*'Profiles, Pc, Winter, S1'!U21</f>
        <v>1.9399082729432604</v>
      </c>
      <c r="V21" s="1">
        <f>VLOOKUP($A21,'Base Consumption'!$A$2:$D$33,3,FALSE)*'Profiles, Pc, Winter, S1'!V21</f>
        <v>1.803990883189962</v>
      </c>
      <c r="W21" s="1">
        <f>VLOOKUP($A21,'Base Consumption'!$A$2:$D$33,3,FALSE)*'Profiles, Pc, Winter, S1'!W21</f>
        <v>1.4936268433629529</v>
      </c>
      <c r="X21" s="1">
        <f>VLOOKUP($A21,'Base Consumption'!$A$2:$D$33,3,FALSE)*'Profiles, Pc, Winter, S1'!X21</f>
        <v>1.377897758643861</v>
      </c>
      <c r="Y21" s="1">
        <f>VLOOKUP($A21,'Base Consumption'!$A$2:$D$33,3,FALSE)*'Profiles, Pc, Winter, S1'!Y21</f>
        <v>1.2661366101612928</v>
      </c>
    </row>
    <row r="22" spans="1:25" x14ac:dyDescent="0.3">
      <c r="A22">
        <v>21</v>
      </c>
      <c r="B22" s="1">
        <f>VLOOKUP($A22,'Base Consumption'!$A$2:$D$33,3,FALSE)*'Profiles, Pc, Winter, S1'!B22</f>
        <v>0.77305427275298577</v>
      </c>
      <c r="C22" s="1">
        <f>VLOOKUP($A22,'Base Consumption'!$A$2:$D$33,3,FALSE)*'Profiles, Pc, Winter, S1'!C22</f>
        <v>0.73235095935793015</v>
      </c>
      <c r="D22" s="1">
        <f>VLOOKUP($A22,'Base Consumption'!$A$2:$D$33,3,FALSE)*'Profiles, Pc, Winter, S1'!D22</f>
        <v>0.71611428585447157</v>
      </c>
      <c r="E22" s="1">
        <f>VLOOKUP($A22,'Base Consumption'!$A$2:$D$33,3,FALSE)*'Profiles, Pc, Winter, S1'!E22</f>
        <v>0.70840492916477305</v>
      </c>
      <c r="F22" s="1">
        <f>VLOOKUP($A22,'Base Consumption'!$A$2:$D$33,3,FALSE)*'Profiles, Pc, Winter, S1'!F22</f>
        <v>0.75053358620368682</v>
      </c>
      <c r="G22" s="1">
        <f>VLOOKUP($A22,'Base Consumption'!$A$2:$D$33,3,FALSE)*'Profiles, Pc, Winter, S1'!G22</f>
        <v>0.91551591948022926</v>
      </c>
      <c r="H22" s="1">
        <f>VLOOKUP($A22,'Base Consumption'!$A$2:$D$33,3,FALSE)*'Profiles, Pc, Winter, S1'!H22</f>
        <v>1.503592053570328</v>
      </c>
      <c r="I22" s="1">
        <f>VLOOKUP($A22,'Base Consumption'!$A$2:$D$33,3,FALSE)*'Profiles, Pc, Winter, S1'!I22</f>
        <v>1.8086226602053384</v>
      </c>
      <c r="J22" s="1">
        <f>VLOOKUP($A22,'Base Consumption'!$A$2:$D$33,3,FALSE)*'Profiles, Pc, Winter, S1'!J22</f>
        <v>1.8788251406805467</v>
      </c>
      <c r="K22" s="1">
        <f>VLOOKUP($A22,'Base Consumption'!$A$2:$D$33,3,FALSE)*'Profiles, Pc, Winter, S1'!K22</f>
        <v>1.8685505619729814</v>
      </c>
      <c r="L22" s="1">
        <f>VLOOKUP($A22,'Base Consumption'!$A$2:$D$33,3,FALSE)*'Profiles, Pc, Winter, S1'!L22</f>
        <v>1.9373782301003528</v>
      </c>
      <c r="M22" s="1">
        <f>VLOOKUP($A22,'Base Consumption'!$A$2:$D$33,3,FALSE)*'Profiles, Pc, Winter, S1'!M22</f>
        <v>1.9241890855465107</v>
      </c>
      <c r="N22" s="1">
        <f>VLOOKUP($A22,'Base Consumption'!$A$2:$D$33,3,FALSE)*'Profiles, Pc, Winter, S1'!N22</f>
        <v>1.8089448885991457</v>
      </c>
      <c r="O22" s="1">
        <f>VLOOKUP($A22,'Base Consumption'!$A$2:$D$33,3,FALSE)*'Profiles, Pc, Winter, S1'!O22</f>
        <v>1.7650066750568645</v>
      </c>
      <c r="P22" s="1">
        <f>VLOOKUP($A22,'Base Consumption'!$A$2:$D$33,3,FALSE)*'Profiles, Pc, Winter, S1'!P22</f>
        <v>1.560659675743733</v>
      </c>
      <c r="Q22" s="1">
        <f>VLOOKUP($A22,'Base Consumption'!$A$2:$D$33,3,FALSE)*'Profiles, Pc, Winter, S1'!Q22</f>
        <v>1.4074922174249496</v>
      </c>
      <c r="R22" s="1">
        <f>VLOOKUP($A22,'Base Consumption'!$A$2:$D$33,3,FALSE)*'Profiles, Pc, Winter, S1'!R22</f>
        <v>1.4451378225058462</v>
      </c>
      <c r="S22" s="1">
        <f>VLOOKUP($A22,'Base Consumption'!$A$2:$D$33,3,FALSE)*'Profiles, Pc, Winter, S1'!S22</f>
        <v>1.5738101741573252</v>
      </c>
      <c r="T22" s="1">
        <f>VLOOKUP($A22,'Base Consumption'!$A$2:$D$33,3,FALSE)*'Profiles, Pc, Winter, S1'!T22</f>
        <v>1.5465671928918419</v>
      </c>
      <c r="U22" s="1">
        <f>VLOOKUP($A22,'Base Consumption'!$A$2:$D$33,3,FALSE)*'Profiles, Pc, Winter, S1'!U22</f>
        <v>1.4968159197548874</v>
      </c>
      <c r="V22" s="1">
        <f>VLOOKUP($A22,'Base Consumption'!$A$2:$D$33,3,FALSE)*'Profiles, Pc, Winter, S1'!V22</f>
        <v>1.4657911882578825</v>
      </c>
      <c r="W22" s="1">
        <f>VLOOKUP($A22,'Base Consumption'!$A$2:$D$33,3,FALSE)*'Profiles, Pc, Winter, S1'!W22</f>
        <v>1.3521239177658722</v>
      </c>
      <c r="X22" s="1">
        <f>VLOOKUP($A22,'Base Consumption'!$A$2:$D$33,3,FALSE)*'Profiles, Pc, Winter, S1'!X22</f>
        <v>1.0675956811294218</v>
      </c>
      <c r="Y22" s="1">
        <f>VLOOKUP($A22,'Base Consumption'!$A$2:$D$33,3,FALSE)*'Profiles, Pc, Winter, S1'!Y22</f>
        <v>0.92515876837500044</v>
      </c>
    </row>
    <row r="23" spans="1:25" x14ac:dyDescent="0.3">
      <c r="A23">
        <v>22</v>
      </c>
      <c r="B23" s="1">
        <f>VLOOKUP($A23,'Base Consumption'!$A$2:$D$33,3,FALSE)*'Profiles, Pc, Winter, S1'!B23</f>
        <v>0.83726263607877205</v>
      </c>
      <c r="C23" s="1">
        <f>VLOOKUP($A23,'Base Consumption'!$A$2:$D$33,3,FALSE)*'Profiles, Pc, Winter, S1'!C23</f>
        <v>0.83726263607877205</v>
      </c>
      <c r="D23" s="1">
        <f>VLOOKUP($A23,'Base Consumption'!$A$2:$D$33,3,FALSE)*'Profiles, Pc, Winter, S1'!D23</f>
        <v>0.83726263607877205</v>
      </c>
      <c r="E23" s="1">
        <f>VLOOKUP($A23,'Base Consumption'!$A$2:$D$33,3,FALSE)*'Profiles, Pc, Winter, S1'!E23</f>
        <v>0.83726263607877205</v>
      </c>
      <c r="F23" s="1">
        <f>VLOOKUP($A23,'Base Consumption'!$A$2:$D$33,3,FALSE)*'Profiles, Pc, Winter, S1'!F23</f>
        <v>0.83726263607877205</v>
      </c>
      <c r="G23" s="1">
        <f>VLOOKUP($A23,'Base Consumption'!$A$2:$D$33,3,FALSE)*'Profiles, Pc, Winter, S1'!G23</f>
        <v>0.83726263607877205</v>
      </c>
      <c r="H23" s="1">
        <f>VLOOKUP($A23,'Base Consumption'!$A$2:$D$33,3,FALSE)*'Profiles, Pc, Winter, S1'!H23</f>
        <v>0.83726263607877205</v>
      </c>
      <c r="I23" s="1">
        <f>VLOOKUP($A23,'Base Consumption'!$A$2:$D$33,3,FALSE)*'Profiles, Pc, Winter, S1'!I23</f>
        <v>0.83726263607877205</v>
      </c>
      <c r="J23" s="1">
        <f>VLOOKUP($A23,'Base Consumption'!$A$2:$D$33,3,FALSE)*'Profiles, Pc, Winter, S1'!J23</f>
        <v>0.83726263607877205</v>
      </c>
      <c r="K23" s="1">
        <f>VLOOKUP($A23,'Base Consumption'!$A$2:$D$33,3,FALSE)*'Profiles, Pc, Winter, S1'!K23</f>
        <v>0.83726263607877205</v>
      </c>
      <c r="L23" s="1">
        <f>VLOOKUP($A23,'Base Consumption'!$A$2:$D$33,3,FALSE)*'Profiles, Pc, Winter, S1'!L23</f>
        <v>0.83726263607877205</v>
      </c>
      <c r="M23" s="1">
        <f>VLOOKUP($A23,'Base Consumption'!$A$2:$D$33,3,FALSE)*'Profiles, Pc, Winter, S1'!M23</f>
        <v>0.83726263607877205</v>
      </c>
      <c r="N23" s="1">
        <f>VLOOKUP($A23,'Base Consumption'!$A$2:$D$33,3,FALSE)*'Profiles, Pc, Winter, S1'!N23</f>
        <v>0.83726263607877205</v>
      </c>
      <c r="O23" s="1">
        <f>VLOOKUP($A23,'Base Consumption'!$A$2:$D$33,3,FALSE)*'Profiles, Pc, Winter, S1'!O23</f>
        <v>0.83726263607877205</v>
      </c>
      <c r="P23" s="1">
        <f>VLOOKUP($A23,'Base Consumption'!$A$2:$D$33,3,FALSE)*'Profiles, Pc, Winter, S1'!P23</f>
        <v>0.83726263607877205</v>
      </c>
      <c r="Q23" s="1">
        <f>VLOOKUP($A23,'Base Consumption'!$A$2:$D$33,3,FALSE)*'Profiles, Pc, Winter, S1'!Q23</f>
        <v>0.83726263607877205</v>
      </c>
      <c r="R23" s="1">
        <f>VLOOKUP($A23,'Base Consumption'!$A$2:$D$33,3,FALSE)*'Profiles, Pc, Winter, S1'!R23</f>
        <v>0.83726263607877205</v>
      </c>
      <c r="S23" s="1">
        <f>VLOOKUP($A23,'Base Consumption'!$A$2:$D$33,3,FALSE)*'Profiles, Pc, Winter, S1'!S23</f>
        <v>0.83726263607877205</v>
      </c>
      <c r="T23" s="1">
        <f>VLOOKUP($A23,'Base Consumption'!$A$2:$D$33,3,FALSE)*'Profiles, Pc, Winter, S1'!T23</f>
        <v>0.83726263607877205</v>
      </c>
      <c r="U23" s="1">
        <f>VLOOKUP($A23,'Base Consumption'!$A$2:$D$33,3,FALSE)*'Profiles, Pc, Winter, S1'!U23</f>
        <v>0.83726263607877205</v>
      </c>
      <c r="V23" s="1">
        <f>VLOOKUP($A23,'Base Consumption'!$A$2:$D$33,3,FALSE)*'Profiles, Pc, Winter, S1'!V23</f>
        <v>0.83726263607877205</v>
      </c>
      <c r="W23" s="1">
        <f>VLOOKUP($A23,'Base Consumption'!$A$2:$D$33,3,FALSE)*'Profiles, Pc, Winter, S1'!W23</f>
        <v>0.83726263607877205</v>
      </c>
      <c r="X23" s="1">
        <f>VLOOKUP($A23,'Base Consumption'!$A$2:$D$33,3,FALSE)*'Profiles, Pc, Winter, S1'!X23</f>
        <v>0.83726263607877205</v>
      </c>
      <c r="Y23" s="1">
        <f>VLOOKUP($A23,'Base Consumption'!$A$2:$D$33,3,FALSE)*'Profiles, Pc, Winter, S1'!Y23</f>
        <v>0.83726263607877205</v>
      </c>
    </row>
    <row r="24" spans="1:25" x14ac:dyDescent="0.3">
      <c r="A24">
        <v>23</v>
      </c>
      <c r="B24" s="1">
        <f>VLOOKUP($A24,'Base Consumption'!$A$2:$D$33,3,FALSE)*'Profiles, Pc, Winter, S1'!B24</f>
        <v>4.2649306243774125</v>
      </c>
      <c r="C24" s="1">
        <f>VLOOKUP($A24,'Base Consumption'!$A$2:$D$33,3,FALSE)*'Profiles, Pc, Winter, S1'!C24</f>
        <v>3.9366020479131358</v>
      </c>
      <c r="D24" s="1">
        <f>VLOOKUP($A24,'Base Consumption'!$A$2:$D$33,3,FALSE)*'Profiles, Pc, Winter, S1'!D24</f>
        <v>3.754994984705077</v>
      </c>
      <c r="E24" s="1">
        <f>VLOOKUP($A24,'Base Consumption'!$A$2:$D$33,3,FALSE)*'Profiles, Pc, Winter, S1'!E24</f>
        <v>3.7924873971801567</v>
      </c>
      <c r="F24" s="1">
        <f>VLOOKUP($A24,'Base Consumption'!$A$2:$D$33,3,FALSE)*'Profiles, Pc, Winter, S1'!F24</f>
        <v>3.8229762443936242</v>
      </c>
      <c r="G24" s="1">
        <f>VLOOKUP($A24,'Base Consumption'!$A$2:$D$33,3,FALSE)*'Profiles, Pc, Winter, S1'!G24</f>
        <v>4.4022566395436487</v>
      </c>
      <c r="H24" s="1">
        <f>VLOOKUP($A24,'Base Consumption'!$A$2:$D$33,3,FALSE)*'Profiles, Pc, Winter, S1'!H24</f>
        <v>5.757906305937877</v>
      </c>
      <c r="I24" s="1">
        <f>VLOOKUP($A24,'Base Consumption'!$A$2:$D$33,3,FALSE)*'Profiles, Pc, Winter, S1'!I24</f>
        <v>6.7419197860207554</v>
      </c>
      <c r="J24" s="1">
        <f>VLOOKUP($A24,'Base Consumption'!$A$2:$D$33,3,FALSE)*'Profiles, Pc, Winter, S1'!J24</f>
        <v>7.3665943355255683</v>
      </c>
      <c r="K24" s="1">
        <f>VLOOKUP($A24,'Base Consumption'!$A$2:$D$33,3,FALSE)*'Profiles, Pc, Winter, S1'!K24</f>
        <v>7.862376715226052</v>
      </c>
      <c r="L24" s="1">
        <f>VLOOKUP($A24,'Base Consumption'!$A$2:$D$33,3,FALSE)*'Profiles, Pc, Winter, S1'!L24</f>
        <v>7.678668013842433</v>
      </c>
      <c r="M24" s="1">
        <f>VLOOKUP($A24,'Base Consumption'!$A$2:$D$33,3,FALSE)*'Profiles, Pc, Winter, S1'!M24</f>
        <v>7.655941240390459</v>
      </c>
      <c r="N24" s="1">
        <f>VLOOKUP($A24,'Base Consumption'!$A$2:$D$33,3,FALSE)*'Profiles, Pc, Winter, S1'!N24</f>
        <v>7.6346964376820869</v>
      </c>
      <c r="O24" s="1">
        <f>VLOOKUP($A24,'Base Consumption'!$A$2:$D$33,3,FALSE)*'Profiles, Pc, Winter, S1'!O24</f>
        <v>7.293448146757826</v>
      </c>
      <c r="P24" s="1">
        <f>VLOOKUP($A24,'Base Consumption'!$A$2:$D$33,3,FALSE)*'Profiles, Pc, Winter, S1'!P24</f>
        <v>7.0724068086775871</v>
      </c>
      <c r="Q24" s="1">
        <f>VLOOKUP($A24,'Base Consumption'!$A$2:$D$33,3,FALSE)*'Profiles, Pc, Winter, S1'!Q24</f>
        <v>6.6680135897244757</v>
      </c>
      <c r="R24" s="1">
        <f>VLOOKUP($A24,'Base Consumption'!$A$2:$D$33,3,FALSE)*'Profiles, Pc, Winter, S1'!R24</f>
        <v>7.016377097699892</v>
      </c>
      <c r="S24" s="1">
        <f>VLOOKUP($A24,'Base Consumption'!$A$2:$D$33,3,FALSE)*'Profiles, Pc, Winter, S1'!S24</f>
        <v>7.9763889063042814</v>
      </c>
      <c r="T24" s="1">
        <f>VLOOKUP($A24,'Base Consumption'!$A$2:$D$33,3,FALSE)*'Profiles, Pc, Winter, S1'!T24</f>
        <v>7.7924793867714168</v>
      </c>
      <c r="U24" s="1">
        <f>VLOOKUP($A24,'Base Consumption'!$A$2:$D$33,3,FALSE)*'Profiles, Pc, Winter, S1'!U24</f>
        <v>7.5137077155486951</v>
      </c>
      <c r="V24" s="1">
        <f>VLOOKUP($A24,'Base Consumption'!$A$2:$D$33,3,FALSE)*'Profiles, Pc, Winter, S1'!V24</f>
        <v>7.2131828641406788</v>
      </c>
      <c r="W24" s="1">
        <f>VLOOKUP($A24,'Base Consumption'!$A$2:$D$33,3,FALSE)*'Profiles, Pc, Winter, S1'!W24</f>
        <v>6.8045188091656454</v>
      </c>
      <c r="X24" s="1">
        <f>VLOOKUP($A24,'Base Consumption'!$A$2:$D$33,3,FALSE)*'Profiles, Pc, Winter, S1'!X24</f>
        <v>5.961578398982299</v>
      </c>
      <c r="Y24" s="1">
        <f>VLOOKUP($A24,'Base Consumption'!$A$2:$D$33,3,FALSE)*'Profiles, Pc, Winter, S1'!Y24</f>
        <v>5.2333152833846084</v>
      </c>
    </row>
    <row r="25" spans="1:25" x14ac:dyDescent="0.3">
      <c r="A25">
        <v>24</v>
      </c>
      <c r="B25" s="1">
        <f>VLOOKUP($A25,'Base Consumption'!$A$2:$D$33,3,FALSE)*'Profiles, Pc, Winter, S1'!B25</f>
        <v>1.6008913747858253</v>
      </c>
      <c r="C25" s="1">
        <f>VLOOKUP($A25,'Base Consumption'!$A$2:$D$33,3,FALSE)*'Profiles, Pc, Winter, S1'!C25</f>
        <v>1.465710521316814</v>
      </c>
      <c r="D25" s="1">
        <f>VLOOKUP($A25,'Base Consumption'!$A$2:$D$33,3,FALSE)*'Profiles, Pc, Winter, S1'!D25</f>
        <v>1.3925332147818001</v>
      </c>
      <c r="E25" s="1">
        <f>VLOOKUP($A25,'Base Consumption'!$A$2:$D$33,3,FALSE)*'Profiles, Pc, Winter, S1'!E25</f>
        <v>1.3854721695248304</v>
      </c>
      <c r="F25" s="1">
        <f>VLOOKUP($A25,'Base Consumption'!$A$2:$D$33,3,FALSE)*'Profiles, Pc, Winter, S1'!F25</f>
        <v>1.4287515562806588</v>
      </c>
      <c r="G25" s="1">
        <f>VLOOKUP($A25,'Base Consumption'!$A$2:$D$33,3,FALSE)*'Profiles, Pc, Winter, S1'!G25</f>
        <v>1.7757264468142855</v>
      </c>
      <c r="H25" s="1">
        <f>VLOOKUP($A25,'Base Consumption'!$A$2:$D$33,3,FALSE)*'Profiles, Pc, Winter, S1'!H25</f>
        <v>2.3678642175084672</v>
      </c>
      <c r="I25" s="1">
        <f>VLOOKUP($A25,'Base Consumption'!$A$2:$D$33,3,FALSE)*'Profiles, Pc, Winter, S1'!I25</f>
        <v>2.6172823231166644</v>
      </c>
      <c r="J25" s="1">
        <f>VLOOKUP($A25,'Base Consumption'!$A$2:$D$33,3,FALSE)*'Profiles, Pc, Winter, S1'!J25</f>
        <v>2.0969730950016978</v>
      </c>
      <c r="K25" s="1">
        <f>VLOOKUP($A25,'Base Consumption'!$A$2:$D$33,3,FALSE)*'Profiles, Pc, Winter, S1'!K25</f>
        <v>1.4547541725615449</v>
      </c>
      <c r="L25" s="1">
        <f>VLOOKUP($A25,'Base Consumption'!$A$2:$D$33,3,FALSE)*'Profiles, Pc, Winter, S1'!L25</f>
        <v>2.8306374692997833</v>
      </c>
      <c r="M25" s="1">
        <f>VLOOKUP($A25,'Base Consumption'!$A$2:$D$33,3,FALSE)*'Profiles, Pc, Winter, S1'!M25</f>
        <v>2.8524785752693416</v>
      </c>
      <c r="N25" s="1">
        <f>VLOOKUP($A25,'Base Consumption'!$A$2:$D$33,3,FALSE)*'Profiles, Pc, Winter, S1'!N25</f>
        <v>2.7499513214648341</v>
      </c>
      <c r="O25" s="1">
        <f>VLOOKUP($A25,'Base Consumption'!$A$2:$D$33,3,FALSE)*'Profiles, Pc, Winter, S1'!O25</f>
        <v>2.6404626302730096</v>
      </c>
      <c r="P25" s="1">
        <f>VLOOKUP($A25,'Base Consumption'!$A$2:$D$33,3,FALSE)*'Profiles, Pc, Winter, S1'!P25</f>
        <v>2.4702716007111456</v>
      </c>
      <c r="Q25" s="1">
        <f>VLOOKUP($A25,'Base Consumption'!$A$2:$D$33,3,FALSE)*'Profiles, Pc, Winter, S1'!Q25</f>
        <v>2.5391042569855959</v>
      </c>
      <c r="R25" s="1">
        <f>VLOOKUP($A25,'Base Consumption'!$A$2:$D$33,3,FALSE)*'Profiles, Pc, Winter, S1'!R25</f>
        <v>2.7440174940664521</v>
      </c>
      <c r="S25" s="1">
        <f>VLOOKUP($A25,'Base Consumption'!$A$2:$D$33,3,FALSE)*'Profiles, Pc, Winter, S1'!S25</f>
        <v>3.3109046439585716</v>
      </c>
      <c r="T25" s="1">
        <f>VLOOKUP($A25,'Base Consumption'!$A$2:$D$33,3,FALSE)*'Profiles, Pc, Winter, S1'!T25</f>
        <v>3.1164945837631151</v>
      </c>
      <c r="U25" s="1">
        <f>VLOOKUP($A25,'Base Consumption'!$A$2:$D$33,3,FALSE)*'Profiles, Pc, Winter, S1'!U25</f>
        <v>2.909442439552874</v>
      </c>
      <c r="V25" s="1">
        <f>VLOOKUP($A25,'Base Consumption'!$A$2:$D$33,3,FALSE)*'Profiles, Pc, Winter, S1'!V25</f>
        <v>2.816065463426503</v>
      </c>
      <c r="W25" s="1">
        <f>VLOOKUP($A25,'Base Consumption'!$A$2:$D$33,3,FALSE)*'Profiles, Pc, Winter, S1'!W25</f>
        <v>2.7998212652422545</v>
      </c>
      <c r="X25" s="1">
        <f>VLOOKUP($A25,'Base Consumption'!$A$2:$D$33,3,FALSE)*'Profiles, Pc, Winter, S1'!X25</f>
        <v>2.4682405719543428</v>
      </c>
      <c r="Y25" s="1">
        <f>VLOOKUP($A25,'Base Consumption'!$A$2:$D$33,3,FALSE)*'Profiles, Pc, Winter, S1'!Y25</f>
        <v>2.1143347932035916</v>
      </c>
    </row>
    <row r="26" spans="1:25" x14ac:dyDescent="0.3">
      <c r="A26">
        <v>25</v>
      </c>
      <c r="B26" s="1">
        <f>VLOOKUP($A26,'Base Consumption'!$A$2:$D$33,3,FALSE)*'Profiles, Pc, Winter, S1'!B26</f>
        <v>1.1361007553362941</v>
      </c>
      <c r="C26" s="1">
        <f>VLOOKUP($A26,'Base Consumption'!$A$2:$D$33,3,FALSE)*'Profiles, Pc, Winter, S1'!C26</f>
        <v>1.1306869284251988</v>
      </c>
      <c r="D26" s="1">
        <f>VLOOKUP($A26,'Base Consumption'!$A$2:$D$33,3,FALSE)*'Profiles, Pc, Winter, S1'!D26</f>
        <v>1.1302151110018515</v>
      </c>
      <c r="E26" s="1">
        <f>VLOOKUP($A26,'Base Consumption'!$A$2:$D$33,3,FALSE)*'Profiles, Pc, Winter, S1'!E26</f>
        <v>1.1632170982178651</v>
      </c>
      <c r="F26" s="1">
        <f>VLOOKUP($A26,'Base Consumption'!$A$2:$D$33,3,FALSE)*'Profiles, Pc, Winter, S1'!F26</f>
        <v>1.1577501850160936</v>
      </c>
      <c r="G26" s="1">
        <f>VLOOKUP($A26,'Base Consumption'!$A$2:$D$33,3,FALSE)*'Profiles, Pc, Winter, S1'!G26</f>
        <v>1.1895211595617605</v>
      </c>
      <c r="H26" s="1">
        <f>VLOOKUP($A26,'Base Consumption'!$A$2:$D$33,3,FALSE)*'Profiles, Pc, Winter, S1'!H26</f>
        <v>1.2347141856234423</v>
      </c>
      <c r="I26" s="1">
        <f>VLOOKUP($A26,'Base Consumption'!$A$2:$D$33,3,FALSE)*'Profiles, Pc, Winter, S1'!I26</f>
        <v>1.197267246145717</v>
      </c>
      <c r="J26" s="1">
        <f>VLOOKUP($A26,'Base Consumption'!$A$2:$D$33,3,FALSE)*'Profiles, Pc, Winter, S1'!J26</f>
        <v>0.99803193824136482</v>
      </c>
      <c r="K26" s="1">
        <f>VLOOKUP($A26,'Base Consumption'!$A$2:$D$33,3,FALSE)*'Profiles, Pc, Winter, S1'!K26</f>
        <v>0.95722248549465661</v>
      </c>
      <c r="L26" s="1">
        <f>VLOOKUP($A26,'Base Consumption'!$A$2:$D$33,3,FALSE)*'Profiles, Pc, Winter, S1'!L26</f>
        <v>1.303451952645537</v>
      </c>
      <c r="M26" s="1">
        <f>VLOOKUP($A26,'Base Consumption'!$A$2:$D$33,3,FALSE)*'Profiles, Pc, Winter, S1'!M26</f>
        <v>1.1885690696026958</v>
      </c>
      <c r="N26" s="1">
        <f>VLOOKUP($A26,'Base Consumption'!$A$2:$D$33,3,FALSE)*'Profiles, Pc, Winter, S1'!N26</f>
        <v>1.2044108265912918</v>
      </c>
      <c r="O26" s="1">
        <f>VLOOKUP($A26,'Base Consumption'!$A$2:$D$33,3,FALSE)*'Profiles, Pc, Winter, S1'!O26</f>
        <v>1.2311861072239485</v>
      </c>
      <c r="P26" s="1">
        <f>VLOOKUP($A26,'Base Consumption'!$A$2:$D$33,3,FALSE)*'Profiles, Pc, Winter, S1'!P26</f>
        <v>1.2595513255853175</v>
      </c>
      <c r="Q26" s="1">
        <f>VLOOKUP($A26,'Base Consumption'!$A$2:$D$33,3,FALSE)*'Profiles, Pc, Winter, S1'!Q26</f>
        <v>1.2994437937041441</v>
      </c>
      <c r="R26" s="1">
        <f>VLOOKUP($A26,'Base Consumption'!$A$2:$D$33,3,FALSE)*'Profiles, Pc, Winter, S1'!R26</f>
        <v>1.4371633075847399</v>
      </c>
      <c r="S26" s="1">
        <f>VLOOKUP($A26,'Base Consumption'!$A$2:$D$33,3,FALSE)*'Profiles, Pc, Winter, S1'!S26</f>
        <v>1.4804792691628959</v>
      </c>
      <c r="T26" s="1">
        <f>VLOOKUP($A26,'Base Consumption'!$A$2:$D$33,3,FALSE)*'Profiles, Pc, Winter, S1'!T26</f>
        <v>1.3843110869104998</v>
      </c>
      <c r="U26" s="1">
        <f>VLOOKUP($A26,'Base Consumption'!$A$2:$D$33,3,FALSE)*'Profiles, Pc, Winter, S1'!U26</f>
        <v>1.3126392629774131</v>
      </c>
      <c r="V26" s="1">
        <f>VLOOKUP($A26,'Base Consumption'!$A$2:$D$33,3,FALSE)*'Profiles, Pc, Winter, S1'!V26</f>
        <v>1.3332139408015817</v>
      </c>
      <c r="W26" s="1">
        <f>VLOOKUP($A26,'Base Consumption'!$A$2:$D$33,3,FALSE)*'Profiles, Pc, Winter, S1'!W26</f>
        <v>1.3295286785401701</v>
      </c>
      <c r="X26" s="1">
        <f>VLOOKUP($A26,'Base Consumption'!$A$2:$D$33,3,FALSE)*'Profiles, Pc, Winter, S1'!X26</f>
        <v>1.3360607882129378</v>
      </c>
      <c r="Y26" s="1">
        <f>VLOOKUP($A26,'Base Consumption'!$A$2:$D$33,3,FALSE)*'Profiles, Pc, Winter, S1'!Y26</f>
        <v>1.4010785642456962</v>
      </c>
    </row>
    <row r="27" spans="1:25" x14ac:dyDescent="0.3">
      <c r="A27">
        <v>26</v>
      </c>
      <c r="B27" s="1">
        <f>VLOOKUP($A27,'Base Consumption'!$A$2:$D$33,3,FALSE)*'Profiles, Pc, Winter, S1'!B27</f>
        <v>2.559525546517941</v>
      </c>
      <c r="C27" s="1">
        <f>VLOOKUP($A27,'Base Consumption'!$A$2:$D$33,3,FALSE)*'Profiles, Pc, Winter, S1'!C27</f>
        <v>2.4688598627830434</v>
      </c>
      <c r="D27" s="1">
        <f>VLOOKUP($A27,'Base Consumption'!$A$2:$D$33,3,FALSE)*'Profiles, Pc, Winter, S1'!D27</f>
        <v>2.5073007690252895</v>
      </c>
      <c r="E27" s="1">
        <f>VLOOKUP($A27,'Base Consumption'!$A$2:$D$33,3,FALSE)*'Profiles, Pc, Winter, S1'!E27</f>
        <v>2.5371672608933449</v>
      </c>
      <c r="F27" s="1">
        <f>VLOOKUP($A27,'Base Consumption'!$A$2:$D$33,3,FALSE)*'Profiles, Pc, Winter, S1'!F27</f>
        <v>2.5790121363005052</v>
      </c>
      <c r="G27" s="1">
        <f>VLOOKUP($A27,'Base Consumption'!$A$2:$D$33,3,FALSE)*'Profiles, Pc, Winter, S1'!G27</f>
        <v>2.6393190781711375</v>
      </c>
      <c r="H27" s="1">
        <f>VLOOKUP($A27,'Base Consumption'!$A$2:$D$33,3,FALSE)*'Profiles, Pc, Winter, S1'!H27</f>
        <v>3.2640467951947807</v>
      </c>
      <c r="I27" s="1">
        <f>VLOOKUP($A27,'Base Consumption'!$A$2:$D$33,3,FALSE)*'Profiles, Pc, Winter, S1'!I27</f>
        <v>3.4265876021628889</v>
      </c>
      <c r="J27" s="1">
        <f>VLOOKUP($A27,'Base Consumption'!$A$2:$D$33,3,FALSE)*'Profiles, Pc, Winter, S1'!J27</f>
        <v>3.4895200447258619</v>
      </c>
      <c r="K27" s="1">
        <f>VLOOKUP($A27,'Base Consumption'!$A$2:$D$33,3,FALSE)*'Profiles, Pc, Winter, S1'!K27</f>
        <v>3.4024236589863075</v>
      </c>
      <c r="L27" s="1">
        <f>VLOOKUP($A27,'Base Consumption'!$A$2:$D$33,3,FALSE)*'Profiles, Pc, Winter, S1'!L27</f>
        <v>3.3562711585879454</v>
      </c>
      <c r="M27" s="1">
        <f>VLOOKUP($A27,'Base Consumption'!$A$2:$D$33,3,FALSE)*'Profiles, Pc, Winter, S1'!M27</f>
        <v>3.4783204767250799</v>
      </c>
      <c r="N27" s="1">
        <f>VLOOKUP($A27,'Base Consumption'!$A$2:$D$33,3,FALSE)*'Profiles, Pc, Winter, S1'!N27</f>
        <v>3.5999999999999996</v>
      </c>
      <c r="O27" s="1">
        <f>VLOOKUP($A27,'Base Consumption'!$A$2:$D$33,3,FALSE)*'Profiles, Pc, Winter, S1'!O27</f>
        <v>3.4853763529177191</v>
      </c>
      <c r="P27" s="1">
        <f>VLOOKUP($A27,'Base Consumption'!$A$2:$D$33,3,FALSE)*'Profiles, Pc, Winter, S1'!P27</f>
        <v>3.4219927839574771</v>
      </c>
      <c r="Q27" s="1">
        <f>VLOOKUP($A27,'Base Consumption'!$A$2:$D$33,3,FALSE)*'Profiles, Pc, Winter, S1'!Q27</f>
        <v>3.4621153935890603</v>
      </c>
      <c r="R27" s="1">
        <f>VLOOKUP($A27,'Base Consumption'!$A$2:$D$33,3,FALSE)*'Profiles, Pc, Winter, S1'!R27</f>
        <v>3.3502812025353101</v>
      </c>
      <c r="S27" s="1">
        <f>VLOOKUP($A27,'Base Consumption'!$A$2:$D$33,3,FALSE)*'Profiles, Pc, Winter, S1'!S27</f>
        <v>3.5003916577479957</v>
      </c>
      <c r="T27" s="1">
        <f>VLOOKUP($A27,'Base Consumption'!$A$2:$D$33,3,FALSE)*'Profiles, Pc, Winter, S1'!T27</f>
        <v>3.37764486299197</v>
      </c>
      <c r="U27" s="1">
        <f>VLOOKUP($A27,'Base Consumption'!$A$2:$D$33,3,FALSE)*'Profiles, Pc, Winter, S1'!U27</f>
        <v>3.1830222730243696</v>
      </c>
      <c r="V27" s="1">
        <f>VLOOKUP($A27,'Base Consumption'!$A$2:$D$33,3,FALSE)*'Profiles, Pc, Winter, S1'!V27</f>
        <v>3.2220785342220473</v>
      </c>
      <c r="W27" s="1">
        <f>VLOOKUP($A27,'Base Consumption'!$A$2:$D$33,3,FALSE)*'Profiles, Pc, Winter, S1'!W27</f>
        <v>3.1280081724219837</v>
      </c>
      <c r="X27" s="1">
        <f>VLOOKUP($A27,'Base Consumption'!$A$2:$D$33,3,FALSE)*'Profiles, Pc, Winter, S1'!X27</f>
        <v>2.7614507247343045</v>
      </c>
      <c r="Y27" s="1">
        <f>VLOOKUP($A27,'Base Consumption'!$A$2:$D$33,3,FALSE)*'Profiles, Pc, Winter, S1'!Y27</f>
        <v>2.6720148204786929</v>
      </c>
    </row>
    <row r="28" spans="1:25" x14ac:dyDescent="0.3">
      <c r="A28">
        <v>27</v>
      </c>
      <c r="B28" s="1">
        <f>VLOOKUP($A28,'Base Consumption'!$A$2:$D$33,3,FALSE)*'Profiles, Pc, Winter, S1'!B28</f>
        <v>1.171586965332114</v>
      </c>
      <c r="C28" s="1">
        <f>VLOOKUP($A28,'Base Consumption'!$A$2:$D$33,3,FALSE)*'Profiles, Pc, Winter, S1'!C28</f>
        <v>1.127803491422759</v>
      </c>
      <c r="D28" s="1">
        <f>VLOOKUP($A28,'Base Consumption'!$A$2:$D$33,3,FALSE)*'Profiles, Pc, Winter, S1'!D28</f>
        <v>1.0876321079770279</v>
      </c>
      <c r="E28" s="1">
        <f>VLOOKUP($A28,'Base Consumption'!$A$2:$D$33,3,FALSE)*'Profiles, Pc, Winter, S1'!E28</f>
        <v>1.1204591371342034</v>
      </c>
      <c r="F28" s="1">
        <f>VLOOKUP($A28,'Base Consumption'!$A$2:$D$33,3,FALSE)*'Profiles, Pc, Winter, S1'!F28</f>
        <v>1.0888422819337444</v>
      </c>
      <c r="G28" s="1">
        <f>VLOOKUP($A28,'Base Consumption'!$A$2:$D$33,3,FALSE)*'Profiles, Pc, Winter, S1'!G28</f>
        <v>1.0902924850848443</v>
      </c>
      <c r="H28" s="1">
        <f>VLOOKUP($A28,'Base Consumption'!$A$2:$D$33,3,FALSE)*'Profiles, Pc, Winter, S1'!H28</f>
        <v>1.1003558779769915</v>
      </c>
      <c r="I28" s="1">
        <f>VLOOKUP($A28,'Base Consumption'!$A$2:$D$33,3,FALSE)*'Profiles, Pc, Winter, S1'!I28</f>
        <v>1.4282581173996534</v>
      </c>
      <c r="J28" s="1">
        <f>VLOOKUP($A28,'Base Consumption'!$A$2:$D$33,3,FALSE)*'Profiles, Pc, Winter, S1'!J28</f>
        <v>1.4568130182688248</v>
      </c>
      <c r="K28" s="1">
        <f>VLOOKUP($A28,'Base Consumption'!$A$2:$D$33,3,FALSE)*'Profiles, Pc, Winter, S1'!K28</f>
        <v>1.4429142830246138</v>
      </c>
      <c r="L28" s="1">
        <f>VLOOKUP($A28,'Base Consumption'!$A$2:$D$33,3,FALSE)*'Profiles, Pc, Winter, S1'!L28</f>
        <v>1.4385335305418891</v>
      </c>
      <c r="M28" s="1">
        <f>VLOOKUP($A28,'Base Consumption'!$A$2:$D$33,3,FALSE)*'Profiles, Pc, Winter, S1'!M28</f>
        <v>1.4687643454483474</v>
      </c>
      <c r="N28" s="1">
        <f>VLOOKUP($A28,'Base Consumption'!$A$2:$D$33,3,FALSE)*'Profiles, Pc, Winter, S1'!N28</f>
        <v>1.4529536323832459</v>
      </c>
      <c r="O28" s="1">
        <f>VLOOKUP($A28,'Base Consumption'!$A$2:$D$33,3,FALSE)*'Profiles, Pc, Winter, S1'!O28</f>
        <v>1.4272333873179881</v>
      </c>
      <c r="P28" s="1">
        <f>VLOOKUP($A28,'Base Consumption'!$A$2:$D$33,3,FALSE)*'Profiles, Pc, Winter, S1'!P28</f>
        <v>1.2415602125730114</v>
      </c>
      <c r="Q28" s="1">
        <f>VLOOKUP($A28,'Base Consumption'!$A$2:$D$33,3,FALSE)*'Profiles, Pc, Winter, S1'!Q28</f>
        <v>1.3357242008968582</v>
      </c>
      <c r="R28" s="1">
        <f>VLOOKUP($A28,'Base Consumption'!$A$2:$D$33,3,FALSE)*'Profiles, Pc, Winter, S1'!R28</f>
        <v>1.4521990597566337</v>
      </c>
      <c r="S28" s="1">
        <f>VLOOKUP($A28,'Base Consumption'!$A$2:$D$33,3,FALSE)*'Profiles, Pc, Winter, S1'!S28</f>
        <v>1.4300791787633451</v>
      </c>
      <c r="T28" s="1">
        <f>VLOOKUP($A28,'Base Consumption'!$A$2:$D$33,3,FALSE)*'Profiles, Pc, Winter, S1'!T28</f>
        <v>1.3563893521155685</v>
      </c>
      <c r="U28" s="1">
        <f>VLOOKUP($A28,'Base Consumption'!$A$2:$D$33,3,FALSE)*'Profiles, Pc, Winter, S1'!U28</f>
        <v>1.2934957661476074</v>
      </c>
      <c r="V28" s="1">
        <f>VLOOKUP($A28,'Base Consumption'!$A$2:$D$33,3,FALSE)*'Profiles, Pc, Winter, S1'!V28</f>
        <v>1.2843576579237816</v>
      </c>
      <c r="W28" s="1">
        <f>VLOOKUP($A28,'Base Consumption'!$A$2:$D$33,3,FALSE)*'Profiles, Pc, Winter, S1'!W28</f>
        <v>1.2272779549085981</v>
      </c>
      <c r="X28" s="1">
        <f>VLOOKUP($A28,'Base Consumption'!$A$2:$D$33,3,FALSE)*'Profiles, Pc, Winter, S1'!X28</f>
        <v>1.1084157046126863</v>
      </c>
      <c r="Y28" s="1">
        <f>VLOOKUP($A28,'Base Consumption'!$A$2:$D$33,3,FALSE)*'Profiles, Pc, Winter, S1'!Y28</f>
        <v>1.0844017307610914</v>
      </c>
    </row>
    <row r="29" spans="1:25" x14ac:dyDescent="0.3">
      <c r="A29">
        <v>28</v>
      </c>
      <c r="B29" s="1">
        <f>VLOOKUP($A29,'Base Consumption'!$A$2:$D$33,3,FALSE)*'Profiles, Pc, Winter, S1'!B29</f>
        <v>0.79569937129634605</v>
      </c>
      <c r="C29" s="1">
        <f>VLOOKUP($A29,'Base Consumption'!$A$2:$D$33,3,FALSE)*'Profiles, Pc, Winter, S1'!C29</f>
        <v>0.77305358231367871</v>
      </c>
      <c r="D29" s="1">
        <f>VLOOKUP($A29,'Base Consumption'!$A$2:$D$33,3,FALSE)*'Profiles, Pc, Winter, S1'!D29</f>
        <v>0.74021730791572848</v>
      </c>
      <c r="E29" s="1">
        <f>VLOOKUP($A29,'Base Consumption'!$A$2:$D$33,3,FALSE)*'Profiles, Pc, Winter, S1'!E29</f>
        <v>0.73408815634504565</v>
      </c>
      <c r="F29" s="1">
        <f>VLOOKUP($A29,'Base Consumption'!$A$2:$D$33,3,FALSE)*'Profiles, Pc, Winter, S1'!F29</f>
        <v>0.74146442591365402</v>
      </c>
      <c r="G29" s="1">
        <f>VLOOKUP($A29,'Base Consumption'!$A$2:$D$33,3,FALSE)*'Profiles, Pc, Winter, S1'!G29</f>
        <v>0.79167073547582612</v>
      </c>
      <c r="H29" s="1">
        <f>VLOOKUP($A29,'Base Consumption'!$A$2:$D$33,3,FALSE)*'Profiles, Pc, Winter, S1'!H29</f>
        <v>0.95440030928891284</v>
      </c>
      <c r="I29" s="1">
        <f>VLOOKUP($A29,'Base Consumption'!$A$2:$D$33,3,FALSE)*'Profiles, Pc, Winter, S1'!I29</f>
        <v>1.1142253120108252</v>
      </c>
      <c r="J29" s="1">
        <f>VLOOKUP($A29,'Base Consumption'!$A$2:$D$33,3,FALSE)*'Profiles, Pc, Winter, S1'!J29</f>
        <v>1.2113149759770705</v>
      </c>
      <c r="K29" s="1">
        <f>VLOOKUP($A29,'Base Consumption'!$A$2:$D$33,3,FALSE)*'Profiles, Pc, Winter, S1'!K29</f>
        <v>1.2479009782530137</v>
      </c>
      <c r="L29" s="1">
        <f>VLOOKUP($A29,'Base Consumption'!$A$2:$D$33,3,FALSE)*'Profiles, Pc, Winter, S1'!L29</f>
        <v>1.2452015747095009</v>
      </c>
      <c r="M29" s="1">
        <f>VLOOKUP($A29,'Base Consumption'!$A$2:$D$33,3,FALSE)*'Profiles, Pc, Winter, S1'!M29</f>
        <v>1.215548705501476</v>
      </c>
      <c r="N29" s="1">
        <f>VLOOKUP($A29,'Base Consumption'!$A$2:$D$33,3,FALSE)*'Profiles, Pc, Winter, S1'!N29</f>
        <v>1.1714550951166602</v>
      </c>
      <c r="O29" s="1">
        <f>VLOOKUP($A29,'Base Consumption'!$A$2:$D$33,3,FALSE)*'Profiles, Pc, Winter, S1'!O29</f>
        <v>1.1140612016027043</v>
      </c>
      <c r="P29" s="1">
        <f>VLOOKUP($A29,'Base Consumption'!$A$2:$D$33,3,FALSE)*'Profiles, Pc, Winter, S1'!P29</f>
        <v>1.037590669413871</v>
      </c>
      <c r="Q29" s="1">
        <f>VLOOKUP($A29,'Base Consumption'!$A$2:$D$33,3,FALSE)*'Profiles, Pc, Winter, S1'!Q29</f>
        <v>1.0697953136881251</v>
      </c>
      <c r="R29" s="1">
        <f>VLOOKUP($A29,'Base Consumption'!$A$2:$D$33,3,FALSE)*'Profiles, Pc, Winter, S1'!R29</f>
        <v>1.1899819964155942</v>
      </c>
      <c r="S29" s="1">
        <f>VLOOKUP($A29,'Base Consumption'!$A$2:$D$33,3,FALSE)*'Profiles, Pc, Winter, S1'!S29</f>
        <v>1.4227328823834771</v>
      </c>
      <c r="T29" s="1">
        <f>VLOOKUP($A29,'Base Consumption'!$A$2:$D$33,3,FALSE)*'Profiles, Pc, Winter, S1'!T29</f>
        <v>1.3550745119905334</v>
      </c>
      <c r="U29" s="1">
        <f>VLOOKUP($A29,'Base Consumption'!$A$2:$D$33,3,FALSE)*'Profiles, Pc, Winter, S1'!U29</f>
        <v>1.251691674658016</v>
      </c>
      <c r="V29" s="1">
        <f>VLOOKUP($A29,'Base Consumption'!$A$2:$D$33,3,FALSE)*'Profiles, Pc, Winter, S1'!V29</f>
        <v>1.213431811201763</v>
      </c>
      <c r="W29" s="1">
        <f>VLOOKUP($A29,'Base Consumption'!$A$2:$D$33,3,FALSE)*'Profiles, Pc, Winter, S1'!W29</f>
        <v>1.131693736622392</v>
      </c>
      <c r="X29" s="1">
        <f>VLOOKUP($A29,'Base Consumption'!$A$2:$D$33,3,FALSE)*'Profiles, Pc, Winter, S1'!X29</f>
        <v>1.0357281521542472</v>
      </c>
      <c r="Y29" s="1">
        <f>VLOOKUP($A29,'Base Consumption'!$A$2:$D$33,3,FALSE)*'Profiles, Pc, Winter, S1'!Y29</f>
        <v>0.91614867202932315</v>
      </c>
    </row>
    <row r="30" spans="1:25" x14ac:dyDescent="0.3">
      <c r="A30">
        <v>29</v>
      </c>
      <c r="B30" s="1">
        <f>VLOOKUP($A30,'Base Consumption'!$A$2:$D$33,3,FALSE)*'Profiles, Pc, Winter, S1'!B30</f>
        <v>3.1808770251760734</v>
      </c>
      <c r="C30" s="1">
        <f>VLOOKUP($A30,'Base Consumption'!$A$2:$D$33,3,FALSE)*'Profiles, Pc, Winter, S1'!C30</f>
        <v>2.9907757247045113</v>
      </c>
      <c r="D30" s="1">
        <f>VLOOKUP($A30,'Base Consumption'!$A$2:$D$33,3,FALSE)*'Profiles, Pc, Winter, S1'!D30</f>
        <v>2.8941017175083896</v>
      </c>
      <c r="E30" s="1">
        <f>VLOOKUP($A30,'Base Consumption'!$A$2:$D$33,3,FALSE)*'Profiles, Pc, Winter, S1'!E30</f>
        <v>2.9546404697611202</v>
      </c>
      <c r="F30" s="1">
        <f>VLOOKUP($A30,'Base Consumption'!$A$2:$D$33,3,FALSE)*'Profiles, Pc, Winter, S1'!F30</f>
        <v>2.9824357347820944</v>
      </c>
      <c r="G30" s="1">
        <f>VLOOKUP($A30,'Base Consumption'!$A$2:$D$33,3,FALSE)*'Profiles, Pc, Winter, S1'!G30</f>
        <v>3.4099961954660918</v>
      </c>
      <c r="H30" s="1">
        <f>VLOOKUP($A30,'Base Consumption'!$A$2:$D$33,3,FALSE)*'Profiles, Pc, Winter, S1'!H30</f>
        <v>5.5071512415322275</v>
      </c>
      <c r="I30" s="1">
        <f>VLOOKUP($A30,'Base Consumption'!$A$2:$D$33,3,FALSE)*'Profiles, Pc, Winter, S1'!I30</f>
        <v>6.456891540868682</v>
      </c>
      <c r="J30" s="1">
        <f>VLOOKUP($A30,'Base Consumption'!$A$2:$D$33,3,FALSE)*'Profiles, Pc, Winter, S1'!J30</f>
        <v>6.7459461597602655</v>
      </c>
      <c r="K30" s="1">
        <f>VLOOKUP($A30,'Base Consumption'!$A$2:$D$33,3,FALSE)*'Profiles, Pc, Winter, S1'!K30</f>
        <v>6.5327455907537688</v>
      </c>
      <c r="L30" s="1">
        <f>VLOOKUP($A30,'Base Consumption'!$A$2:$D$33,3,FALSE)*'Profiles, Pc, Winter, S1'!L30</f>
        <v>6.2926357343525687</v>
      </c>
      <c r="M30" s="1">
        <f>VLOOKUP($A30,'Base Consumption'!$A$2:$D$33,3,FALSE)*'Profiles, Pc, Winter, S1'!M30</f>
        <v>6.6940586489464344</v>
      </c>
      <c r="N30" s="1">
        <f>VLOOKUP($A30,'Base Consumption'!$A$2:$D$33,3,FALSE)*'Profiles, Pc, Winter, S1'!N30</f>
        <v>6.2057213882899855</v>
      </c>
      <c r="O30" s="1">
        <f>VLOOKUP($A30,'Base Consumption'!$A$2:$D$33,3,FALSE)*'Profiles, Pc, Winter, S1'!O30</f>
        <v>5.9089215910928905</v>
      </c>
      <c r="P30" s="1">
        <f>VLOOKUP($A30,'Base Consumption'!$A$2:$D$33,3,FALSE)*'Profiles, Pc, Winter, S1'!P30</f>
        <v>5.1105527377511288</v>
      </c>
      <c r="Q30" s="1">
        <f>VLOOKUP($A30,'Base Consumption'!$A$2:$D$33,3,FALSE)*'Profiles, Pc, Winter, S1'!Q30</f>
        <v>5.0894444204942175</v>
      </c>
      <c r="R30" s="1">
        <f>VLOOKUP($A30,'Base Consumption'!$A$2:$D$33,3,FALSE)*'Profiles, Pc, Winter, S1'!R30</f>
        <v>5.303205660678449</v>
      </c>
      <c r="S30" s="1">
        <f>VLOOKUP($A30,'Base Consumption'!$A$2:$D$33,3,FALSE)*'Profiles, Pc, Winter, S1'!S30</f>
        <v>5.7275776455665595</v>
      </c>
      <c r="T30" s="1">
        <f>VLOOKUP($A30,'Base Consumption'!$A$2:$D$33,3,FALSE)*'Profiles, Pc, Winter, S1'!T30</f>
        <v>5.2340140916529299</v>
      </c>
      <c r="U30" s="1">
        <f>VLOOKUP($A30,'Base Consumption'!$A$2:$D$33,3,FALSE)*'Profiles, Pc, Winter, S1'!U30</f>
        <v>5.4390756488811061</v>
      </c>
      <c r="V30" s="1">
        <f>VLOOKUP($A30,'Base Consumption'!$A$2:$D$33,3,FALSE)*'Profiles, Pc, Winter, S1'!V30</f>
        <v>5.2810442573298308</v>
      </c>
      <c r="W30" s="1">
        <f>VLOOKUP($A30,'Base Consumption'!$A$2:$D$33,3,FALSE)*'Profiles, Pc, Winter, S1'!W30</f>
        <v>4.9663631158936816</v>
      </c>
      <c r="X30" s="1">
        <f>VLOOKUP($A30,'Base Consumption'!$A$2:$D$33,3,FALSE)*'Profiles, Pc, Winter, S1'!X30</f>
        <v>4.1256872678706795</v>
      </c>
      <c r="Y30" s="1">
        <f>VLOOKUP($A30,'Base Consumption'!$A$2:$D$33,3,FALSE)*'Profiles, Pc, Winter, S1'!Y30</f>
        <v>3.6388216890583522</v>
      </c>
    </row>
    <row r="31" spans="1:25" x14ac:dyDescent="0.3">
      <c r="A31">
        <v>30</v>
      </c>
      <c r="B31" s="1">
        <f>VLOOKUP($A31,'Base Consumption'!$A$2:$D$33,3,FALSE)*'Profiles, Pc, Winter, S1'!B31</f>
        <v>0.23405229760222462</v>
      </c>
      <c r="C31" s="1">
        <f>VLOOKUP($A31,'Base Consumption'!$A$2:$D$33,3,FALSE)*'Profiles, Pc, Winter, S1'!C31</f>
        <v>0.15206410676864832</v>
      </c>
      <c r="D31" s="1">
        <f>VLOOKUP($A31,'Base Consumption'!$A$2:$D$33,3,FALSE)*'Profiles, Pc, Winter, S1'!D31</f>
        <v>0.15213593830190042</v>
      </c>
      <c r="E31" s="1">
        <f>VLOOKUP($A31,'Base Consumption'!$A$2:$D$33,3,FALSE)*'Profiles, Pc, Winter, S1'!E31</f>
        <v>0.13553107603835779</v>
      </c>
      <c r="F31" s="1">
        <f>VLOOKUP($A31,'Base Consumption'!$A$2:$D$33,3,FALSE)*'Profiles, Pc, Winter, S1'!F31</f>
        <v>0.14274123772470035</v>
      </c>
      <c r="G31" s="1">
        <f>VLOOKUP($A31,'Base Consumption'!$A$2:$D$33,3,FALSE)*'Profiles, Pc, Winter, S1'!G31</f>
        <v>0.29126174782429615</v>
      </c>
      <c r="H31" s="1">
        <f>VLOOKUP($A31,'Base Consumption'!$A$2:$D$33,3,FALSE)*'Profiles, Pc, Winter, S1'!H31</f>
        <v>0.58404646814890149</v>
      </c>
      <c r="I31" s="1">
        <f>VLOOKUP($A31,'Base Consumption'!$A$2:$D$33,3,FALSE)*'Profiles, Pc, Winter, S1'!I31</f>
        <v>0.72701835690841354</v>
      </c>
      <c r="J31" s="1">
        <f>VLOOKUP($A31,'Base Consumption'!$A$2:$D$33,3,FALSE)*'Profiles, Pc, Winter, S1'!J31</f>
        <v>0.80139665123439086</v>
      </c>
      <c r="K31" s="1">
        <f>VLOOKUP($A31,'Base Consumption'!$A$2:$D$33,3,FALSE)*'Profiles, Pc, Winter, S1'!K31</f>
        <v>0.75049484406652844</v>
      </c>
      <c r="L31" s="1">
        <f>VLOOKUP($A31,'Base Consumption'!$A$2:$D$33,3,FALSE)*'Profiles, Pc, Winter, S1'!L31</f>
        <v>0.74401300354437605</v>
      </c>
      <c r="M31" s="1">
        <f>VLOOKUP($A31,'Base Consumption'!$A$2:$D$33,3,FALSE)*'Profiles, Pc, Winter, S1'!M31</f>
        <v>0.6915111863567337</v>
      </c>
      <c r="N31" s="1">
        <f>VLOOKUP($A31,'Base Consumption'!$A$2:$D$33,3,FALSE)*'Profiles, Pc, Winter, S1'!N31</f>
        <v>0.67364490624801343</v>
      </c>
      <c r="O31" s="1">
        <f>VLOOKUP($A31,'Base Consumption'!$A$2:$D$33,3,FALSE)*'Profiles, Pc, Winter, S1'!O31</f>
        <v>0.63445588501738015</v>
      </c>
      <c r="P31" s="1">
        <f>VLOOKUP($A31,'Base Consumption'!$A$2:$D$33,3,FALSE)*'Profiles, Pc, Winter, S1'!P31</f>
        <v>0.60561533057673</v>
      </c>
      <c r="Q31" s="1">
        <f>VLOOKUP($A31,'Base Consumption'!$A$2:$D$33,3,FALSE)*'Profiles, Pc, Winter, S1'!Q31</f>
        <v>0.61940999409502084</v>
      </c>
      <c r="R31" s="1">
        <f>VLOOKUP($A31,'Base Consumption'!$A$2:$D$33,3,FALSE)*'Profiles, Pc, Winter, S1'!R31</f>
        <v>0.78176620639150407</v>
      </c>
      <c r="S31" s="1">
        <f>VLOOKUP($A31,'Base Consumption'!$A$2:$D$33,3,FALSE)*'Profiles, Pc, Winter, S1'!S31</f>
        <v>1.1791236088137689</v>
      </c>
      <c r="T31" s="1">
        <f>VLOOKUP($A31,'Base Consumption'!$A$2:$D$33,3,FALSE)*'Profiles, Pc, Winter, S1'!T31</f>
        <v>1.0600179177410158</v>
      </c>
      <c r="U31" s="1">
        <f>VLOOKUP($A31,'Base Consumption'!$A$2:$D$33,3,FALSE)*'Profiles, Pc, Winter, S1'!U31</f>
        <v>0.89706685690573751</v>
      </c>
      <c r="V31" s="1">
        <f>VLOOKUP($A31,'Base Consumption'!$A$2:$D$33,3,FALSE)*'Profiles, Pc, Winter, S1'!V31</f>
        <v>0.86731350108712479</v>
      </c>
      <c r="W31" s="1">
        <f>VLOOKUP($A31,'Base Consumption'!$A$2:$D$33,3,FALSE)*'Profiles, Pc, Winter, S1'!W31</f>
        <v>0.7720842350641276</v>
      </c>
      <c r="X31" s="1">
        <f>VLOOKUP($A31,'Base Consumption'!$A$2:$D$33,3,FALSE)*'Profiles, Pc, Winter, S1'!X31</f>
        <v>0.57782095783471765</v>
      </c>
      <c r="Y31" s="1">
        <f>VLOOKUP($A31,'Base Consumption'!$A$2:$D$33,3,FALSE)*'Profiles, Pc, Winter, S1'!Y31</f>
        <v>0.44918714894220113</v>
      </c>
    </row>
    <row r="32" spans="1:25" x14ac:dyDescent="0.3">
      <c r="A32">
        <v>31</v>
      </c>
      <c r="B32" s="1">
        <f>VLOOKUP($A32,'Base Consumption'!$A$2:$D$33,3,FALSE)*'Profiles, Pc, Winter, S1'!B32</f>
        <v>3.2278946915631312</v>
      </c>
      <c r="C32" s="1">
        <f>VLOOKUP($A32,'Base Consumption'!$A$2:$D$33,3,FALSE)*'Profiles, Pc, Winter, S1'!C32</f>
        <v>2.935977727913035</v>
      </c>
      <c r="D32" s="1">
        <f>VLOOKUP($A32,'Base Consumption'!$A$2:$D$33,3,FALSE)*'Profiles, Pc, Winter, S1'!D32</f>
        <v>2.6905203920028855</v>
      </c>
      <c r="E32" s="1">
        <f>VLOOKUP($A32,'Base Consumption'!$A$2:$D$33,3,FALSE)*'Profiles, Pc, Winter, S1'!E32</f>
        <v>2.725748056477451</v>
      </c>
      <c r="F32" s="1">
        <f>VLOOKUP($A32,'Base Consumption'!$A$2:$D$33,3,FALSE)*'Profiles, Pc, Winter, S1'!F32</f>
        <v>2.7865277498951988</v>
      </c>
      <c r="G32" s="1">
        <f>VLOOKUP($A32,'Base Consumption'!$A$2:$D$33,3,FALSE)*'Profiles, Pc, Winter, S1'!G32</f>
        <v>3.1393760156198618</v>
      </c>
      <c r="H32" s="1">
        <f>VLOOKUP($A32,'Base Consumption'!$A$2:$D$33,3,FALSE)*'Profiles, Pc, Winter, S1'!H32</f>
        <v>4.0581469613685073</v>
      </c>
      <c r="I32" s="1">
        <f>VLOOKUP($A32,'Base Consumption'!$A$2:$D$33,3,FALSE)*'Profiles, Pc, Winter, S1'!I32</f>
        <v>4.4945929537936493</v>
      </c>
      <c r="J32" s="1">
        <f>VLOOKUP($A32,'Base Consumption'!$A$2:$D$33,3,FALSE)*'Profiles, Pc, Winter, S1'!J32</f>
        <v>4.6471305690081195</v>
      </c>
      <c r="K32" s="1">
        <f>VLOOKUP($A32,'Base Consumption'!$A$2:$D$33,3,FALSE)*'Profiles, Pc, Winter, S1'!K32</f>
        <v>4.8322665524347208</v>
      </c>
      <c r="L32" s="1">
        <f>VLOOKUP($A32,'Base Consumption'!$A$2:$D$33,3,FALSE)*'Profiles, Pc, Winter, S1'!L32</f>
        <v>4.9682529528890216</v>
      </c>
      <c r="M32" s="1">
        <f>VLOOKUP($A32,'Base Consumption'!$A$2:$D$33,3,FALSE)*'Profiles, Pc, Winter, S1'!M32</f>
        <v>5.0513149319169504</v>
      </c>
      <c r="N32" s="1">
        <f>VLOOKUP($A32,'Base Consumption'!$A$2:$D$33,3,FALSE)*'Profiles, Pc, Winter, S1'!N32</f>
        <v>4.9532909928026374</v>
      </c>
      <c r="O32" s="1">
        <f>VLOOKUP($A32,'Base Consumption'!$A$2:$D$33,3,FALSE)*'Profiles, Pc, Winter, S1'!O32</f>
        <v>4.7135652446489322</v>
      </c>
      <c r="P32" s="1">
        <f>VLOOKUP($A32,'Base Consumption'!$A$2:$D$33,3,FALSE)*'Profiles, Pc, Winter, S1'!P32</f>
        <v>4.6987865278930698</v>
      </c>
      <c r="Q32" s="1">
        <f>VLOOKUP($A32,'Base Consumption'!$A$2:$D$33,3,FALSE)*'Profiles, Pc, Winter, S1'!Q32</f>
        <v>4.660717041076115</v>
      </c>
      <c r="R32" s="1">
        <f>VLOOKUP($A32,'Base Consumption'!$A$2:$D$33,3,FALSE)*'Profiles, Pc, Winter, S1'!R32</f>
        <v>4.9815337006471818</v>
      </c>
      <c r="S32" s="1">
        <f>VLOOKUP($A32,'Base Consumption'!$A$2:$D$33,3,FALSE)*'Profiles, Pc, Winter, S1'!S32</f>
        <v>5.7109353801996647</v>
      </c>
      <c r="T32" s="1">
        <f>VLOOKUP($A32,'Base Consumption'!$A$2:$D$33,3,FALSE)*'Profiles, Pc, Winter, S1'!T32</f>
        <v>5.6365543019633266</v>
      </c>
      <c r="U32" s="1">
        <f>VLOOKUP($A32,'Base Consumption'!$A$2:$D$33,3,FALSE)*'Profiles, Pc, Winter, S1'!U32</f>
        <v>5.5133748269853138</v>
      </c>
      <c r="V32" s="1">
        <f>VLOOKUP($A32,'Base Consumption'!$A$2:$D$33,3,FALSE)*'Profiles, Pc, Winter, S1'!V32</f>
        <v>5.4635377843023587</v>
      </c>
      <c r="W32" s="1">
        <f>VLOOKUP($A32,'Base Consumption'!$A$2:$D$33,3,FALSE)*'Profiles, Pc, Winter, S1'!W32</f>
        <v>5.101151897063942</v>
      </c>
      <c r="X32" s="1">
        <f>VLOOKUP($A32,'Base Consumption'!$A$2:$D$33,3,FALSE)*'Profiles, Pc, Winter, S1'!X32</f>
        <v>4.5387601273482687</v>
      </c>
      <c r="Y32" s="1">
        <f>VLOOKUP($A32,'Base Consumption'!$A$2:$D$33,3,FALSE)*'Profiles, Pc, Winter, S1'!Y32</f>
        <v>4.1127982896517885</v>
      </c>
    </row>
    <row r="33" spans="1:25" x14ac:dyDescent="0.3">
      <c r="A33">
        <v>32</v>
      </c>
      <c r="B33" s="1">
        <f>VLOOKUP($A33,'Base Consumption'!$A$2:$D$33,3,FALSE)*'Profiles, Pc, Winter, S1'!B33</f>
        <v>1.605975791995883</v>
      </c>
      <c r="C33" s="1">
        <f>VLOOKUP($A33,'Base Consumption'!$A$2:$D$33,3,FALSE)*'Profiles, Pc, Winter, S1'!C33</f>
        <v>1.5100756700352973</v>
      </c>
      <c r="D33" s="1">
        <f>VLOOKUP($A33,'Base Consumption'!$A$2:$D$33,3,FALSE)*'Profiles, Pc, Winter, S1'!D33</f>
        <v>1.4716899989376133</v>
      </c>
      <c r="E33" s="1">
        <f>VLOOKUP($A33,'Base Consumption'!$A$2:$D$33,3,FALSE)*'Profiles, Pc, Winter, S1'!E33</f>
        <v>1.4896111080501269</v>
      </c>
      <c r="F33" s="1">
        <f>VLOOKUP($A33,'Base Consumption'!$A$2:$D$33,3,FALSE)*'Profiles, Pc, Winter, S1'!F33</f>
        <v>1.5059190629507049</v>
      </c>
      <c r="G33" s="1">
        <f>VLOOKUP($A33,'Base Consumption'!$A$2:$D$33,3,FALSE)*'Profiles, Pc, Winter, S1'!G33</f>
        <v>1.6319499045791748</v>
      </c>
      <c r="H33" s="1">
        <f>VLOOKUP($A33,'Base Consumption'!$A$2:$D$33,3,FALSE)*'Profiles, Pc, Winter, S1'!H33</f>
        <v>1.8434343885341602</v>
      </c>
      <c r="I33" s="1">
        <f>VLOOKUP($A33,'Base Consumption'!$A$2:$D$33,3,FALSE)*'Profiles, Pc, Winter, S1'!I33</f>
        <v>2.2353938810712792</v>
      </c>
      <c r="J33" s="1">
        <f>VLOOKUP($A33,'Base Consumption'!$A$2:$D$33,3,FALSE)*'Profiles, Pc, Winter, S1'!J33</f>
        <v>2.343950841033124</v>
      </c>
      <c r="K33" s="1">
        <f>VLOOKUP($A33,'Base Consumption'!$A$2:$D$33,3,FALSE)*'Profiles, Pc, Winter, S1'!K33</f>
        <v>2.4237152487010074</v>
      </c>
      <c r="L33" s="1">
        <f>VLOOKUP($A33,'Base Consumption'!$A$2:$D$33,3,FALSE)*'Profiles, Pc, Winter, S1'!L33</f>
        <v>2.3845738382450477</v>
      </c>
      <c r="M33" s="1">
        <f>VLOOKUP($A33,'Base Consumption'!$A$2:$D$33,3,FALSE)*'Profiles, Pc, Winter, S1'!M33</f>
        <v>2.4211298747166285</v>
      </c>
      <c r="N33" s="1">
        <f>VLOOKUP($A33,'Base Consumption'!$A$2:$D$33,3,FALSE)*'Profiles, Pc, Winter, S1'!N33</f>
        <v>2.4089775964690627</v>
      </c>
      <c r="O33" s="1">
        <f>VLOOKUP($A33,'Base Consumption'!$A$2:$D$33,3,FALSE)*'Profiles, Pc, Winter, S1'!O33</f>
        <v>2.3731986697445762</v>
      </c>
      <c r="P33" s="1">
        <f>VLOOKUP($A33,'Base Consumption'!$A$2:$D$33,3,FALSE)*'Profiles, Pc, Winter, S1'!P33</f>
        <v>2.2116054851870746</v>
      </c>
      <c r="Q33" s="1">
        <f>VLOOKUP($A33,'Base Consumption'!$A$2:$D$33,3,FALSE)*'Profiles, Pc, Winter, S1'!Q33</f>
        <v>2.2168287139275433</v>
      </c>
      <c r="R33" s="1">
        <f>VLOOKUP($A33,'Base Consumption'!$A$2:$D$33,3,FALSE)*'Profiles, Pc, Winter, S1'!R33</f>
        <v>2.1505916663848463</v>
      </c>
      <c r="S33" s="1">
        <f>VLOOKUP($A33,'Base Consumption'!$A$2:$D$33,3,FALSE)*'Profiles, Pc, Winter, S1'!S33</f>
        <v>2.2538629922309963</v>
      </c>
      <c r="T33" s="1">
        <f>VLOOKUP($A33,'Base Consumption'!$A$2:$D$33,3,FALSE)*'Profiles, Pc, Winter, S1'!T33</f>
        <v>2.1836589241146007</v>
      </c>
      <c r="U33" s="1">
        <f>VLOOKUP($A33,'Base Consumption'!$A$2:$D$33,3,FALSE)*'Profiles, Pc, Winter, S1'!U33</f>
        <v>2.1493494442292791</v>
      </c>
      <c r="V33" s="1">
        <f>VLOOKUP($A33,'Base Consumption'!$A$2:$D$33,3,FALSE)*'Profiles, Pc, Winter, S1'!V33</f>
        <v>2.1018186275959021</v>
      </c>
      <c r="W33" s="1">
        <f>VLOOKUP($A33,'Base Consumption'!$A$2:$D$33,3,FALSE)*'Profiles, Pc, Winter, S1'!W33</f>
        <v>2.0296921475330465</v>
      </c>
      <c r="X33" s="1">
        <f>VLOOKUP($A33,'Base Consumption'!$A$2:$D$33,3,FALSE)*'Profiles, Pc, Winter, S1'!X33</f>
        <v>1.821737447768784</v>
      </c>
      <c r="Y33" s="1">
        <f>VLOOKUP($A33,'Base Consumption'!$A$2:$D$33,3,FALSE)*'Profiles, Pc, Winter, S1'!Y33</f>
        <v>1.6924164597719606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009FD-0667-4532-912F-526E6E8CA07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Consumption'!$A$2:$D$33,3,FALSE)*'Profiles, Pc, Winter, S2'!B2</f>
        <v>1.4970277890354791</v>
      </c>
      <c r="C2" s="1">
        <f>VLOOKUP($A2,'Base Consumption'!$A$2:$D$33,3,FALSE)*'Profiles, Pc, Winter, S2'!C2</f>
        <v>1.4410822390401923</v>
      </c>
      <c r="D2" s="1">
        <f>VLOOKUP($A2,'Base Consumption'!$A$2:$D$33,3,FALSE)*'Profiles, Pc, Winter, S2'!D2</f>
        <v>1.3897521379706468</v>
      </c>
      <c r="E2" s="1">
        <f>VLOOKUP($A2,'Base Consumption'!$A$2:$D$33,3,FALSE)*'Profiles, Pc, Winter, S2'!E2</f>
        <v>1.431697786338149</v>
      </c>
      <c r="F2" s="1">
        <f>VLOOKUP($A2,'Base Consumption'!$A$2:$D$33,3,FALSE)*'Profiles, Pc, Winter, S2'!F2</f>
        <v>1.3912984713597845</v>
      </c>
      <c r="G2" s="1">
        <f>VLOOKUP($A2,'Base Consumption'!$A$2:$D$33,3,FALSE)*'Profiles, Pc, Winter, S2'!G2</f>
        <v>1.3931515087195232</v>
      </c>
      <c r="H2" s="1">
        <f>VLOOKUP($A2,'Base Consumption'!$A$2:$D$33,3,FALSE)*'Profiles, Pc, Winter, S2'!H2</f>
        <v>1.4060102885261558</v>
      </c>
      <c r="I2" s="1">
        <f>VLOOKUP($A2,'Base Consumption'!$A$2:$D$33,3,FALSE)*'Profiles, Pc, Winter, S2'!I2</f>
        <v>1.8249964833440016</v>
      </c>
      <c r="J2" s="1">
        <f>VLOOKUP($A2,'Base Consumption'!$A$2:$D$33,3,FALSE)*'Profiles, Pc, Winter, S2'!J2</f>
        <v>1.8614833011212761</v>
      </c>
      <c r="K2" s="1">
        <f>VLOOKUP($A2,'Base Consumption'!$A$2:$D$33,3,FALSE)*'Profiles, Pc, Winter, S2'!K2</f>
        <v>1.8437238060870065</v>
      </c>
      <c r="L2" s="1">
        <f>VLOOKUP($A2,'Base Consumption'!$A$2:$D$33,3,FALSE)*'Profiles, Pc, Winter, S2'!L2</f>
        <v>1.8381261779146361</v>
      </c>
      <c r="M2" s="1">
        <f>VLOOKUP($A2,'Base Consumption'!$A$2:$D$33,3,FALSE)*'Profiles, Pc, Winter, S2'!M2</f>
        <v>1.8767544414062218</v>
      </c>
      <c r="N2" s="1">
        <f>VLOOKUP($A2,'Base Consumption'!$A$2:$D$33,3,FALSE)*'Profiles, Pc, Winter, S2'!N2</f>
        <v>1.8565518636008143</v>
      </c>
      <c r="O2" s="1">
        <f>VLOOKUP($A2,'Base Consumption'!$A$2:$D$33,3,FALSE)*'Profiles, Pc, Winter, S2'!O2</f>
        <v>1.8236871060174293</v>
      </c>
      <c r="P2" s="1">
        <f>VLOOKUP($A2,'Base Consumption'!$A$2:$D$33,3,FALSE)*'Profiles, Pc, Winter, S2'!P2</f>
        <v>1.5864380493988481</v>
      </c>
      <c r="Q2" s="1">
        <f>VLOOKUP($A2,'Base Consumption'!$A$2:$D$33,3,FALSE)*'Profiles, Pc, Winter, S2'!Q2</f>
        <v>1.7067587011459855</v>
      </c>
      <c r="R2" s="1">
        <f>VLOOKUP($A2,'Base Consumption'!$A$2:$D$33,3,FALSE)*'Profiles, Pc, Winter, S2'!R2</f>
        <v>1.8555876874668096</v>
      </c>
      <c r="S2" s="1">
        <f>VLOOKUP($A2,'Base Consumption'!$A$2:$D$33,3,FALSE)*'Profiles, Pc, Winter, S2'!S2</f>
        <v>1.8273233950864967</v>
      </c>
      <c r="T2" s="1">
        <f>VLOOKUP($A2,'Base Consumption'!$A$2:$D$33,3,FALSE)*'Profiles, Pc, Winter, S2'!T2</f>
        <v>1.7331641721476709</v>
      </c>
      <c r="U2" s="1">
        <f>VLOOKUP($A2,'Base Consumption'!$A$2:$D$33,3,FALSE)*'Profiles, Pc, Winter, S2'!U2</f>
        <v>1.6528001456330539</v>
      </c>
      <c r="V2" s="1">
        <f>VLOOKUP($A2,'Base Consumption'!$A$2:$D$33,3,FALSE)*'Profiles, Pc, Winter, S2'!V2</f>
        <v>1.6411236740137209</v>
      </c>
      <c r="W2" s="1">
        <f>VLOOKUP($A2,'Base Consumption'!$A$2:$D$33,3,FALSE)*'Profiles, Pc, Winter, S2'!W2</f>
        <v>1.5681884979387644</v>
      </c>
      <c r="X2" s="1">
        <f>VLOOKUP($A2,'Base Consumption'!$A$2:$D$33,3,FALSE)*'Profiles, Pc, Winter, S2'!X2</f>
        <v>1.4163089558939881</v>
      </c>
      <c r="Y2" s="1">
        <f>VLOOKUP($A2,'Base Consumption'!$A$2:$D$33,3,FALSE)*'Profiles, Pc, Winter, S2'!Y2</f>
        <v>1.3856244337502834</v>
      </c>
    </row>
    <row r="3" spans="1:25" x14ac:dyDescent="0.3">
      <c r="A3">
        <v>2</v>
      </c>
      <c r="B3" s="1">
        <f>VLOOKUP($A3,'Base Consumption'!$A$2:$D$33,3,FALSE)*'Profiles, Pc, Winter, S2'!B3</f>
        <v>0.45752713849539894</v>
      </c>
      <c r="C3" s="1">
        <f>VLOOKUP($A3,'Base Consumption'!$A$2:$D$33,3,FALSE)*'Profiles, Pc, Winter, S2'!C3</f>
        <v>0.4445058098303652</v>
      </c>
      <c r="D3" s="1">
        <f>VLOOKUP($A3,'Base Consumption'!$A$2:$D$33,3,FALSE)*'Profiles, Pc, Winter, S2'!D3</f>
        <v>0.42562495205154383</v>
      </c>
      <c r="E3" s="1">
        <f>VLOOKUP($A3,'Base Consumption'!$A$2:$D$33,3,FALSE)*'Profiles, Pc, Winter, S2'!E3</f>
        <v>0.42210068989840122</v>
      </c>
      <c r="F3" s="1">
        <f>VLOOKUP($A3,'Base Consumption'!$A$2:$D$33,3,FALSE)*'Profiles, Pc, Winter, S2'!F3</f>
        <v>0.42634204490035105</v>
      </c>
      <c r="G3" s="1">
        <f>VLOOKUP($A3,'Base Consumption'!$A$2:$D$33,3,FALSE)*'Profiles, Pc, Winter, S2'!G3</f>
        <v>0.45521067289859996</v>
      </c>
      <c r="H3" s="1">
        <f>VLOOKUP($A3,'Base Consumption'!$A$2:$D$33,3,FALSE)*'Profiles, Pc, Winter, S2'!H3</f>
        <v>0.54878017784112487</v>
      </c>
      <c r="I3" s="1">
        <f>VLOOKUP($A3,'Base Consumption'!$A$2:$D$33,3,FALSE)*'Profiles, Pc, Winter, S2'!I3</f>
        <v>0.64067955440622448</v>
      </c>
      <c r="J3" s="1">
        <f>VLOOKUP($A3,'Base Consumption'!$A$2:$D$33,3,FALSE)*'Profiles, Pc, Winter, S2'!J3</f>
        <v>0.69650611118681549</v>
      </c>
      <c r="K3" s="1">
        <f>VLOOKUP($A3,'Base Consumption'!$A$2:$D$33,3,FALSE)*'Profiles, Pc, Winter, S2'!K3</f>
        <v>0.71754306249548272</v>
      </c>
      <c r="L3" s="1">
        <f>VLOOKUP($A3,'Base Consumption'!$A$2:$D$33,3,FALSE)*'Profiles, Pc, Winter, S2'!L3</f>
        <v>0.71599090545796296</v>
      </c>
      <c r="M3" s="1">
        <f>VLOOKUP($A3,'Base Consumption'!$A$2:$D$33,3,FALSE)*'Profiles, Pc, Winter, S2'!M3</f>
        <v>0.69894050566334864</v>
      </c>
      <c r="N3" s="1">
        <f>VLOOKUP($A3,'Base Consumption'!$A$2:$D$33,3,FALSE)*'Profiles, Pc, Winter, S2'!N3</f>
        <v>0.67358667969207964</v>
      </c>
      <c r="O3" s="1">
        <f>VLOOKUP($A3,'Base Consumption'!$A$2:$D$33,3,FALSE)*'Profiles, Pc, Winter, S2'!O3</f>
        <v>0.64058519092155497</v>
      </c>
      <c r="P3" s="1">
        <f>VLOOKUP($A3,'Base Consumption'!$A$2:$D$33,3,FALSE)*'Profiles, Pc, Winter, S2'!P3</f>
        <v>0.59661463491297573</v>
      </c>
      <c r="Q3" s="1">
        <f>VLOOKUP($A3,'Base Consumption'!$A$2:$D$33,3,FALSE)*'Profiles, Pc, Winter, S2'!Q3</f>
        <v>0.61513230537067187</v>
      </c>
      <c r="R3" s="1">
        <f>VLOOKUP($A3,'Base Consumption'!$A$2:$D$33,3,FALSE)*'Profiles, Pc, Winter, S2'!R3</f>
        <v>0.68423964793896663</v>
      </c>
      <c r="S3" s="1">
        <f>VLOOKUP($A3,'Base Consumption'!$A$2:$D$33,3,FALSE)*'Profiles, Pc, Winter, S2'!S3</f>
        <v>0.81807140737049922</v>
      </c>
      <c r="T3" s="1">
        <f>VLOOKUP($A3,'Base Consumption'!$A$2:$D$33,3,FALSE)*'Profiles, Pc, Winter, S2'!T3</f>
        <v>0.77916784439455666</v>
      </c>
      <c r="U3" s="1">
        <f>VLOOKUP($A3,'Base Consumption'!$A$2:$D$33,3,FALSE)*'Profiles, Pc, Winter, S2'!U3</f>
        <v>0.7197227129283591</v>
      </c>
      <c r="V3" s="1">
        <f>VLOOKUP($A3,'Base Consumption'!$A$2:$D$33,3,FALSE)*'Profiles, Pc, Winter, S2'!V3</f>
        <v>0.69772329144101375</v>
      </c>
      <c r="W3" s="1">
        <f>VLOOKUP($A3,'Base Consumption'!$A$2:$D$33,3,FALSE)*'Profiles, Pc, Winter, S2'!W3</f>
        <v>0.65072389855787538</v>
      </c>
      <c r="X3" s="1">
        <f>VLOOKUP($A3,'Base Consumption'!$A$2:$D$33,3,FALSE)*'Profiles, Pc, Winter, S2'!X3</f>
        <v>0.59554368748869202</v>
      </c>
      <c r="Y3" s="1">
        <f>VLOOKUP($A3,'Base Consumption'!$A$2:$D$33,3,FALSE)*'Profiles, Pc, Winter, S2'!Y3</f>
        <v>0.52678548641686074</v>
      </c>
    </row>
    <row r="4" spans="1:25" x14ac:dyDescent="0.3">
      <c r="A4">
        <v>3</v>
      </c>
      <c r="B4" s="1">
        <f>VLOOKUP($A4,'Base Consumption'!$A$2:$D$33,3,FALSE)*'Profiles, Pc, Winter, S2'!B4</f>
        <v>1.4632034315809934</v>
      </c>
      <c r="C4" s="1">
        <f>VLOOKUP($A4,'Base Consumption'!$A$2:$D$33,3,FALSE)*'Profiles, Pc, Winter, S2'!C4</f>
        <v>1.3757568333640751</v>
      </c>
      <c r="D4" s="1">
        <f>VLOOKUP($A4,'Base Consumption'!$A$2:$D$33,3,FALSE)*'Profiles, Pc, Winter, S2'!D4</f>
        <v>1.331286790053859</v>
      </c>
      <c r="E4" s="1">
        <f>VLOOKUP($A4,'Base Consumption'!$A$2:$D$33,3,FALSE)*'Profiles, Pc, Winter, S2'!E4</f>
        <v>1.3591346160901152</v>
      </c>
      <c r="F4" s="1">
        <f>VLOOKUP($A4,'Base Consumption'!$A$2:$D$33,3,FALSE)*'Profiles, Pc, Winter, S2'!F4</f>
        <v>1.3719204379997634</v>
      </c>
      <c r="G4" s="1">
        <f>VLOOKUP($A4,'Base Consumption'!$A$2:$D$33,3,FALSE)*'Profiles, Pc, Winter, S2'!G4</f>
        <v>1.5685982499144018</v>
      </c>
      <c r="H4" s="1">
        <f>VLOOKUP($A4,'Base Consumption'!$A$2:$D$33,3,FALSE)*'Profiles, Pc, Winter, S2'!H4</f>
        <v>2.5332895711048247</v>
      </c>
      <c r="I4" s="1">
        <f>VLOOKUP($A4,'Base Consumption'!$A$2:$D$33,3,FALSE)*'Profiles, Pc, Winter, S2'!I4</f>
        <v>2.9701701087995933</v>
      </c>
      <c r="J4" s="1">
        <f>VLOOKUP($A4,'Base Consumption'!$A$2:$D$33,3,FALSE)*'Profiles, Pc, Winter, S2'!J4</f>
        <v>3.1031352334897222</v>
      </c>
      <c r="K4" s="1">
        <f>VLOOKUP($A4,'Base Consumption'!$A$2:$D$33,3,FALSE)*'Profiles, Pc, Winter, S2'!K4</f>
        <v>3.0050629717467334</v>
      </c>
      <c r="L4" s="1">
        <f>VLOOKUP($A4,'Base Consumption'!$A$2:$D$33,3,FALSE)*'Profiles, Pc, Winter, S2'!L4</f>
        <v>2.8946124378021811</v>
      </c>
      <c r="M4" s="1">
        <f>VLOOKUP($A4,'Base Consumption'!$A$2:$D$33,3,FALSE)*'Profiles, Pc, Winter, S2'!M4</f>
        <v>3.0792669785153599</v>
      </c>
      <c r="N4" s="1">
        <f>VLOOKUP($A4,'Base Consumption'!$A$2:$D$33,3,FALSE)*'Profiles, Pc, Winter, S2'!N4</f>
        <v>2.8546318386133929</v>
      </c>
      <c r="O4" s="1">
        <f>VLOOKUP($A4,'Base Consumption'!$A$2:$D$33,3,FALSE)*'Profiles, Pc, Winter, S2'!O4</f>
        <v>2.7181039319027294</v>
      </c>
      <c r="P4" s="1">
        <f>VLOOKUP($A4,'Base Consumption'!$A$2:$D$33,3,FALSE)*'Profiles, Pc, Winter, S2'!P4</f>
        <v>2.3508542593655188</v>
      </c>
      <c r="Q4" s="1">
        <f>VLOOKUP($A4,'Base Consumption'!$A$2:$D$33,3,FALSE)*'Profiles, Pc, Winter, S2'!Q4</f>
        <v>2.3411444334273401</v>
      </c>
      <c r="R4" s="1">
        <f>VLOOKUP($A4,'Base Consumption'!$A$2:$D$33,3,FALSE)*'Profiles, Pc, Winter, S2'!R4</f>
        <v>2.4394746039120867</v>
      </c>
      <c r="S4" s="1">
        <f>VLOOKUP($A4,'Base Consumption'!$A$2:$D$33,3,FALSE)*'Profiles, Pc, Winter, S2'!S4</f>
        <v>2.6346857169606173</v>
      </c>
      <c r="T4" s="1">
        <f>VLOOKUP($A4,'Base Consumption'!$A$2:$D$33,3,FALSE)*'Profiles, Pc, Winter, S2'!T4</f>
        <v>2.4076464821603474</v>
      </c>
      <c r="U4" s="1">
        <f>VLOOKUP($A4,'Base Consumption'!$A$2:$D$33,3,FALSE)*'Profiles, Pc, Winter, S2'!U4</f>
        <v>2.5019747984853082</v>
      </c>
      <c r="V4" s="1">
        <f>VLOOKUP($A4,'Base Consumption'!$A$2:$D$33,3,FALSE)*'Profiles, Pc, Winter, S2'!V4</f>
        <v>2.429280358371722</v>
      </c>
      <c r="W4" s="1">
        <f>VLOOKUP($A4,'Base Consumption'!$A$2:$D$33,3,FALSE)*'Profiles, Pc, Winter, S2'!W4</f>
        <v>2.2845270333110932</v>
      </c>
      <c r="X4" s="1">
        <f>VLOOKUP($A4,'Base Consumption'!$A$2:$D$33,3,FALSE)*'Profiles, Pc, Winter, S2'!X4</f>
        <v>1.8978161432205121</v>
      </c>
      <c r="Y4" s="1">
        <f>VLOOKUP($A4,'Base Consumption'!$A$2:$D$33,3,FALSE)*'Profiles, Pc, Winter, S2'!Y4</f>
        <v>1.6738579769668418</v>
      </c>
    </row>
    <row r="5" spans="1:25" x14ac:dyDescent="0.3">
      <c r="A5">
        <v>4</v>
      </c>
      <c r="B5" s="1">
        <f>VLOOKUP($A5,'Base Consumption'!$A$2:$D$33,3,FALSE)*'Profiles, Pc, Winter, S2'!B5</f>
        <v>7.1776037931348874E-2</v>
      </c>
      <c r="C5" s="1">
        <f>VLOOKUP($A5,'Base Consumption'!$A$2:$D$33,3,FALSE)*'Profiles, Pc, Winter, S2'!C5</f>
        <v>4.6632992742385478E-2</v>
      </c>
      <c r="D5" s="1">
        <f>VLOOKUP($A5,'Base Consumption'!$A$2:$D$33,3,FALSE)*'Profiles, Pc, Winter, S2'!D5</f>
        <v>4.6655021079249459E-2</v>
      </c>
      <c r="E5" s="1">
        <f>VLOOKUP($A5,'Base Consumption'!$A$2:$D$33,3,FALSE)*'Profiles, Pc, Winter, S2'!E5</f>
        <v>4.1562863318429719E-2</v>
      </c>
      <c r="F5" s="1">
        <f>VLOOKUP($A5,'Base Consumption'!$A$2:$D$33,3,FALSE)*'Profiles, Pc, Winter, S2'!F5</f>
        <v>4.3773979568908099E-2</v>
      </c>
      <c r="G5" s="1">
        <f>VLOOKUP($A5,'Base Consumption'!$A$2:$D$33,3,FALSE)*'Profiles, Pc, Winter, S2'!G5</f>
        <v>8.9320269332784141E-2</v>
      </c>
      <c r="H5" s="1">
        <f>VLOOKUP($A5,'Base Consumption'!$A$2:$D$33,3,FALSE)*'Profiles, Pc, Winter, S2'!H5</f>
        <v>0.17910758356566309</v>
      </c>
      <c r="I5" s="1">
        <f>VLOOKUP($A5,'Base Consumption'!$A$2:$D$33,3,FALSE)*'Profiles, Pc, Winter, S2'!I5</f>
        <v>0.22295229611858011</v>
      </c>
      <c r="J5" s="1">
        <f>VLOOKUP($A5,'Base Consumption'!$A$2:$D$33,3,FALSE)*'Profiles, Pc, Winter, S2'!J5</f>
        <v>0.24576163971187984</v>
      </c>
      <c r="K5" s="1">
        <f>VLOOKUP($A5,'Base Consumption'!$A$2:$D$33,3,FALSE)*'Profiles, Pc, Winter, S2'!K5</f>
        <v>0.23015175218040201</v>
      </c>
      <c r="L5" s="1">
        <f>VLOOKUP($A5,'Base Consumption'!$A$2:$D$33,3,FALSE)*'Profiles, Pc, Winter, S2'!L5</f>
        <v>0.22816398775360863</v>
      </c>
      <c r="M5" s="1">
        <f>VLOOKUP($A5,'Base Consumption'!$A$2:$D$33,3,FALSE)*'Profiles, Pc, Winter, S2'!M5</f>
        <v>0.21206343048273163</v>
      </c>
      <c r="N5" s="1">
        <f>VLOOKUP($A5,'Base Consumption'!$A$2:$D$33,3,FALSE)*'Profiles, Pc, Winter, S2'!N5</f>
        <v>0.20658443791605743</v>
      </c>
      <c r="O5" s="1">
        <f>VLOOKUP($A5,'Base Consumption'!$A$2:$D$33,3,FALSE)*'Profiles, Pc, Winter, S2'!O5</f>
        <v>0.1945664714053299</v>
      </c>
      <c r="P5" s="1">
        <f>VLOOKUP($A5,'Base Consumption'!$A$2:$D$33,3,FALSE)*'Profiles, Pc, Winter, S2'!P5</f>
        <v>0.18572203471019719</v>
      </c>
      <c r="Q5" s="1">
        <f>VLOOKUP($A5,'Base Consumption'!$A$2:$D$33,3,FALSE)*'Profiles, Pc, Winter, S2'!Q5</f>
        <v>0.1899523981891397</v>
      </c>
      <c r="R5" s="1">
        <f>VLOOKUP($A5,'Base Consumption'!$A$2:$D$33,3,FALSE)*'Profiles, Pc, Winter, S2'!R5</f>
        <v>0.23974163662672787</v>
      </c>
      <c r="S5" s="1">
        <f>VLOOKUP($A5,'Base Consumption'!$A$2:$D$33,3,FALSE)*'Profiles, Pc, Winter, S2'!S5</f>
        <v>0.3615979067028891</v>
      </c>
      <c r="T5" s="1">
        <f>VLOOKUP($A5,'Base Consumption'!$A$2:$D$33,3,FALSE)*'Profiles, Pc, Winter, S2'!T5</f>
        <v>0.32507216144057816</v>
      </c>
      <c r="U5" s="1">
        <f>VLOOKUP($A5,'Base Consumption'!$A$2:$D$33,3,FALSE)*'Profiles, Pc, Winter, S2'!U5</f>
        <v>0.2751005027844261</v>
      </c>
      <c r="V5" s="1">
        <f>VLOOKUP($A5,'Base Consumption'!$A$2:$D$33,3,FALSE)*'Profiles, Pc, Winter, S2'!V5</f>
        <v>0.2659761403333849</v>
      </c>
      <c r="W5" s="1">
        <f>VLOOKUP($A5,'Base Consumption'!$A$2:$D$33,3,FALSE)*'Profiles, Pc, Winter, S2'!W5</f>
        <v>0.23677249875299911</v>
      </c>
      <c r="X5" s="1">
        <f>VLOOKUP($A5,'Base Consumption'!$A$2:$D$33,3,FALSE)*'Profiles, Pc, Winter, S2'!X5</f>
        <v>0.17719842706931341</v>
      </c>
      <c r="Y5" s="1">
        <f>VLOOKUP($A5,'Base Consumption'!$A$2:$D$33,3,FALSE)*'Profiles, Pc, Winter, S2'!Y5</f>
        <v>0.13775072567560834</v>
      </c>
    </row>
    <row r="6" spans="1:25" x14ac:dyDescent="0.3">
      <c r="A6">
        <v>5</v>
      </c>
      <c r="B6" s="1">
        <f>VLOOKUP($A6,'Base Consumption'!$A$2:$D$33,3,FALSE)*'Profiles, Pc, Winter, S2'!B6</f>
        <v>0.70706264672335251</v>
      </c>
      <c r="C6" s="1">
        <f>VLOOKUP($A6,'Base Consumption'!$A$2:$D$33,3,FALSE)*'Profiles, Pc, Winter, S2'!C6</f>
        <v>0.64311893087618854</v>
      </c>
      <c r="D6" s="1">
        <f>VLOOKUP($A6,'Base Consumption'!$A$2:$D$33,3,FALSE)*'Profiles, Pc, Winter, S2'!D6</f>
        <v>0.5893520858672987</v>
      </c>
      <c r="E6" s="1">
        <f>VLOOKUP($A6,'Base Consumption'!$A$2:$D$33,3,FALSE)*'Profiles, Pc, Winter, S2'!E6</f>
        <v>0.59706862189506071</v>
      </c>
      <c r="F6" s="1">
        <f>VLOOKUP($A6,'Base Consumption'!$A$2:$D$33,3,FALSE)*'Profiles, Pc, Winter, S2'!F6</f>
        <v>0.61038226902466264</v>
      </c>
      <c r="G6" s="1">
        <f>VLOOKUP($A6,'Base Consumption'!$A$2:$D$33,3,FALSE)*'Profiles, Pc, Winter, S2'!G6</f>
        <v>0.68767284151673147</v>
      </c>
      <c r="H6" s="1">
        <f>VLOOKUP($A6,'Base Consumption'!$A$2:$D$33,3,FALSE)*'Profiles, Pc, Winter, S2'!H6</f>
        <v>0.88892742963310145</v>
      </c>
      <c r="I6" s="1">
        <f>VLOOKUP($A6,'Base Consumption'!$A$2:$D$33,3,FALSE)*'Profiles, Pc, Winter, S2'!I6</f>
        <v>0.98452988511670392</v>
      </c>
      <c r="J6" s="1">
        <f>VLOOKUP($A6,'Base Consumption'!$A$2:$D$33,3,FALSE)*'Profiles, Pc, Winter, S2'!J6</f>
        <v>1.0179428865446358</v>
      </c>
      <c r="K6" s="1">
        <f>VLOOKUP($A6,'Base Consumption'!$A$2:$D$33,3,FALSE)*'Profiles, Pc, Winter, S2'!K6</f>
        <v>1.058496482914272</v>
      </c>
      <c r="L6" s="1">
        <f>VLOOKUP($A6,'Base Consumption'!$A$2:$D$33,3,FALSE)*'Profiles, Pc, Winter, S2'!L6</f>
        <v>1.0882839801566428</v>
      </c>
      <c r="M6" s="1">
        <f>VLOOKUP($A6,'Base Consumption'!$A$2:$D$33,3,FALSE)*'Profiles, Pc, Winter, S2'!M6</f>
        <v>1.106478508896094</v>
      </c>
      <c r="N6" s="1">
        <f>VLOOKUP($A6,'Base Consumption'!$A$2:$D$33,3,FALSE)*'Profiles, Pc, Winter, S2'!N6</f>
        <v>1.0850065984234347</v>
      </c>
      <c r="O6" s="1">
        <f>VLOOKUP($A6,'Base Consumption'!$A$2:$D$33,3,FALSE)*'Profiles, Pc, Winter, S2'!O6</f>
        <v>1.0324952440659565</v>
      </c>
      <c r="P6" s="1">
        <f>VLOOKUP($A6,'Base Consumption'!$A$2:$D$33,3,FALSE)*'Profiles, Pc, Winter, S2'!P6</f>
        <v>1.0292580013480057</v>
      </c>
      <c r="Q6" s="1">
        <f>VLOOKUP($A6,'Base Consumption'!$A$2:$D$33,3,FALSE)*'Profiles, Pc, Winter, S2'!Q6</f>
        <v>1.0209189709023869</v>
      </c>
      <c r="R6" s="1">
        <f>VLOOKUP($A6,'Base Consumption'!$A$2:$D$33,3,FALSE)*'Profiles, Pc, Winter, S2'!R6</f>
        <v>1.0911930963322396</v>
      </c>
      <c r="S6" s="1">
        <f>VLOOKUP($A6,'Base Consumption'!$A$2:$D$33,3,FALSE)*'Profiles, Pc, Winter, S2'!S6</f>
        <v>1.2509667975675456</v>
      </c>
      <c r="T6" s="1">
        <f>VLOOKUP($A6,'Base Consumption'!$A$2:$D$33,3,FALSE)*'Profiles, Pc, Winter, S2'!T6</f>
        <v>1.2346737994776809</v>
      </c>
      <c r="U6" s="1">
        <f>VLOOKUP($A6,'Base Consumption'!$A$2:$D$33,3,FALSE)*'Profiles, Pc, Winter, S2'!U6</f>
        <v>1.2076916287682116</v>
      </c>
      <c r="V6" s="1">
        <f>VLOOKUP($A6,'Base Consumption'!$A$2:$D$33,3,FALSE)*'Profiles, Pc, Winter, S2'!V6</f>
        <v>1.1967749432281358</v>
      </c>
      <c r="W6" s="1">
        <f>VLOOKUP($A6,'Base Consumption'!$A$2:$D$33,3,FALSE)*'Profiles, Pc, Winter, S2'!W6</f>
        <v>1.1173951774521014</v>
      </c>
      <c r="X6" s="1">
        <f>VLOOKUP($A6,'Base Consumption'!$A$2:$D$33,3,FALSE)*'Profiles, Pc, Winter, S2'!X6</f>
        <v>0.99420459932390637</v>
      </c>
      <c r="Y6" s="1">
        <f>VLOOKUP($A6,'Base Consumption'!$A$2:$D$33,3,FALSE)*'Profiles, Pc, Winter, S2'!Y6</f>
        <v>0.90089867297134407</v>
      </c>
    </row>
    <row r="7" spans="1:25" x14ac:dyDescent="0.3">
      <c r="A7">
        <v>6</v>
      </c>
      <c r="B7" s="1">
        <f>VLOOKUP($A7,'Base Consumption'!$A$2:$D$33,3,FALSE)*'Profiles, Pc, Winter, S2'!B7</f>
        <v>4.1041603573228125</v>
      </c>
      <c r="C7" s="1">
        <f>VLOOKUP($A7,'Base Consumption'!$A$2:$D$33,3,FALSE)*'Profiles, Pc, Winter, S2'!C7</f>
        <v>3.8590822678679819</v>
      </c>
      <c r="D7" s="1">
        <f>VLOOKUP($A7,'Base Consumption'!$A$2:$D$33,3,FALSE)*'Profiles, Pc, Winter, S2'!D7</f>
        <v>3.7609855528405673</v>
      </c>
      <c r="E7" s="1">
        <f>VLOOKUP($A7,'Base Consumption'!$A$2:$D$33,3,FALSE)*'Profiles, Pc, Winter, S2'!E7</f>
        <v>3.8067839427947687</v>
      </c>
      <c r="F7" s="1">
        <f>VLOOKUP($A7,'Base Consumption'!$A$2:$D$33,3,FALSE)*'Profiles, Pc, Winter, S2'!F7</f>
        <v>3.8484598275406907</v>
      </c>
      <c r="G7" s="1">
        <f>VLOOKUP($A7,'Base Consumption'!$A$2:$D$33,3,FALSE)*'Profiles, Pc, Winter, S2'!G7</f>
        <v>4.170538645035669</v>
      </c>
      <c r="H7" s="1">
        <f>VLOOKUP($A7,'Base Consumption'!$A$2:$D$33,3,FALSE)*'Profiles, Pc, Winter, S2'!H7</f>
        <v>4.710998992920632</v>
      </c>
      <c r="I7" s="1">
        <f>VLOOKUP($A7,'Base Consumption'!$A$2:$D$33,3,FALSE)*'Profiles, Pc, Winter, S2'!I7</f>
        <v>5.7126732516266028</v>
      </c>
      <c r="J7" s="1">
        <f>VLOOKUP($A7,'Base Consumption'!$A$2:$D$33,3,FALSE)*'Profiles, Pc, Winter, S2'!J7</f>
        <v>5.9900965937513169</v>
      </c>
      <c r="K7" s="1">
        <f>VLOOKUP($A7,'Base Consumption'!$A$2:$D$33,3,FALSE)*'Profiles, Pc, Winter, S2'!K7</f>
        <v>6.1939389689025743</v>
      </c>
      <c r="L7" s="1">
        <f>VLOOKUP($A7,'Base Consumption'!$A$2:$D$33,3,FALSE)*'Profiles, Pc, Winter, S2'!L7</f>
        <v>6.0939109199595665</v>
      </c>
      <c r="M7" s="1">
        <f>VLOOKUP($A7,'Base Consumption'!$A$2:$D$33,3,FALSE)*'Profiles, Pc, Winter, S2'!M7</f>
        <v>6.1873319020536064</v>
      </c>
      <c r="N7" s="1">
        <f>VLOOKUP($A7,'Base Consumption'!$A$2:$D$33,3,FALSE)*'Profiles, Pc, Winter, S2'!N7</f>
        <v>6.1562760798653828</v>
      </c>
      <c r="O7" s="1">
        <f>VLOOKUP($A7,'Base Consumption'!$A$2:$D$33,3,FALSE)*'Profiles, Pc, Winter, S2'!O7</f>
        <v>6.0648410449028054</v>
      </c>
      <c r="P7" s="1">
        <f>VLOOKUP($A7,'Base Consumption'!$A$2:$D$33,3,FALSE)*'Profiles, Pc, Winter, S2'!P7</f>
        <v>5.6518806843669687</v>
      </c>
      <c r="Q7" s="1">
        <f>VLOOKUP($A7,'Base Consumption'!$A$2:$D$33,3,FALSE)*'Profiles, Pc, Winter, S2'!Q7</f>
        <v>5.6652289355926113</v>
      </c>
      <c r="R7" s="1">
        <f>VLOOKUP($A7,'Base Consumption'!$A$2:$D$33,3,FALSE)*'Profiles, Pc, Winter, S2'!R7</f>
        <v>5.495956480761274</v>
      </c>
      <c r="S7" s="1">
        <f>VLOOKUP($A7,'Base Consumption'!$A$2:$D$33,3,FALSE)*'Profiles, Pc, Winter, S2'!S7</f>
        <v>5.759872091256991</v>
      </c>
      <c r="T7" s="1">
        <f>VLOOKUP($A7,'Base Consumption'!$A$2:$D$33,3,FALSE)*'Profiles, Pc, Winter, S2'!T7</f>
        <v>5.5804616949595358</v>
      </c>
      <c r="U7" s="1">
        <f>VLOOKUP($A7,'Base Consumption'!$A$2:$D$33,3,FALSE)*'Profiles, Pc, Winter, S2'!U7</f>
        <v>5.4927819130303801</v>
      </c>
      <c r="V7" s="1">
        <f>VLOOKUP($A7,'Base Consumption'!$A$2:$D$33,3,FALSE)*'Profiles, Pc, Winter, S2'!V7</f>
        <v>5.3713142705228618</v>
      </c>
      <c r="W7" s="1">
        <f>VLOOKUP($A7,'Base Consumption'!$A$2:$D$33,3,FALSE)*'Profiles, Pc, Winter, S2'!W7</f>
        <v>5.1869910436955626</v>
      </c>
      <c r="X7" s="1">
        <f>VLOOKUP($A7,'Base Consumption'!$A$2:$D$33,3,FALSE)*'Profiles, Pc, Winter, S2'!X7</f>
        <v>4.6555512554091143</v>
      </c>
      <c r="Y7" s="1">
        <f>VLOOKUP($A7,'Base Consumption'!$A$2:$D$33,3,FALSE)*'Profiles, Pc, Winter, S2'!Y7</f>
        <v>4.325064286083899</v>
      </c>
    </row>
    <row r="8" spans="1:25" x14ac:dyDescent="0.3">
      <c r="A8">
        <v>7</v>
      </c>
      <c r="B8" s="1">
        <f>VLOOKUP($A8,'Base Consumption'!$A$2:$D$33,3,FALSE)*'Profiles, Pc, Winter, S2'!B8</f>
        <v>1.8756798971336504</v>
      </c>
      <c r="C8" s="1">
        <f>VLOOKUP($A8,'Base Consumption'!$A$2:$D$33,3,FALSE)*'Profiles, Pc, Winter, S2'!C8</f>
        <v>1.7287057692421335</v>
      </c>
      <c r="D8" s="1">
        <f>VLOOKUP($A8,'Base Consumption'!$A$2:$D$33,3,FALSE)*'Profiles, Pc, Winter, S2'!D8</f>
        <v>1.7140886382577336</v>
      </c>
      <c r="E8" s="1">
        <f>VLOOKUP($A8,'Base Consumption'!$A$2:$D$33,3,FALSE)*'Profiles, Pc, Winter, S2'!E8</f>
        <v>1.6793116632714289</v>
      </c>
      <c r="F8" s="1">
        <f>VLOOKUP($A8,'Base Consumption'!$A$2:$D$33,3,FALSE)*'Profiles, Pc, Winter, S2'!F8</f>
        <v>1.7380503093831661</v>
      </c>
      <c r="G8" s="1">
        <f>VLOOKUP($A8,'Base Consumption'!$A$2:$D$33,3,FALSE)*'Profiles, Pc, Winter, S2'!G8</f>
        <v>1.9976558350694498</v>
      </c>
      <c r="H8" s="1">
        <f>VLOOKUP($A8,'Base Consumption'!$A$2:$D$33,3,FALSE)*'Profiles, Pc, Winter, S2'!H8</f>
        <v>2.5365936555679762</v>
      </c>
      <c r="I8" s="1">
        <f>VLOOKUP($A8,'Base Consumption'!$A$2:$D$33,3,FALSE)*'Profiles, Pc, Winter, S2'!I8</f>
        <v>3.1019852573075197</v>
      </c>
      <c r="J8" s="1">
        <f>VLOOKUP($A8,'Base Consumption'!$A$2:$D$33,3,FALSE)*'Profiles, Pc, Winter, S2'!J8</f>
        <v>3.5216518339100773</v>
      </c>
      <c r="K8" s="1">
        <f>VLOOKUP($A8,'Base Consumption'!$A$2:$D$33,3,FALSE)*'Profiles, Pc, Winter, S2'!K8</f>
        <v>3.6150153343677873</v>
      </c>
      <c r="L8" s="1">
        <f>VLOOKUP($A8,'Base Consumption'!$A$2:$D$33,3,FALSE)*'Profiles, Pc, Winter, S2'!L8</f>
        <v>3.6928494140364054</v>
      </c>
      <c r="M8" s="1">
        <f>VLOOKUP($A8,'Base Consumption'!$A$2:$D$33,3,FALSE)*'Profiles, Pc, Winter, S2'!M8</f>
        <v>3.6928494140364054</v>
      </c>
      <c r="N8" s="1">
        <f>VLOOKUP($A8,'Base Consumption'!$A$2:$D$33,3,FALSE)*'Profiles, Pc, Winter, S2'!N8</f>
        <v>3.6190198002998861</v>
      </c>
      <c r="O8" s="1">
        <f>VLOOKUP($A8,'Base Consumption'!$A$2:$D$33,3,FALSE)*'Profiles, Pc, Winter, S2'!O8</f>
        <v>3.5198747908213499</v>
      </c>
      <c r="P8" s="1">
        <f>VLOOKUP($A8,'Base Consumption'!$A$2:$D$33,3,FALSE)*'Profiles, Pc, Winter, S2'!P8</f>
        <v>3.2148459211560518</v>
      </c>
      <c r="Q8" s="1">
        <f>VLOOKUP($A8,'Base Consumption'!$A$2:$D$33,3,FALSE)*'Profiles, Pc, Winter, S2'!Q8</f>
        <v>3.1358017077345508</v>
      </c>
      <c r="R8" s="1">
        <f>VLOOKUP($A8,'Base Consumption'!$A$2:$D$33,3,FALSE)*'Profiles, Pc, Winter, S2'!R8</f>
        <v>3.3932308760101311</v>
      </c>
      <c r="S8" s="1">
        <f>VLOOKUP($A8,'Base Consumption'!$A$2:$D$33,3,FALSE)*'Profiles, Pc, Winter, S2'!S8</f>
        <v>3.4646726240693742</v>
      </c>
      <c r="T8" s="1">
        <f>VLOOKUP($A8,'Base Consumption'!$A$2:$D$33,3,FALSE)*'Profiles, Pc, Winter, S2'!T8</f>
        <v>3.3510978933669082</v>
      </c>
      <c r="U8" s="1">
        <f>VLOOKUP($A8,'Base Consumption'!$A$2:$D$33,3,FALSE)*'Profiles, Pc, Winter, S2'!U8</f>
        <v>3.3050289094588883</v>
      </c>
      <c r="V8" s="1">
        <f>VLOOKUP($A8,'Base Consumption'!$A$2:$D$33,3,FALSE)*'Profiles, Pc, Winter, S2'!V8</f>
        <v>3.0734659491384537</v>
      </c>
      <c r="W8" s="1">
        <f>VLOOKUP($A8,'Base Consumption'!$A$2:$D$33,3,FALSE)*'Profiles, Pc, Winter, S2'!W8</f>
        <v>2.544697584988735</v>
      </c>
      <c r="X8" s="1">
        <f>VLOOKUP($A8,'Base Consumption'!$A$2:$D$33,3,FALSE)*'Profiles, Pc, Winter, S2'!X8</f>
        <v>2.347529514726578</v>
      </c>
      <c r="Y8" s="1">
        <f>VLOOKUP($A8,'Base Consumption'!$A$2:$D$33,3,FALSE)*'Profiles, Pc, Winter, S2'!Y8</f>
        <v>2.1571216321266471</v>
      </c>
    </row>
    <row r="9" spans="1:25" x14ac:dyDescent="0.3">
      <c r="A9">
        <v>8</v>
      </c>
      <c r="B9" s="1">
        <f>VLOOKUP($A9,'Base Consumption'!$A$2:$D$33,3,FALSE)*'Profiles, Pc, Winter, S2'!B9</f>
        <v>0.39511662829597044</v>
      </c>
      <c r="C9" s="1">
        <f>VLOOKUP($A9,'Base Consumption'!$A$2:$D$33,3,FALSE)*'Profiles, Pc, Winter, S2'!C9</f>
        <v>0.37431271256071985</v>
      </c>
      <c r="D9" s="1">
        <f>VLOOKUP($A9,'Base Consumption'!$A$2:$D$33,3,FALSE)*'Profiles, Pc, Winter, S2'!D9</f>
        <v>0.36601396832561883</v>
      </c>
      <c r="E9" s="1">
        <f>VLOOKUP($A9,'Base Consumption'!$A$2:$D$33,3,FALSE)*'Profiles, Pc, Winter, S2'!E9</f>
        <v>0.36207363046199509</v>
      </c>
      <c r="F9" s="1">
        <f>VLOOKUP($A9,'Base Consumption'!$A$2:$D$33,3,FALSE)*'Profiles, Pc, Winter, S2'!F9</f>
        <v>0.38360605517077329</v>
      </c>
      <c r="G9" s="1">
        <f>VLOOKUP($A9,'Base Consumption'!$A$2:$D$33,3,FALSE)*'Profiles, Pc, Winter, S2'!G9</f>
        <v>0.46793035884545048</v>
      </c>
      <c r="H9" s="1">
        <f>VLOOKUP($A9,'Base Consumption'!$A$2:$D$33,3,FALSE)*'Profiles, Pc, Winter, S2'!H9</f>
        <v>0.76850260515816771</v>
      </c>
      <c r="I9" s="1">
        <f>VLOOKUP($A9,'Base Consumption'!$A$2:$D$33,3,FALSE)*'Profiles, Pc, Winter, S2'!I9</f>
        <v>0.92440713743828407</v>
      </c>
      <c r="J9" s="1">
        <f>VLOOKUP($A9,'Base Consumption'!$A$2:$D$33,3,FALSE)*'Profiles, Pc, Winter, S2'!J9</f>
        <v>0.96028840523672376</v>
      </c>
      <c r="K9" s="1">
        <f>VLOOKUP($A9,'Base Consumption'!$A$2:$D$33,3,FALSE)*'Profiles, Pc, Winter, S2'!K9</f>
        <v>0.9550369538973017</v>
      </c>
      <c r="L9" s="1">
        <f>VLOOKUP($A9,'Base Consumption'!$A$2:$D$33,3,FALSE)*'Profiles, Pc, Winter, S2'!L9</f>
        <v>0.99021553982906918</v>
      </c>
      <c r="M9" s="1">
        <f>VLOOKUP($A9,'Base Consumption'!$A$2:$D$33,3,FALSE)*'Profiles, Pc, Winter, S2'!M9</f>
        <v>0.98347442150154984</v>
      </c>
      <c r="N9" s="1">
        <f>VLOOKUP($A9,'Base Consumption'!$A$2:$D$33,3,FALSE)*'Profiles, Pc, Winter, S2'!N9</f>
        <v>0.92457183195067449</v>
      </c>
      <c r="O9" s="1">
        <f>VLOOKUP($A9,'Base Consumption'!$A$2:$D$33,3,FALSE)*'Profiles, Pc, Winter, S2'!O9</f>
        <v>0.90211452280684179</v>
      </c>
      <c r="P9" s="1">
        <f>VLOOKUP($A9,'Base Consumption'!$A$2:$D$33,3,FALSE)*'Profiles, Pc, Winter, S2'!P9</f>
        <v>0.7976705009356857</v>
      </c>
      <c r="Q9" s="1">
        <f>VLOOKUP($A9,'Base Consumption'!$A$2:$D$33,3,FALSE)*'Profiles, Pc, Winter, S2'!Q9</f>
        <v>0.7193849111283076</v>
      </c>
      <c r="R9" s="1">
        <f>VLOOKUP($A9,'Base Consumption'!$A$2:$D$33,3,FALSE)*'Profiles, Pc, Winter, S2'!R9</f>
        <v>0.73862599816965469</v>
      </c>
      <c r="S9" s="1">
        <f>VLOOKUP($A9,'Base Consumption'!$A$2:$D$33,3,FALSE)*'Profiles, Pc, Winter, S2'!S9</f>
        <v>0.80439186679152186</v>
      </c>
      <c r="T9" s="1">
        <f>VLOOKUP($A9,'Base Consumption'!$A$2:$D$33,3,FALSE)*'Profiles, Pc, Winter, S2'!T9</f>
        <v>0.79046767636694149</v>
      </c>
      <c r="U9" s="1">
        <f>VLOOKUP($A9,'Base Consumption'!$A$2:$D$33,3,FALSE)*'Profiles, Pc, Winter, S2'!U9</f>
        <v>0.76503924787472011</v>
      </c>
      <c r="V9" s="1">
        <f>VLOOKUP($A9,'Base Consumption'!$A$2:$D$33,3,FALSE)*'Profiles, Pc, Winter, S2'!V9</f>
        <v>0.74918216288736217</v>
      </c>
      <c r="W9" s="1">
        <f>VLOOKUP($A9,'Base Consumption'!$A$2:$D$33,3,FALSE)*'Profiles, Pc, Winter, S2'!W9</f>
        <v>0.69108555796922344</v>
      </c>
      <c r="X9" s="1">
        <f>VLOOKUP($A9,'Base Consumption'!$A$2:$D$33,3,FALSE)*'Profiles, Pc, Winter, S2'!X9</f>
        <v>0.54566001479948223</v>
      </c>
      <c r="Y9" s="1">
        <f>VLOOKUP($A9,'Base Consumption'!$A$2:$D$33,3,FALSE)*'Profiles, Pc, Winter, S2'!Y9</f>
        <v>0.47285892605833352</v>
      </c>
    </row>
    <row r="10" spans="1:25" x14ac:dyDescent="0.3">
      <c r="A10">
        <v>9</v>
      </c>
      <c r="B10" s="1">
        <f>VLOOKUP($A10,'Base Consumption'!$A$2:$D$33,3,FALSE)*'Profiles, Pc, Winter, S2'!B10</f>
        <v>0.42793423621803905</v>
      </c>
      <c r="C10" s="1">
        <f>VLOOKUP($A10,'Base Consumption'!$A$2:$D$33,3,FALSE)*'Profiles, Pc, Winter, S2'!C10</f>
        <v>0.42793423621803905</v>
      </c>
      <c r="D10" s="1">
        <f>VLOOKUP($A10,'Base Consumption'!$A$2:$D$33,3,FALSE)*'Profiles, Pc, Winter, S2'!D10</f>
        <v>0.42793423621803905</v>
      </c>
      <c r="E10" s="1">
        <f>VLOOKUP($A10,'Base Consumption'!$A$2:$D$33,3,FALSE)*'Profiles, Pc, Winter, S2'!E10</f>
        <v>0.42793423621803905</v>
      </c>
      <c r="F10" s="1">
        <f>VLOOKUP($A10,'Base Consumption'!$A$2:$D$33,3,FALSE)*'Profiles, Pc, Winter, S2'!F10</f>
        <v>0.42793423621803905</v>
      </c>
      <c r="G10" s="1">
        <f>VLOOKUP($A10,'Base Consumption'!$A$2:$D$33,3,FALSE)*'Profiles, Pc, Winter, S2'!G10</f>
        <v>0.42793423621803905</v>
      </c>
      <c r="H10" s="1">
        <f>VLOOKUP($A10,'Base Consumption'!$A$2:$D$33,3,FALSE)*'Profiles, Pc, Winter, S2'!H10</f>
        <v>0.42793423621803905</v>
      </c>
      <c r="I10" s="1">
        <f>VLOOKUP($A10,'Base Consumption'!$A$2:$D$33,3,FALSE)*'Profiles, Pc, Winter, S2'!I10</f>
        <v>0.42793423621803905</v>
      </c>
      <c r="J10" s="1">
        <f>VLOOKUP($A10,'Base Consumption'!$A$2:$D$33,3,FALSE)*'Profiles, Pc, Winter, S2'!J10</f>
        <v>0.42793423621803905</v>
      </c>
      <c r="K10" s="1">
        <f>VLOOKUP($A10,'Base Consumption'!$A$2:$D$33,3,FALSE)*'Profiles, Pc, Winter, S2'!K10</f>
        <v>0.42793423621803905</v>
      </c>
      <c r="L10" s="1">
        <f>VLOOKUP($A10,'Base Consumption'!$A$2:$D$33,3,FALSE)*'Profiles, Pc, Winter, S2'!L10</f>
        <v>0.42793423621803905</v>
      </c>
      <c r="M10" s="1">
        <f>VLOOKUP($A10,'Base Consumption'!$A$2:$D$33,3,FALSE)*'Profiles, Pc, Winter, S2'!M10</f>
        <v>0.42793423621803905</v>
      </c>
      <c r="N10" s="1">
        <f>VLOOKUP($A10,'Base Consumption'!$A$2:$D$33,3,FALSE)*'Profiles, Pc, Winter, S2'!N10</f>
        <v>0.42793423621803905</v>
      </c>
      <c r="O10" s="1">
        <f>VLOOKUP($A10,'Base Consumption'!$A$2:$D$33,3,FALSE)*'Profiles, Pc, Winter, S2'!O10</f>
        <v>0.42793423621803905</v>
      </c>
      <c r="P10" s="1">
        <f>VLOOKUP($A10,'Base Consumption'!$A$2:$D$33,3,FALSE)*'Profiles, Pc, Winter, S2'!P10</f>
        <v>0.42793423621803905</v>
      </c>
      <c r="Q10" s="1">
        <f>VLOOKUP($A10,'Base Consumption'!$A$2:$D$33,3,FALSE)*'Profiles, Pc, Winter, S2'!Q10</f>
        <v>0.42793423621803905</v>
      </c>
      <c r="R10" s="1">
        <f>VLOOKUP($A10,'Base Consumption'!$A$2:$D$33,3,FALSE)*'Profiles, Pc, Winter, S2'!R10</f>
        <v>0.42793423621803905</v>
      </c>
      <c r="S10" s="1">
        <f>VLOOKUP($A10,'Base Consumption'!$A$2:$D$33,3,FALSE)*'Profiles, Pc, Winter, S2'!S10</f>
        <v>0.42793423621803905</v>
      </c>
      <c r="T10" s="1">
        <f>VLOOKUP($A10,'Base Consumption'!$A$2:$D$33,3,FALSE)*'Profiles, Pc, Winter, S2'!T10</f>
        <v>0.42793423621803905</v>
      </c>
      <c r="U10" s="1">
        <f>VLOOKUP($A10,'Base Consumption'!$A$2:$D$33,3,FALSE)*'Profiles, Pc, Winter, S2'!U10</f>
        <v>0.42793423621803905</v>
      </c>
      <c r="V10" s="1">
        <f>VLOOKUP($A10,'Base Consumption'!$A$2:$D$33,3,FALSE)*'Profiles, Pc, Winter, S2'!V10</f>
        <v>0.42793423621803905</v>
      </c>
      <c r="W10" s="1">
        <f>VLOOKUP($A10,'Base Consumption'!$A$2:$D$33,3,FALSE)*'Profiles, Pc, Winter, S2'!W10</f>
        <v>0.42793423621803905</v>
      </c>
      <c r="X10" s="1">
        <f>VLOOKUP($A10,'Base Consumption'!$A$2:$D$33,3,FALSE)*'Profiles, Pc, Winter, S2'!X10</f>
        <v>0.42793423621803905</v>
      </c>
      <c r="Y10" s="1">
        <f>VLOOKUP($A10,'Base Consumption'!$A$2:$D$33,3,FALSE)*'Profiles, Pc, Winter, S2'!Y10</f>
        <v>0.42793423621803905</v>
      </c>
    </row>
    <row r="11" spans="1:25" x14ac:dyDescent="0.3">
      <c r="A11">
        <v>10</v>
      </c>
      <c r="B11" s="1">
        <f>VLOOKUP($A11,'Base Consumption'!$A$2:$D$33,3,FALSE)*'Profiles, Pc, Winter, S2'!B11</f>
        <v>0.35033358700243028</v>
      </c>
      <c r="C11" s="1">
        <f>VLOOKUP($A11,'Base Consumption'!$A$2:$D$33,3,FALSE)*'Profiles, Pc, Winter, S2'!C11</f>
        <v>0.32336373965000759</v>
      </c>
      <c r="D11" s="1">
        <f>VLOOKUP($A11,'Base Consumption'!$A$2:$D$33,3,FALSE)*'Profiles, Pc, Winter, S2'!D11</f>
        <v>0.30844601660077414</v>
      </c>
      <c r="E11" s="1">
        <f>VLOOKUP($A11,'Base Consumption'!$A$2:$D$33,3,FALSE)*'Profiles, Pc, Winter, S2'!E11</f>
        <v>0.31152575048265568</v>
      </c>
      <c r="F11" s="1">
        <f>VLOOKUP($A11,'Base Consumption'!$A$2:$D$33,3,FALSE)*'Profiles, Pc, Winter, S2'!F11</f>
        <v>0.31403019150376194</v>
      </c>
      <c r="G11" s="1">
        <f>VLOOKUP($A11,'Base Consumption'!$A$2:$D$33,3,FALSE)*'Profiles, Pc, Winter, S2'!G11</f>
        <v>0.36161393824822829</v>
      </c>
      <c r="H11" s="1">
        <f>VLOOKUP($A11,'Base Consumption'!$A$2:$D$33,3,FALSE)*'Profiles, Pc, Winter, S2'!H11</f>
        <v>0.47297087513061126</v>
      </c>
      <c r="I11" s="1">
        <f>VLOOKUP($A11,'Base Consumption'!$A$2:$D$33,3,FALSE)*'Profiles, Pc, Winter, S2'!I11</f>
        <v>0.55380055385170479</v>
      </c>
      <c r="J11" s="1">
        <f>VLOOKUP($A11,'Base Consumption'!$A$2:$D$33,3,FALSE)*'Profiles, Pc, Winter, S2'!J11</f>
        <v>0.60511310613245728</v>
      </c>
      <c r="K11" s="1">
        <f>VLOOKUP($A11,'Base Consumption'!$A$2:$D$33,3,FALSE)*'Profiles, Pc, Winter, S2'!K11</f>
        <v>0.64583808732213999</v>
      </c>
      <c r="L11" s="1">
        <f>VLOOKUP($A11,'Base Consumption'!$A$2:$D$33,3,FALSE)*'Profiles, Pc, Winter, S2'!L11</f>
        <v>0.63074772970848558</v>
      </c>
      <c r="M11" s="1">
        <f>VLOOKUP($A11,'Base Consumption'!$A$2:$D$33,3,FALSE)*'Profiles, Pc, Winter, S2'!M11</f>
        <v>0.62888088760350191</v>
      </c>
      <c r="N11" s="1">
        <f>VLOOKUP($A11,'Base Consumption'!$A$2:$D$33,3,FALSE)*'Profiles, Pc, Winter, S2'!N11</f>
        <v>0.62713577880959992</v>
      </c>
      <c r="O11" s="1">
        <f>VLOOKUP($A11,'Base Consumption'!$A$2:$D$33,3,FALSE)*'Profiles, Pc, Winter, S2'!O11</f>
        <v>0.59910466919796412</v>
      </c>
      <c r="P11" s="1">
        <f>VLOOKUP($A11,'Base Consumption'!$A$2:$D$33,3,FALSE)*'Profiles, Pc, Winter, S2'!P11</f>
        <v>0.58094770214137315</v>
      </c>
      <c r="Q11" s="1">
        <f>VLOOKUP($A11,'Base Consumption'!$A$2:$D$33,3,FALSE)*'Profiles, Pc, Winter, S2'!Q11</f>
        <v>0.54772968772736752</v>
      </c>
      <c r="R11" s="1">
        <f>VLOOKUP($A11,'Base Consumption'!$A$2:$D$33,3,FALSE)*'Profiles, Pc, Winter, S2'!R11</f>
        <v>0.57634526159677679</v>
      </c>
      <c r="S11" s="1">
        <f>VLOOKUP($A11,'Base Consumption'!$A$2:$D$33,3,FALSE)*'Profiles, Pc, Winter, S2'!S11</f>
        <v>0.65520337444642296</v>
      </c>
      <c r="T11" s="1">
        <f>VLOOKUP($A11,'Base Consumption'!$A$2:$D$33,3,FALSE)*'Profiles, Pc, Winter, S2'!T11</f>
        <v>0.6400965210562235</v>
      </c>
      <c r="U11" s="1">
        <f>VLOOKUP($A11,'Base Consumption'!$A$2:$D$33,3,FALSE)*'Profiles, Pc, Winter, S2'!U11</f>
        <v>0.61719741949149987</v>
      </c>
      <c r="V11" s="1">
        <f>VLOOKUP($A11,'Base Consumption'!$A$2:$D$33,3,FALSE)*'Profiles, Pc, Winter, S2'!V11</f>
        <v>0.59251144955441282</v>
      </c>
      <c r="W11" s="1">
        <f>VLOOKUP($A11,'Base Consumption'!$A$2:$D$33,3,FALSE)*'Profiles, Pc, Winter, S2'!W11</f>
        <v>0.55894261646717791</v>
      </c>
      <c r="X11" s="1">
        <f>VLOOKUP($A11,'Base Consumption'!$A$2:$D$33,3,FALSE)*'Profiles, Pc, Winter, S2'!X11</f>
        <v>0.48970108277354596</v>
      </c>
      <c r="Y11" s="1">
        <f>VLOOKUP($A11,'Base Consumption'!$A$2:$D$33,3,FALSE)*'Profiles, Pc, Winter, S2'!Y11</f>
        <v>0.42987946970659274</v>
      </c>
    </row>
    <row r="12" spans="1:25" x14ac:dyDescent="0.3">
      <c r="A12">
        <v>11</v>
      </c>
      <c r="B12" s="1">
        <f>VLOOKUP($A12,'Base Consumption'!$A$2:$D$33,3,FALSE)*'Profiles, Pc, Winter, S2'!B12</f>
        <v>0.17533572200035227</v>
      </c>
      <c r="C12" s="1">
        <f>VLOOKUP($A12,'Base Consumption'!$A$2:$D$33,3,FALSE)*'Profiles, Pc, Winter, S2'!C12</f>
        <v>0.16053019995374626</v>
      </c>
      <c r="D12" s="1">
        <f>VLOOKUP($A12,'Base Consumption'!$A$2:$D$33,3,FALSE)*'Profiles, Pc, Winter, S2'!D12</f>
        <v>0.15251554257134001</v>
      </c>
      <c r="E12" s="1">
        <f>VLOOKUP($A12,'Base Consumption'!$A$2:$D$33,3,FALSE)*'Profiles, Pc, Winter, S2'!E12</f>
        <v>0.15174218999557665</v>
      </c>
      <c r="F12" s="1">
        <f>VLOOKUP($A12,'Base Consumption'!$A$2:$D$33,3,FALSE)*'Profiles, Pc, Winter, S2'!F12</f>
        <v>0.15648231330692927</v>
      </c>
      <c r="G12" s="1">
        <f>VLOOKUP($A12,'Base Consumption'!$A$2:$D$33,3,FALSE)*'Profiles, Pc, Winter, S2'!G12</f>
        <v>0.19448432512727884</v>
      </c>
      <c r="H12" s="1">
        <f>VLOOKUP($A12,'Base Consumption'!$A$2:$D$33,3,FALSE)*'Profiles, Pc, Winter, S2'!H12</f>
        <v>0.25933750953664159</v>
      </c>
      <c r="I12" s="1">
        <f>VLOOKUP($A12,'Base Consumption'!$A$2:$D$33,3,FALSE)*'Profiles, Pc, Winter, S2'!I12</f>
        <v>0.28665473062706326</v>
      </c>
      <c r="J12" s="1">
        <f>VLOOKUP($A12,'Base Consumption'!$A$2:$D$33,3,FALSE)*'Profiles, Pc, Winter, S2'!J12</f>
        <v>0.22966848183351923</v>
      </c>
      <c r="K12" s="1">
        <f>VLOOKUP($A12,'Base Consumption'!$A$2:$D$33,3,FALSE)*'Profiles, Pc, Winter, S2'!K12</f>
        <v>0.15933021889959778</v>
      </c>
      <c r="L12" s="1">
        <f>VLOOKUP($A12,'Base Consumption'!$A$2:$D$33,3,FALSE)*'Profiles, Pc, Winter, S2'!L12</f>
        <v>0.31002219901854766</v>
      </c>
      <c r="M12" s="1">
        <f>VLOOKUP($A12,'Base Consumption'!$A$2:$D$33,3,FALSE)*'Profiles, Pc, Winter, S2'!M12</f>
        <v>0.31241432014854692</v>
      </c>
      <c r="N12" s="1">
        <f>VLOOKUP($A12,'Base Consumption'!$A$2:$D$33,3,FALSE)*'Profiles, Pc, Winter, S2'!N12</f>
        <v>0.30118514473186281</v>
      </c>
      <c r="O12" s="1">
        <f>VLOOKUP($A12,'Base Consumption'!$A$2:$D$33,3,FALSE)*'Profiles, Pc, Winter, S2'!O12</f>
        <v>0.28919352617275818</v>
      </c>
      <c r="P12" s="1">
        <f>VLOOKUP($A12,'Base Consumption'!$A$2:$D$33,3,FALSE)*'Profiles, Pc, Winter, S2'!P12</f>
        <v>0.27055355626836353</v>
      </c>
      <c r="Q12" s="1">
        <f>VLOOKUP($A12,'Base Consumption'!$A$2:$D$33,3,FALSE)*'Profiles, Pc, Winter, S2'!Q12</f>
        <v>0.27809237100318435</v>
      </c>
      <c r="R12" s="1">
        <f>VLOOKUP($A12,'Base Consumption'!$A$2:$D$33,3,FALSE)*'Profiles, Pc, Winter, S2'!R12</f>
        <v>0.30053524935013526</v>
      </c>
      <c r="S12" s="1">
        <f>VLOOKUP($A12,'Base Consumption'!$A$2:$D$33,3,FALSE)*'Profiles, Pc, Winter, S2'!S12</f>
        <v>0.36262288957641498</v>
      </c>
      <c r="T12" s="1">
        <f>VLOOKUP($A12,'Base Consumption'!$A$2:$D$33,3,FALSE)*'Profiles, Pc, Winter, S2'!T12</f>
        <v>0.34133035917405541</v>
      </c>
      <c r="U12" s="1">
        <f>VLOOKUP($A12,'Base Consumption'!$A$2:$D$33,3,FALSE)*'Profiles, Pc, Winter, S2'!U12</f>
        <v>0.3186532195700767</v>
      </c>
      <c r="V12" s="1">
        <f>VLOOKUP($A12,'Base Consumption'!$A$2:$D$33,3,FALSE)*'Profiles, Pc, Winter, S2'!V12</f>
        <v>0.30842621742290272</v>
      </c>
      <c r="W12" s="1">
        <f>VLOOKUP($A12,'Base Consumption'!$A$2:$D$33,3,FALSE)*'Profiles, Pc, Winter, S2'!W12</f>
        <v>0.30664709095510401</v>
      </c>
      <c r="X12" s="1">
        <f>VLOOKUP($A12,'Base Consumption'!$A$2:$D$33,3,FALSE)*'Profiles, Pc, Winter, S2'!X12</f>
        <v>0.27033111026166612</v>
      </c>
      <c r="Y12" s="1">
        <f>VLOOKUP($A12,'Base Consumption'!$A$2:$D$33,3,FALSE)*'Profiles, Pc, Winter, S2'!Y12</f>
        <v>0.23157000116039339</v>
      </c>
    </row>
    <row r="13" spans="1:25" x14ac:dyDescent="0.3">
      <c r="A13">
        <v>12</v>
      </c>
      <c r="B13" s="1">
        <f>VLOOKUP($A13,'Base Consumption'!$A$2:$D$33,3,FALSE)*'Profiles, Pc, Winter, S2'!B13</f>
        <v>0.87101057909115864</v>
      </c>
      <c r="C13" s="1">
        <f>VLOOKUP($A13,'Base Consumption'!$A$2:$D$33,3,FALSE)*'Profiles, Pc, Winter, S2'!C13</f>
        <v>0.86685997845931917</v>
      </c>
      <c r="D13" s="1">
        <f>VLOOKUP($A13,'Base Consumption'!$A$2:$D$33,3,FALSE)*'Profiles, Pc, Winter, S2'!D13</f>
        <v>0.86649825176808604</v>
      </c>
      <c r="E13" s="1">
        <f>VLOOKUP($A13,'Base Consumption'!$A$2:$D$33,3,FALSE)*'Profiles, Pc, Winter, S2'!E13</f>
        <v>0.89179977530036314</v>
      </c>
      <c r="F13" s="1">
        <f>VLOOKUP($A13,'Base Consumption'!$A$2:$D$33,3,FALSE)*'Profiles, Pc, Winter, S2'!F13</f>
        <v>0.8876084751790051</v>
      </c>
      <c r="G13" s="1">
        <f>VLOOKUP($A13,'Base Consumption'!$A$2:$D$33,3,FALSE)*'Profiles, Pc, Winter, S2'!G13</f>
        <v>0.91196622233068303</v>
      </c>
      <c r="H13" s="1">
        <f>VLOOKUP($A13,'Base Consumption'!$A$2:$D$33,3,FALSE)*'Profiles, Pc, Winter, S2'!H13</f>
        <v>0.94661420897797233</v>
      </c>
      <c r="I13" s="1">
        <f>VLOOKUP($A13,'Base Consumption'!$A$2:$D$33,3,FALSE)*'Profiles, Pc, Winter, S2'!I13</f>
        <v>0.91790488871171638</v>
      </c>
      <c r="J13" s="1">
        <f>VLOOKUP($A13,'Base Consumption'!$A$2:$D$33,3,FALSE)*'Profiles, Pc, Winter, S2'!J13</f>
        <v>0.76515781931837967</v>
      </c>
      <c r="K13" s="1">
        <f>VLOOKUP($A13,'Base Consumption'!$A$2:$D$33,3,FALSE)*'Profiles, Pc, Winter, S2'!K13</f>
        <v>0.73387057221257013</v>
      </c>
      <c r="L13" s="1">
        <f>VLOOKUP($A13,'Base Consumption'!$A$2:$D$33,3,FALSE)*'Profiles, Pc, Winter, S2'!L13</f>
        <v>0.99931316369491163</v>
      </c>
      <c r="M13" s="1">
        <f>VLOOKUP($A13,'Base Consumption'!$A$2:$D$33,3,FALSE)*'Profiles, Pc, Winter, S2'!M13</f>
        <v>0.91123628669540013</v>
      </c>
      <c r="N13" s="1">
        <f>VLOOKUP($A13,'Base Consumption'!$A$2:$D$33,3,FALSE)*'Profiles, Pc, Winter, S2'!N13</f>
        <v>0.92338163371999038</v>
      </c>
      <c r="O13" s="1">
        <f>VLOOKUP($A13,'Base Consumption'!$A$2:$D$33,3,FALSE)*'Profiles, Pc, Winter, S2'!O13</f>
        <v>0.94390934887169387</v>
      </c>
      <c r="P13" s="1">
        <f>VLOOKUP($A13,'Base Consumption'!$A$2:$D$33,3,FALSE)*'Profiles, Pc, Winter, S2'!P13</f>
        <v>0.96565601628207665</v>
      </c>
      <c r="Q13" s="1">
        <f>VLOOKUP($A13,'Base Consumption'!$A$2:$D$33,3,FALSE)*'Profiles, Pc, Winter, S2'!Q13</f>
        <v>0.99624024183984372</v>
      </c>
      <c r="R13" s="1">
        <f>VLOOKUP($A13,'Base Consumption'!$A$2:$D$33,3,FALSE)*'Profiles, Pc, Winter, S2'!R13</f>
        <v>1.101825202481634</v>
      </c>
      <c r="S13" s="1">
        <f>VLOOKUP($A13,'Base Consumption'!$A$2:$D$33,3,FALSE)*'Profiles, Pc, Winter, S2'!S13</f>
        <v>1.1350341063582201</v>
      </c>
      <c r="T13" s="1">
        <f>VLOOKUP($A13,'Base Consumption'!$A$2:$D$33,3,FALSE)*'Profiles, Pc, Winter, S2'!T13</f>
        <v>1.0613051666313831</v>
      </c>
      <c r="U13" s="1">
        <f>VLOOKUP($A13,'Base Consumption'!$A$2:$D$33,3,FALSE)*'Profiles, Pc, Winter, S2'!U13</f>
        <v>1.0063567682826835</v>
      </c>
      <c r="V13" s="1">
        <f>VLOOKUP($A13,'Base Consumption'!$A$2:$D$33,3,FALSE)*'Profiles, Pc, Winter, S2'!V13</f>
        <v>1.0221306879478793</v>
      </c>
      <c r="W13" s="1">
        <f>VLOOKUP($A13,'Base Consumption'!$A$2:$D$33,3,FALSE)*'Profiles, Pc, Winter, S2'!W13</f>
        <v>1.0193053202141305</v>
      </c>
      <c r="X13" s="1">
        <f>VLOOKUP($A13,'Base Consumption'!$A$2:$D$33,3,FALSE)*'Profiles, Pc, Winter, S2'!X13</f>
        <v>1.0243132709632523</v>
      </c>
      <c r="Y13" s="1">
        <f>VLOOKUP($A13,'Base Consumption'!$A$2:$D$33,3,FALSE)*'Profiles, Pc, Winter, S2'!Y13</f>
        <v>1.0741602325883672</v>
      </c>
    </row>
    <row r="14" spans="1:25" x14ac:dyDescent="0.3">
      <c r="A14">
        <v>13</v>
      </c>
      <c r="B14" s="1">
        <f>VLOOKUP($A14,'Base Consumption'!$A$2:$D$33,3,FALSE)*'Profiles, Pc, Winter, S2'!B14</f>
        <v>3.9246058379941755</v>
      </c>
      <c r="C14" s="1">
        <f>VLOOKUP($A14,'Base Consumption'!$A$2:$D$33,3,FALSE)*'Profiles, Pc, Winter, S2'!C14</f>
        <v>3.7855851229339996</v>
      </c>
      <c r="D14" s="1">
        <f>VLOOKUP($A14,'Base Consumption'!$A$2:$D$33,3,FALSE)*'Profiles, Pc, Winter, S2'!D14</f>
        <v>3.844527845838777</v>
      </c>
      <c r="E14" s="1">
        <f>VLOOKUP($A14,'Base Consumption'!$A$2:$D$33,3,FALSE)*'Profiles, Pc, Winter, S2'!E14</f>
        <v>3.8903231333697947</v>
      </c>
      <c r="F14" s="1">
        <f>VLOOKUP($A14,'Base Consumption'!$A$2:$D$33,3,FALSE)*'Profiles, Pc, Winter, S2'!F14</f>
        <v>3.9544852756607747</v>
      </c>
      <c r="G14" s="1">
        <f>VLOOKUP($A14,'Base Consumption'!$A$2:$D$33,3,FALSE)*'Profiles, Pc, Winter, S2'!G14</f>
        <v>4.0469559198624108</v>
      </c>
      <c r="H14" s="1">
        <f>VLOOKUP($A14,'Base Consumption'!$A$2:$D$33,3,FALSE)*'Profiles, Pc, Winter, S2'!H14</f>
        <v>5.0048717526319964</v>
      </c>
      <c r="I14" s="1">
        <f>VLOOKUP($A14,'Base Consumption'!$A$2:$D$33,3,FALSE)*'Profiles, Pc, Winter, S2'!I14</f>
        <v>5.2541009899830966</v>
      </c>
      <c r="J14" s="1">
        <f>VLOOKUP($A14,'Base Consumption'!$A$2:$D$33,3,FALSE)*'Profiles, Pc, Winter, S2'!J14</f>
        <v>5.3505974019129887</v>
      </c>
      <c r="K14" s="1">
        <f>VLOOKUP($A14,'Base Consumption'!$A$2:$D$33,3,FALSE)*'Profiles, Pc, Winter, S2'!K14</f>
        <v>5.2170496104456712</v>
      </c>
      <c r="L14" s="1">
        <f>VLOOKUP($A14,'Base Consumption'!$A$2:$D$33,3,FALSE)*'Profiles, Pc, Winter, S2'!L14</f>
        <v>5.1462824431681833</v>
      </c>
      <c r="M14" s="1">
        <f>VLOOKUP($A14,'Base Consumption'!$A$2:$D$33,3,FALSE)*'Profiles, Pc, Winter, S2'!M14</f>
        <v>5.3334247309784564</v>
      </c>
      <c r="N14" s="1">
        <f>VLOOKUP($A14,'Base Consumption'!$A$2:$D$33,3,FALSE)*'Profiles, Pc, Winter, S2'!N14</f>
        <v>5.52</v>
      </c>
      <c r="O14" s="1">
        <f>VLOOKUP($A14,'Base Consumption'!$A$2:$D$33,3,FALSE)*'Profiles, Pc, Winter, S2'!O14</f>
        <v>5.3442437411405024</v>
      </c>
      <c r="P14" s="1">
        <f>VLOOKUP($A14,'Base Consumption'!$A$2:$D$33,3,FALSE)*'Profiles, Pc, Winter, S2'!P14</f>
        <v>5.2470556020681318</v>
      </c>
      <c r="Q14" s="1">
        <f>VLOOKUP($A14,'Base Consumption'!$A$2:$D$33,3,FALSE)*'Profiles, Pc, Winter, S2'!Q14</f>
        <v>5.308576936836559</v>
      </c>
      <c r="R14" s="1">
        <f>VLOOKUP($A14,'Base Consumption'!$A$2:$D$33,3,FALSE)*'Profiles, Pc, Winter, S2'!R14</f>
        <v>5.1370978438874753</v>
      </c>
      <c r="S14" s="1">
        <f>VLOOKUP($A14,'Base Consumption'!$A$2:$D$33,3,FALSE)*'Profiles, Pc, Winter, S2'!S14</f>
        <v>5.3672672085469264</v>
      </c>
      <c r="T14" s="1">
        <f>VLOOKUP($A14,'Base Consumption'!$A$2:$D$33,3,FALSE)*'Profiles, Pc, Winter, S2'!T14</f>
        <v>5.1790554565876876</v>
      </c>
      <c r="U14" s="1">
        <f>VLOOKUP($A14,'Base Consumption'!$A$2:$D$33,3,FALSE)*'Profiles, Pc, Winter, S2'!U14</f>
        <v>4.8806341519707006</v>
      </c>
      <c r="V14" s="1">
        <f>VLOOKUP($A14,'Base Consumption'!$A$2:$D$33,3,FALSE)*'Profiles, Pc, Winter, S2'!V14</f>
        <v>4.9405204191404719</v>
      </c>
      <c r="W14" s="1">
        <f>VLOOKUP($A14,'Base Consumption'!$A$2:$D$33,3,FALSE)*'Profiles, Pc, Winter, S2'!W14</f>
        <v>4.7962791977137078</v>
      </c>
      <c r="X14" s="1">
        <f>VLOOKUP($A14,'Base Consumption'!$A$2:$D$33,3,FALSE)*'Profiles, Pc, Winter, S2'!X14</f>
        <v>4.2342244445925994</v>
      </c>
      <c r="Y14" s="1">
        <f>VLOOKUP($A14,'Base Consumption'!$A$2:$D$33,3,FALSE)*'Profiles, Pc, Winter, S2'!Y14</f>
        <v>4.0970893914006625</v>
      </c>
    </row>
    <row r="15" spans="1:25" x14ac:dyDescent="0.3">
      <c r="A15">
        <v>14</v>
      </c>
      <c r="B15" s="1">
        <f>VLOOKUP($A15,'Base Consumption'!$A$2:$D$33,3,FALSE)*'Profiles, Pc, Winter, S2'!B15</f>
        <v>0.89821667342128741</v>
      </c>
      <c r="C15" s="1">
        <f>VLOOKUP($A15,'Base Consumption'!$A$2:$D$33,3,FALSE)*'Profiles, Pc, Winter, S2'!C15</f>
        <v>0.86464934342411537</v>
      </c>
      <c r="D15" s="1">
        <f>VLOOKUP($A15,'Base Consumption'!$A$2:$D$33,3,FALSE)*'Profiles, Pc, Winter, S2'!D15</f>
        <v>0.83385128278238807</v>
      </c>
      <c r="E15" s="1">
        <f>VLOOKUP($A15,'Base Consumption'!$A$2:$D$33,3,FALSE)*'Profiles, Pc, Winter, S2'!E15</f>
        <v>0.85901867180288938</v>
      </c>
      <c r="F15" s="1">
        <f>VLOOKUP($A15,'Base Consumption'!$A$2:$D$33,3,FALSE)*'Profiles, Pc, Winter, S2'!F15</f>
        <v>0.83477908281587065</v>
      </c>
      <c r="G15" s="1">
        <f>VLOOKUP($A15,'Base Consumption'!$A$2:$D$33,3,FALSE)*'Profiles, Pc, Winter, S2'!G15</f>
        <v>0.83589090523171394</v>
      </c>
      <c r="H15" s="1">
        <f>VLOOKUP($A15,'Base Consumption'!$A$2:$D$33,3,FALSE)*'Profiles, Pc, Winter, S2'!H15</f>
        <v>0.84360617311569353</v>
      </c>
      <c r="I15" s="1">
        <f>VLOOKUP($A15,'Base Consumption'!$A$2:$D$33,3,FALSE)*'Profiles, Pc, Winter, S2'!I15</f>
        <v>1.0949978900064008</v>
      </c>
      <c r="J15" s="1">
        <f>VLOOKUP($A15,'Base Consumption'!$A$2:$D$33,3,FALSE)*'Profiles, Pc, Winter, S2'!J15</f>
        <v>1.1168899806727657</v>
      </c>
      <c r="K15" s="1">
        <f>VLOOKUP($A15,'Base Consumption'!$A$2:$D$33,3,FALSE)*'Profiles, Pc, Winter, S2'!K15</f>
        <v>1.1062342836522039</v>
      </c>
      <c r="L15" s="1">
        <f>VLOOKUP($A15,'Base Consumption'!$A$2:$D$33,3,FALSE)*'Profiles, Pc, Winter, S2'!L15</f>
        <v>1.1028757067487815</v>
      </c>
      <c r="M15" s="1">
        <f>VLOOKUP($A15,'Base Consumption'!$A$2:$D$33,3,FALSE)*'Profiles, Pc, Winter, S2'!M15</f>
        <v>1.126052664843733</v>
      </c>
      <c r="N15" s="1">
        <f>VLOOKUP($A15,'Base Consumption'!$A$2:$D$33,3,FALSE)*'Profiles, Pc, Winter, S2'!N15</f>
        <v>1.1139311181604885</v>
      </c>
      <c r="O15" s="1">
        <f>VLOOKUP($A15,'Base Consumption'!$A$2:$D$33,3,FALSE)*'Profiles, Pc, Winter, S2'!O15</f>
        <v>1.0942122636104576</v>
      </c>
      <c r="P15" s="1">
        <f>VLOOKUP($A15,'Base Consumption'!$A$2:$D$33,3,FALSE)*'Profiles, Pc, Winter, S2'!P15</f>
        <v>0.95186282963930879</v>
      </c>
      <c r="Q15" s="1">
        <f>VLOOKUP($A15,'Base Consumption'!$A$2:$D$33,3,FALSE)*'Profiles, Pc, Winter, S2'!Q15</f>
        <v>1.0240552206875912</v>
      </c>
      <c r="R15" s="1">
        <f>VLOOKUP($A15,'Base Consumption'!$A$2:$D$33,3,FALSE)*'Profiles, Pc, Winter, S2'!R15</f>
        <v>1.1133526124800857</v>
      </c>
      <c r="S15" s="1">
        <f>VLOOKUP($A15,'Base Consumption'!$A$2:$D$33,3,FALSE)*'Profiles, Pc, Winter, S2'!S15</f>
        <v>1.0963940370518979</v>
      </c>
      <c r="T15" s="1">
        <f>VLOOKUP($A15,'Base Consumption'!$A$2:$D$33,3,FALSE)*'Profiles, Pc, Winter, S2'!T15</f>
        <v>1.0398985032886026</v>
      </c>
      <c r="U15" s="1">
        <f>VLOOKUP($A15,'Base Consumption'!$A$2:$D$33,3,FALSE)*'Profiles, Pc, Winter, S2'!U15</f>
        <v>0.99168008737983226</v>
      </c>
      <c r="V15" s="1">
        <f>VLOOKUP($A15,'Base Consumption'!$A$2:$D$33,3,FALSE)*'Profiles, Pc, Winter, S2'!V15</f>
        <v>0.9846742044082325</v>
      </c>
      <c r="W15" s="1">
        <f>VLOOKUP($A15,'Base Consumption'!$A$2:$D$33,3,FALSE)*'Profiles, Pc, Winter, S2'!W15</f>
        <v>0.94091309876325857</v>
      </c>
      <c r="X15" s="1">
        <f>VLOOKUP($A15,'Base Consumption'!$A$2:$D$33,3,FALSE)*'Profiles, Pc, Winter, S2'!X15</f>
        <v>0.84978537353639283</v>
      </c>
      <c r="Y15" s="1">
        <f>VLOOKUP($A15,'Base Consumption'!$A$2:$D$33,3,FALSE)*'Profiles, Pc, Winter, S2'!Y15</f>
        <v>0.83137466025017004</v>
      </c>
    </row>
    <row r="16" spans="1:25" x14ac:dyDescent="0.3">
      <c r="A16">
        <v>15</v>
      </c>
      <c r="B16" s="1">
        <f>VLOOKUP($A16,'Base Consumption'!$A$2:$D$33,3,FALSE)*'Profiles, Pc, Winter, S2'!B16</f>
        <v>0.305018092330266</v>
      </c>
      <c r="C16" s="1">
        <f>VLOOKUP($A16,'Base Consumption'!$A$2:$D$33,3,FALSE)*'Profiles, Pc, Winter, S2'!C16</f>
        <v>0.29633720655357682</v>
      </c>
      <c r="D16" s="1">
        <f>VLOOKUP($A16,'Base Consumption'!$A$2:$D$33,3,FALSE)*'Profiles, Pc, Winter, S2'!D16</f>
        <v>0.28374996803436259</v>
      </c>
      <c r="E16" s="1">
        <f>VLOOKUP($A16,'Base Consumption'!$A$2:$D$33,3,FALSE)*'Profiles, Pc, Winter, S2'!E16</f>
        <v>0.28140045993226748</v>
      </c>
      <c r="F16" s="1">
        <f>VLOOKUP($A16,'Base Consumption'!$A$2:$D$33,3,FALSE)*'Profiles, Pc, Winter, S2'!F16</f>
        <v>0.28422802993356738</v>
      </c>
      <c r="G16" s="1">
        <f>VLOOKUP($A16,'Base Consumption'!$A$2:$D$33,3,FALSE)*'Profiles, Pc, Winter, S2'!G16</f>
        <v>0.30347378193239999</v>
      </c>
      <c r="H16" s="1">
        <f>VLOOKUP($A16,'Base Consumption'!$A$2:$D$33,3,FALSE)*'Profiles, Pc, Winter, S2'!H16</f>
        <v>0.36585345189408325</v>
      </c>
      <c r="I16" s="1">
        <f>VLOOKUP($A16,'Base Consumption'!$A$2:$D$33,3,FALSE)*'Profiles, Pc, Winter, S2'!I16</f>
        <v>0.42711970293748297</v>
      </c>
      <c r="J16" s="1">
        <f>VLOOKUP($A16,'Base Consumption'!$A$2:$D$33,3,FALSE)*'Profiles, Pc, Winter, S2'!J16</f>
        <v>0.46433740745787699</v>
      </c>
      <c r="K16" s="1">
        <f>VLOOKUP($A16,'Base Consumption'!$A$2:$D$33,3,FALSE)*'Profiles, Pc, Winter, S2'!K16</f>
        <v>0.4783620416636552</v>
      </c>
      <c r="L16" s="1">
        <f>VLOOKUP($A16,'Base Consumption'!$A$2:$D$33,3,FALSE)*'Profiles, Pc, Winter, S2'!L16</f>
        <v>0.47732727030530869</v>
      </c>
      <c r="M16" s="1">
        <f>VLOOKUP($A16,'Base Consumption'!$A$2:$D$33,3,FALSE)*'Profiles, Pc, Winter, S2'!M16</f>
        <v>0.46596033710889917</v>
      </c>
      <c r="N16" s="1">
        <f>VLOOKUP($A16,'Base Consumption'!$A$2:$D$33,3,FALSE)*'Profiles, Pc, Winter, S2'!N16</f>
        <v>0.44905778646138644</v>
      </c>
      <c r="O16" s="1">
        <f>VLOOKUP($A16,'Base Consumption'!$A$2:$D$33,3,FALSE)*'Profiles, Pc, Winter, S2'!O16</f>
        <v>0.42705679394770335</v>
      </c>
      <c r="P16" s="1">
        <f>VLOOKUP($A16,'Base Consumption'!$A$2:$D$33,3,FALSE)*'Profiles, Pc, Winter, S2'!P16</f>
        <v>0.39774308994198382</v>
      </c>
      <c r="Q16" s="1">
        <f>VLOOKUP($A16,'Base Consumption'!$A$2:$D$33,3,FALSE)*'Profiles, Pc, Winter, S2'!Q16</f>
        <v>0.41008820358044795</v>
      </c>
      <c r="R16" s="1">
        <f>VLOOKUP($A16,'Base Consumption'!$A$2:$D$33,3,FALSE)*'Profiles, Pc, Winter, S2'!R16</f>
        <v>0.4561597652926444</v>
      </c>
      <c r="S16" s="1">
        <f>VLOOKUP($A16,'Base Consumption'!$A$2:$D$33,3,FALSE)*'Profiles, Pc, Winter, S2'!S16</f>
        <v>0.54538093824699951</v>
      </c>
      <c r="T16" s="1">
        <f>VLOOKUP($A16,'Base Consumption'!$A$2:$D$33,3,FALSE)*'Profiles, Pc, Winter, S2'!T16</f>
        <v>0.51944522959637118</v>
      </c>
      <c r="U16" s="1">
        <f>VLOOKUP($A16,'Base Consumption'!$A$2:$D$33,3,FALSE)*'Profiles, Pc, Winter, S2'!U16</f>
        <v>0.4798151419522394</v>
      </c>
      <c r="V16" s="1">
        <f>VLOOKUP($A16,'Base Consumption'!$A$2:$D$33,3,FALSE)*'Profiles, Pc, Winter, S2'!V16</f>
        <v>0.46514886096067587</v>
      </c>
      <c r="W16" s="1">
        <f>VLOOKUP($A16,'Base Consumption'!$A$2:$D$33,3,FALSE)*'Profiles, Pc, Winter, S2'!W16</f>
        <v>0.43381593237191696</v>
      </c>
      <c r="X16" s="1">
        <f>VLOOKUP($A16,'Base Consumption'!$A$2:$D$33,3,FALSE)*'Profiles, Pc, Winter, S2'!X16</f>
        <v>0.3970291249924614</v>
      </c>
      <c r="Y16" s="1">
        <f>VLOOKUP($A16,'Base Consumption'!$A$2:$D$33,3,FALSE)*'Profiles, Pc, Winter, S2'!Y16</f>
        <v>0.3511903242779072</v>
      </c>
    </row>
    <row r="17" spans="1:25" x14ac:dyDescent="0.3">
      <c r="A17">
        <v>16</v>
      </c>
      <c r="B17" s="1">
        <f>VLOOKUP($A17,'Base Consumption'!$A$2:$D$33,3,FALSE)*'Profiles, Pc, Winter, S2'!B17</f>
        <v>0.73160171579049671</v>
      </c>
      <c r="C17" s="1">
        <f>VLOOKUP($A17,'Base Consumption'!$A$2:$D$33,3,FALSE)*'Profiles, Pc, Winter, S2'!C17</f>
        <v>0.68787841668203753</v>
      </c>
      <c r="D17" s="1">
        <f>VLOOKUP($A17,'Base Consumption'!$A$2:$D$33,3,FALSE)*'Profiles, Pc, Winter, S2'!D17</f>
        <v>0.66564339502692949</v>
      </c>
      <c r="E17" s="1">
        <f>VLOOKUP($A17,'Base Consumption'!$A$2:$D$33,3,FALSE)*'Profiles, Pc, Winter, S2'!E17</f>
        <v>0.67956730804505761</v>
      </c>
      <c r="F17" s="1">
        <f>VLOOKUP($A17,'Base Consumption'!$A$2:$D$33,3,FALSE)*'Profiles, Pc, Winter, S2'!F17</f>
        <v>0.68596021899988169</v>
      </c>
      <c r="G17" s="1">
        <f>VLOOKUP($A17,'Base Consumption'!$A$2:$D$33,3,FALSE)*'Profiles, Pc, Winter, S2'!G17</f>
        <v>0.78429912495720089</v>
      </c>
      <c r="H17" s="1">
        <f>VLOOKUP($A17,'Base Consumption'!$A$2:$D$33,3,FALSE)*'Profiles, Pc, Winter, S2'!H17</f>
        <v>1.2666447855524123</v>
      </c>
      <c r="I17" s="1">
        <f>VLOOKUP($A17,'Base Consumption'!$A$2:$D$33,3,FALSE)*'Profiles, Pc, Winter, S2'!I17</f>
        <v>1.4850850543997967</v>
      </c>
      <c r="J17" s="1">
        <f>VLOOKUP($A17,'Base Consumption'!$A$2:$D$33,3,FALSE)*'Profiles, Pc, Winter, S2'!J17</f>
        <v>1.5515676167448611</v>
      </c>
      <c r="K17" s="1">
        <f>VLOOKUP($A17,'Base Consumption'!$A$2:$D$33,3,FALSE)*'Profiles, Pc, Winter, S2'!K17</f>
        <v>1.5025314858733667</v>
      </c>
      <c r="L17" s="1">
        <f>VLOOKUP($A17,'Base Consumption'!$A$2:$D$33,3,FALSE)*'Profiles, Pc, Winter, S2'!L17</f>
        <v>1.4473062189010906</v>
      </c>
      <c r="M17" s="1">
        <f>VLOOKUP($A17,'Base Consumption'!$A$2:$D$33,3,FALSE)*'Profiles, Pc, Winter, S2'!M17</f>
        <v>1.53963348925768</v>
      </c>
      <c r="N17" s="1">
        <f>VLOOKUP($A17,'Base Consumption'!$A$2:$D$33,3,FALSE)*'Profiles, Pc, Winter, S2'!N17</f>
        <v>1.4273159193066964</v>
      </c>
      <c r="O17" s="1">
        <f>VLOOKUP($A17,'Base Consumption'!$A$2:$D$33,3,FALSE)*'Profiles, Pc, Winter, S2'!O17</f>
        <v>1.3590519659513647</v>
      </c>
      <c r="P17" s="1">
        <f>VLOOKUP($A17,'Base Consumption'!$A$2:$D$33,3,FALSE)*'Profiles, Pc, Winter, S2'!P17</f>
        <v>1.1754271296827594</v>
      </c>
      <c r="Q17" s="1">
        <f>VLOOKUP($A17,'Base Consumption'!$A$2:$D$33,3,FALSE)*'Profiles, Pc, Winter, S2'!Q17</f>
        <v>1.1705722167136701</v>
      </c>
      <c r="R17" s="1">
        <f>VLOOKUP($A17,'Base Consumption'!$A$2:$D$33,3,FALSE)*'Profiles, Pc, Winter, S2'!R17</f>
        <v>1.2197373019560434</v>
      </c>
      <c r="S17" s="1">
        <f>VLOOKUP($A17,'Base Consumption'!$A$2:$D$33,3,FALSE)*'Profiles, Pc, Winter, S2'!S17</f>
        <v>1.3173428584803086</v>
      </c>
      <c r="T17" s="1">
        <f>VLOOKUP($A17,'Base Consumption'!$A$2:$D$33,3,FALSE)*'Profiles, Pc, Winter, S2'!T17</f>
        <v>1.2038232410801737</v>
      </c>
      <c r="U17" s="1">
        <f>VLOOKUP($A17,'Base Consumption'!$A$2:$D$33,3,FALSE)*'Profiles, Pc, Winter, S2'!U17</f>
        <v>1.2509873992426541</v>
      </c>
      <c r="V17" s="1">
        <f>VLOOKUP($A17,'Base Consumption'!$A$2:$D$33,3,FALSE)*'Profiles, Pc, Winter, S2'!V17</f>
        <v>1.214640179185861</v>
      </c>
      <c r="W17" s="1">
        <f>VLOOKUP($A17,'Base Consumption'!$A$2:$D$33,3,FALSE)*'Profiles, Pc, Winter, S2'!W17</f>
        <v>1.1422635166555466</v>
      </c>
      <c r="X17" s="1">
        <f>VLOOKUP($A17,'Base Consumption'!$A$2:$D$33,3,FALSE)*'Profiles, Pc, Winter, S2'!X17</f>
        <v>0.94890807161025603</v>
      </c>
      <c r="Y17" s="1">
        <f>VLOOKUP($A17,'Base Consumption'!$A$2:$D$33,3,FALSE)*'Profiles, Pc, Winter, S2'!Y17</f>
        <v>0.8369289884834209</v>
      </c>
    </row>
    <row r="18" spans="1:25" x14ac:dyDescent="0.3">
      <c r="A18">
        <v>17</v>
      </c>
      <c r="B18" s="1">
        <f>VLOOKUP($A18,'Base Consumption'!$A$2:$D$33,3,FALSE)*'Profiles, Pc, Winter, S2'!B18</f>
        <v>0.16149608534553497</v>
      </c>
      <c r="C18" s="1">
        <f>VLOOKUP($A18,'Base Consumption'!$A$2:$D$33,3,FALSE)*'Profiles, Pc, Winter, S2'!C18</f>
        <v>0.10492423367036732</v>
      </c>
      <c r="D18" s="1">
        <f>VLOOKUP($A18,'Base Consumption'!$A$2:$D$33,3,FALSE)*'Profiles, Pc, Winter, S2'!D18</f>
        <v>0.10497379742831128</v>
      </c>
      <c r="E18" s="1">
        <f>VLOOKUP($A18,'Base Consumption'!$A$2:$D$33,3,FALSE)*'Profiles, Pc, Winter, S2'!E18</f>
        <v>9.3516442466466856E-2</v>
      </c>
      <c r="F18" s="1">
        <f>VLOOKUP($A18,'Base Consumption'!$A$2:$D$33,3,FALSE)*'Profiles, Pc, Winter, S2'!F18</f>
        <v>9.849145403004321E-2</v>
      </c>
      <c r="G18" s="1">
        <f>VLOOKUP($A18,'Base Consumption'!$A$2:$D$33,3,FALSE)*'Profiles, Pc, Winter, S2'!G18</f>
        <v>0.20097060599876432</v>
      </c>
      <c r="H18" s="1">
        <f>VLOOKUP($A18,'Base Consumption'!$A$2:$D$33,3,FALSE)*'Profiles, Pc, Winter, S2'!H18</f>
        <v>0.40299206302274193</v>
      </c>
      <c r="I18" s="1">
        <f>VLOOKUP($A18,'Base Consumption'!$A$2:$D$33,3,FALSE)*'Profiles, Pc, Winter, S2'!I18</f>
        <v>0.5016426662668052</v>
      </c>
      <c r="J18" s="1">
        <f>VLOOKUP($A18,'Base Consumption'!$A$2:$D$33,3,FALSE)*'Profiles, Pc, Winter, S2'!J18</f>
        <v>0.55296368935172957</v>
      </c>
      <c r="K18" s="1">
        <f>VLOOKUP($A18,'Base Consumption'!$A$2:$D$33,3,FALSE)*'Profiles, Pc, Winter, S2'!K18</f>
        <v>0.51784144240590457</v>
      </c>
      <c r="L18" s="1">
        <f>VLOOKUP($A18,'Base Consumption'!$A$2:$D$33,3,FALSE)*'Profiles, Pc, Winter, S2'!L18</f>
        <v>0.51336897244561941</v>
      </c>
      <c r="M18" s="1">
        <f>VLOOKUP($A18,'Base Consumption'!$A$2:$D$33,3,FALSE)*'Profiles, Pc, Winter, S2'!M18</f>
        <v>0.47714271858614615</v>
      </c>
      <c r="N18" s="1">
        <f>VLOOKUP($A18,'Base Consumption'!$A$2:$D$33,3,FALSE)*'Profiles, Pc, Winter, S2'!N18</f>
        <v>0.46481498531112919</v>
      </c>
      <c r="O18" s="1">
        <f>VLOOKUP($A18,'Base Consumption'!$A$2:$D$33,3,FALSE)*'Profiles, Pc, Winter, S2'!O18</f>
        <v>0.43777456066199222</v>
      </c>
      <c r="P18" s="1">
        <f>VLOOKUP($A18,'Base Consumption'!$A$2:$D$33,3,FALSE)*'Profiles, Pc, Winter, S2'!P18</f>
        <v>0.41787457809794365</v>
      </c>
      <c r="Q18" s="1">
        <f>VLOOKUP($A18,'Base Consumption'!$A$2:$D$33,3,FALSE)*'Profiles, Pc, Winter, S2'!Q18</f>
        <v>0.42739289592556429</v>
      </c>
      <c r="R18" s="1">
        <f>VLOOKUP($A18,'Base Consumption'!$A$2:$D$33,3,FALSE)*'Profiles, Pc, Winter, S2'!R18</f>
        <v>0.53941868241013768</v>
      </c>
      <c r="S18" s="1">
        <f>VLOOKUP($A18,'Base Consumption'!$A$2:$D$33,3,FALSE)*'Profiles, Pc, Winter, S2'!S18</f>
        <v>0.81359529008150033</v>
      </c>
      <c r="T18" s="1">
        <f>VLOOKUP($A18,'Base Consumption'!$A$2:$D$33,3,FALSE)*'Profiles, Pc, Winter, S2'!T18</f>
        <v>0.73141236324130077</v>
      </c>
      <c r="U18" s="1">
        <f>VLOOKUP($A18,'Base Consumption'!$A$2:$D$33,3,FALSE)*'Profiles, Pc, Winter, S2'!U18</f>
        <v>0.61897613126495876</v>
      </c>
      <c r="V18" s="1">
        <f>VLOOKUP($A18,'Base Consumption'!$A$2:$D$33,3,FALSE)*'Profiles, Pc, Winter, S2'!V18</f>
        <v>0.59844631575011609</v>
      </c>
      <c r="W18" s="1">
        <f>VLOOKUP($A18,'Base Consumption'!$A$2:$D$33,3,FALSE)*'Profiles, Pc, Winter, S2'!W18</f>
        <v>0.53273812219424799</v>
      </c>
      <c r="X18" s="1">
        <f>VLOOKUP($A18,'Base Consumption'!$A$2:$D$33,3,FALSE)*'Profiles, Pc, Winter, S2'!X18</f>
        <v>0.39869646090595512</v>
      </c>
      <c r="Y18" s="1">
        <f>VLOOKUP($A18,'Base Consumption'!$A$2:$D$33,3,FALSE)*'Profiles, Pc, Winter, S2'!Y18</f>
        <v>0.30993913277011875</v>
      </c>
    </row>
    <row r="19" spans="1:25" x14ac:dyDescent="0.3">
      <c r="A19">
        <v>18</v>
      </c>
      <c r="B19" s="1">
        <f>VLOOKUP($A19,'Base Consumption'!$A$2:$D$33,3,FALSE)*'Profiles, Pc, Winter, S2'!B19</f>
        <v>1.590890955127543</v>
      </c>
      <c r="C19" s="1">
        <f>VLOOKUP($A19,'Base Consumption'!$A$2:$D$33,3,FALSE)*'Profiles, Pc, Winter, S2'!C19</f>
        <v>1.4470175944714241</v>
      </c>
      <c r="D19" s="1">
        <f>VLOOKUP($A19,'Base Consumption'!$A$2:$D$33,3,FALSE)*'Profiles, Pc, Winter, S2'!D19</f>
        <v>1.3260421932014219</v>
      </c>
      <c r="E19" s="1">
        <f>VLOOKUP($A19,'Base Consumption'!$A$2:$D$33,3,FALSE)*'Profiles, Pc, Winter, S2'!E19</f>
        <v>1.3434043992638864</v>
      </c>
      <c r="F19" s="1">
        <f>VLOOKUP($A19,'Base Consumption'!$A$2:$D$33,3,FALSE)*'Profiles, Pc, Winter, S2'!F19</f>
        <v>1.3733601053054907</v>
      </c>
      <c r="G19" s="1">
        <f>VLOOKUP($A19,'Base Consumption'!$A$2:$D$33,3,FALSE)*'Profiles, Pc, Winter, S2'!G19</f>
        <v>1.5472638934126457</v>
      </c>
      <c r="H19" s="1">
        <f>VLOOKUP($A19,'Base Consumption'!$A$2:$D$33,3,FALSE)*'Profiles, Pc, Winter, S2'!H19</f>
        <v>2.000086716674478</v>
      </c>
      <c r="I19" s="1">
        <f>VLOOKUP($A19,'Base Consumption'!$A$2:$D$33,3,FALSE)*'Profiles, Pc, Winter, S2'!I19</f>
        <v>2.2151922415125838</v>
      </c>
      <c r="J19" s="1">
        <f>VLOOKUP($A19,'Base Consumption'!$A$2:$D$33,3,FALSE)*'Profiles, Pc, Winter, S2'!J19</f>
        <v>2.2903714947254303</v>
      </c>
      <c r="K19" s="1">
        <f>VLOOKUP($A19,'Base Consumption'!$A$2:$D$33,3,FALSE)*'Profiles, Pc, Winter, S2'!K19</f>
        <v>2.3816170865571116</v>
      </c>
      <c r="L19" s="1">
        <f>VLOOKUP($A19,'Base Consumption'!$A$2:$D$33,3,FALSE)*'Profiles, Pc, Winter, S2'!L19</f>
        <v>2.4486389553524464</v>
      </c>
      <c r="M19" s="1">
        <f>VLOOKUP($A19,'Base Consumption'!$A$2:$D$33,3,FALSE)*'Profiles, Pc, Winter, S2'!M19</f>
        <v>2.4895766450162111</v>
      </c>
      <c r="N19" s="1">
        <f>VLOOKUP($A19,'Base Consumption'!$A$2:$D$33,3,FALSE)*'Profiles, Pc, Winter, S2'!N19</f>
        <v>2.4412648464527282</v>
      </c>
      <c r="O19" s="1">
        <f>VLOOKUP($A19,'Base Consumption'!$A$2:$D$33,3,FALSE)*'Profiles, Pc, Winter, S2'!O19</f>
        <v>2.323114299148402</v>
      </c>
      <c r="P19" s="1">
        <f>VLOOKUP($A19,'Base Consumption'!$A$2:$D$33,3,FALSE)*'Profiles, Pc, Winter, S2'!P19</f>
        <v>2.3158305030330126</v>
      </c>
      <c r="Q19" s="1">
        <f>VLOOKUP($A19,'Base Consumption'!$A$2:$D$33,3,FALSE)*'Profiles, Pc, Winter, S2'!Q19</f>
        <v>2.2970676845303704</v>
      </c>
      <c r="R19" s="1">
        <f>VLOOKUP($A19,'Base Consumption'!$A$2:$D$33,3,FALSE)*'Profiles, Pc, Winter, S2'!R19</f>
        <v>2.4551844667475393</v>
      </c>
      <c r="S19" s="1">
        <f>VLOOKUP($A19,'Base Consumption'!$A$2:$D$33,3,FALSE)*'Profiles, Pc, Winter, S2'!S19</f>
        <v>2.8146752945269773</v>
      </c>
      <c r="T19" s="1">
        <f>VLOOKUP($A19,'Base Consumption'!$A$2:$D$33,3,FALSE)*'Profiles, Pc, Winter, S2'!T19</f>
        <v>2.7780160488247816</v>
      </c>
      <c r="U19" s="1">
        <f>VLOOKUP($A19,'Base Consumption'!$A$2:$D$33,3,FALSE)*'Profiles, Pc, Winter, S2'!U19</f>
        <v>2.7173061647284755</v>
      </c>
      <c r="V19" s="1">
        <f>VLOOKUP($A19,'Base Consumption'!$A$2:$D$33,3,FALSE)*'Profiles, Pc, Winter, S2'!V19</f>
        <v>2.6927436222633054</v>
      </c>
      <c r="W19" s="1">
        <f>VLOOKUP($A19,'Base Consumption'!$A$2:$D$33,3,FALSE)*'Profiles, Pc, Winter, S2'!W19</f>
        <v>2.514139149267228</v>
      </c>
      <c r="X19" s="1">
        <f>VLOOKUP($A19,'Base Consumption'!$A$2:$D$33,3,FALSE)*'Profiles, Pc, Winter, S2'!X19</f>
        <v>2.2369603484787892</v>
      </c>
      <c r="Y19" s="1">
        <f>VLOOKUP($A19,'Base Consumption'!$A$2:$D$33,3,FALSE)*'Profiles, Pc, Winter, S2'!Y19</f>
        <v>2.027022014185524</v>
      </c>
    </row>
    <row r="20" spans="1:25" x14ac:dyDescent="0.3">
      <c r="A20">
        <v>19</v>
      </c>
      <c r="B20" s="1">
        <f>VLOOKUP($A20,'Base Consumption'!$A$2:$D$33,3,FALSE)*'Profiles, Pc, Winter, S2'!B20</f>
        <v>2.7703082411928981</v>
      </c>
      <c r="C20" s="1">
        <f>VLOOKUP($A20,'Base Consumption'!$A$2:$D$33,3,FALSE)*'Profiles, Pc, Winter, S2'!C20</f>
        <v>2.6048805308108873</v>
      </c>
      <c r="D20" s="1">
        <f>VLOOKUP($A20,'Base Consumption'!$A$2:$D$33,3,FALSE)*'Profiles, Pc, Winter, S2'!D20</f>
        <v>2.5386652481673826</v>
      </c>
      <c r="E20" s="1">
        <f>VLOOKUP($A20,'Base Consumption'!$A$2:$D$33,3,FALSE)*'Profiles, Pc, Winter, S2'!E20</f>
        <v>2.5695791613864687</v>
      </c>
      <c r="F20" s="1">
        <f>VLOOKUP($A20,'Base Consumption'!$A$2:$D$33,3,FALSE)*'Profiles, Pc, Winter, S2'!F20</f>
        <v>2.5977103835899658</v>
      </c>
      <c r="G20" s="1">
        <f>VLOOKUP($A20,'Base Consumption'!$A$2:$D$33,3,FALSE)*'Profiles, Pc, Winter, S2'!G20</f>
        <v>2.8151135853990761</v>
      </c>
      <c r="H20" s="1">
        <f>VLOOKUP($A20,'Base Consumption'!$A$2:$D$33,3,FALSE)*'Profiles, Pc, Winter, S2'!H20</f>
        <v>3.1799243202214265</v>
      </c>
      <c r="I20" s="1">
        <f>VLOOKUP($A20,'Base Consumption'!$A$2:$D$33,3,FALSE)*'Profiles, Pc, Winter, S2'!I20</f>
        <v>3.8560544448479566</v>
      </c>
      <c r="J20" s="1">
        <f>VLOOKUP($A20,'Base Consumption'!$A$2:$D$33,3,FALSE)*'Profiles, Pc, Winter, S2'!J20</f>
        <v>4.0433152007821382</v>
      </c>
      <c r="K20" s="1">
        <f>VLOOKUP($A20,'Base Consumption'!$A$2:$D$33,3,FALSE)*'Profiles, Pc, Winter, S2'!K20</f>
        <v>4.1809088040092375</v>
      </c>
      <c r="L20" s="1">
        <f>VLOOKUP($A20,'Base Consumption'!$A$2:$D$33,3,FALSE)*'Profiles, Pc, Winter, S2'!L20</f>
        <v>4.113389870972707</v>
      </c>
      <c r="M20" s="1">
        <f>VLOOKUP($A20,'Base Consumption'!$A$2:$D$33,3,FALSE)*'Profiles, Pc, Winter, S2'!M20</f>
        <v>4.1764490338861835</v>
      </c>
      <c r="N20" s="1">
        <f>VLOOKUP($A20,'Base Consumption'!$A$2:$D$33,3,FALSE)*'Profiles, Pc, Winter, S2'!N20</f>
        <v>4.1554863539091329</v>
      </c>
      <c r="O20" s="1">
        <f>VLOOKUP($A20,'Base Consumption'!$A$2:$D$33,3,FALSE)*'Profiles, Pc, Winter, S2'!O20</f>
        <v>4.0937677053093928</v>
      </c>
      <c r="P20" s="1">
        <f>VLOOKUP($A20,'Base Consumption'!$A$2:$D$33,3,FALSE)*'Profiles, Pc, Winter, S2'!P20</f>
        <v>3.8150194619477036</v>
      </c>
      <c r="Q20" s="1">
        <f>VLOOKUP($A20,'Base Consumption'!$A$2:$D$33,3,FALSE)*'Profiles, Pc, Winter, S2'!Q20</f>
        <v>3.8240295315250123</v>
      </c>
      <c r="R20" s="1">
        <f>VLOOKUP($A20,'Base Consumption'!$A$2:$D$33,3,FALSE)*'Profiles, Pc, Winter, S2'!R20</f>
        <v>3.7097706245138595</v>
      </c>
      <c r="S20" s="1">
        <f>VLOOKUP($A20,'Base Consumption'!$A$2:$D$33,3,FALSE)*'Profiles, Pc, Winter, S2'!S20</f>
        <v>3.8879136615984686</v>
      </c>
      <c r="T20" s="1">
        <f>VLOOKUP($A20,'Base Consumption'!$A$2:$D$33,3,FALSE)*'Profiles, Pc, Winter, S2'!T20</f>
        <v>3.7668116440976864</v>
      </c>
      <c r="U20" s="1">
        <f>VLOOKUP($A20,'Base Consumption'!$A$2:$D$33,3,FALSE)*'Profiles, Pc, Winter, S2'!U20</f>
        <v>3.707627791295506</v>
      </c>
      <c r="V20" s="1">
        <f>VLOOKUP($A20,'Base Consumption'!$A$2:$D$33,3,FALSE)*'Profiles, Pc, Winter, S2'!V20</f>
        <v>3.6256371326029315</v>
      </c>
      <c r="W20" s="1">
        <f>VLOOKUP($A20,'Base Consumption'!$A$2:$D$33,3,FALSE)*'Profiles, Pc, Winter, S2'!W20</f>
        <v>3.5012189544945045</v>
      </c>
      <c r="X20" s="1">
        <f>VLOOKUP($A20,'Base Consumption'!$A$2:$D$33,3,FALSE)*'Profiles, Pc, Winter, S2'!X20</f>
        <v>3.1424970974011517</v>
      </c>
      <c r="Y20" s="1">
        <f>VLOOKUP($A20,'Base Consumption'!$A$2:$D$33,3,FALSE)*'Profiles, Pc, Winter, S2'!Y20</f>
        <v>2.9194183931066315</v>
      </c>
    </row>
    <row r="21" spans="1:25" x14ac:dyDescent="0.3">
      <c r="A21">
        <v>20</v>
      </c>
      <c r="B21" s="1">
        <f>VLOOKUP($A21,'Base Consumption'!$A$2:$D$33,3,FALSE)*'Profiles, Pc, Winter, S2'!B21</f>
        <v>1.2660839305652138</v>
      </c>
      <c r="C21" s="1">
        <f>VLOOKUP($A21,'Base Consumption'!$A$2:$D$33,3,FALSE)*'Profiles, Pc, Winter, S2'!C21</f>
        <v>1.1668763942384399</v>
      </c>
      <c r="D21" s="1">
        <f>VLOOKUP($A21,'Base Consumption'!$A$2:$D$33,3,FALSE)*'Profiles, Pc, Winter, S2'!D21</f>
        <v>1.15700983082397</v>
      </c>
      <c r="E21" s="1">
        <f>VLOOKUP($A21,'Base Consumption'!$A$2:$D$33,3,FALSE)*'Profiles, Pc, Winter, S2'!E21</f>
        <v>1.1335353727082145</v>
      </c>
      <c r="F21" s="1">
        <f>VLOOKUP($A21,'Base Consumption'!$A$2:$D$33,3,FALSE)*'Profiles, Pc, Winter, S2'!F21</f>
        <v>1.173183958833637</v>
      </c>
      <c r="G21" s="1">
        <f>VLOOKUP($A21,'Base Consumption'!$A$2:$D$33,3,FALSE)*'Profiles, Pc, Winter, S2'!G21</f>
        <v>1.3484176886718784</v>
      </c>
      <c r="H21" s="1">
        <f>VLOOKUP($A21,'Base Consumption'!$A$2:$D$33,3,FALSE)*'Profiles, Pc, Winter, S2'!H21</f>
        <v>1.7122007175083838</v>
      </c>
      <c r="I21" s="1">
        <f>VLOOKUP($A21,'Base Consumption'!$A$2:$D$33,3,FALSE)*'Profiles, Pc, Winter, S2'!I21</f>
        <v>2.0938400486825754</v>
      </c>
      <c r="J21" s="1">
        <f>VLOOKUP($A21,'Base Consumption'!$A$2:$D$33,3,FALSE)*'Profiles, Pc, Winter, S2'!J21</f>
        <v>2.3771149878893021</v>
      </c>
      <c r="K21" s="1">
        <f>VLOOKUP($A21,'Base Consumption'!$A$2:$D$33,3,FALSE)*'Profiles, Pc, Winter, S2'!K21</f>
        <v>2.4401353506982564</v>
      </c>
      <c r="L21" s="1">
        <f>VLOOKUP($A21,'Base Consumption'!$A$2:$D$33,3,FALSE)*'Profiles, Pc, Winter, S2'!L21</f>
        <v>2.4926733544745736</v>
      </c>
      <c r="M21" s="1">
        <f>VLOOKUP($A21,'Base Consumption'!$A$2:$D$33,3,FALSE)*'Profiles, Pc, Winter, S2'!M21</f>
        <v>2.4926733544745736</v>
      </c>
      <c r="N21" s="1">
        <f>VLOOKUP($A21,'Base Consumption'!$A$2:$D$33,3,FALSE)*'Profiles, Pc, Winter, S2'!N21</f>
        <v>2.442838365202423</v>
      </c>
      <c r="O21" s="1">
        <f>VLOOKUP($A21,'Base Consumption'!$A$2:$D$33,3,FALSE)*'Profiles, Pc, Winter, S2'!O21</f>
        <v>2.3759154838044108</v>
      </c>
      <c r="P21" s="1">
        <f>VLOOKUP($A21,'Base Consumption'!$A$2:$D$33,3,FALSE)*'Profiles, Pc, Winter, S2'!P21</f>
        <v>2.1700209967803348</v>
      </c>
      <c r="Q21" s="1">
        <f>VLOOKUP($A21,'Base Consumption'!$A$2:$D$33,3,FALSE)*'Profiles, Pc, Winter, S2'!Q21</f>
        <v>2.1166661527208217</v>
      </c>
      <c r="R21" s="1">
        <f>VLOOKUP($A21,'Base Consumption'!$A$2:$D$33,3,FALSE)*'Profiles, Pc, Winter, S2'!R21</f>
        <v>2.2904308413068382</v>
      </c>
      <c r="S21" s="1">
        <f>VLOOKUP($A21,'Base Consumption'!$A$2:$D$33,3,FALSE)*'Profiles, Pc, Winter, S2'!S21</f>
        <v>2.3386540212468274</v>
      </c>
      <c r="T21" s="1">
        <f>VLOOKUP($A21,'Base Consumption'!$A$2:$D$33,3,FALSE)*'Profiles, Pc, Winter, S2'!T21</f>
        <v>2.2619910780226626</v>
      </c>
      <c r="U21" s="1">
        <f>VLOOKUP($A21,'Base Consumption'!$A$2:$D$33,3,FALSE)*'Profiles, Pc, Winter, S2'!U21</f>
        <v>2.2308945138847496</v>
      </c>
      <c r="V21" s="1">
        <f>VLOOKUP($A21,'Base Consumption'!$A$2:$D$33,3,FALSE)*'Profiles, Pc, Winter, S2'!V21</f>
        <v>2.074589515668456</v>
      </c>
      <c r="W21" s="1">
        <f>VLOOKUP($A21,'Base Consumption'!$A$2:$D$33,3,FALSE)*'Profiles, Pc, Winter, S2'!W21</f>
        <v>1.7176708698673959</v>
      </c>
      <c r="X21" s="1">
        <f>VLOOKUP($A21,'Base Consumption'!$A$2:$D$33,3,FALSE)*'Profiles, Pc, Winter, S2'!X21</f>
        <v>1.5845824224404399</v>
      </c>
      <c r="Y21" s="1">
        <f>VLOOKUP($A21,'Base Consumption'!$A$2:$D$33,3,FALSE)*'Profiles, Pc, Winter, S2'!Y21</f>
        <v>1.4560571016854866</v>
      </c>
    </row>
    <row r="22" spans="1:25" x14ac:dyDescent="0.3">
      <c r="A22">
        <v>21</v>
      </c>
      <c r="B22" s="1">
        <f>VLOOKUP($A22,'Base Consumption'!$A$2:$D$33,3,FALSE)*'Profiles, Pc, Winter, S2'!B22</f>
        <v>0.88901241366593353</v>
      </c>
      <c r="C22" s="1">
        <f>VLOOKUP($A22,'Base Consumption'!$A$2:$D$33,3,FALSE)*'Profiles, Pc, Winter, S2'!C22</f>
        <v>0.84220360326161958</v>
      </c>
      <c r="D22" s="1">
        <f>VLOOKUP($A22,'Base Consumption'!$A$2:$D$33,3,FALSE)*'Profiles, Pc, Winter, S2'!D22</f>
        <v>0.82353142873264229</v>
      </c>
      <c r="E22" s="1">
        <f>VLOOKUP($A22,'Base Consumption'!$A$2:$D$33,3,FALSE)*'Profiles, Pc, Winter, S2'!E22</f>
        <v>0.81466566853948896</v>
      </c>
      <c r="F22" s="1">
        <f>VLOOKUP($A22,'Base Consumption'!$A$2:$D$33,3,FALSE)*'Profiles, Pc, Winter, S2'!F22</f>
        <v>0.86311362413423987</v>
      </c>
      <c r="G22" s="1">
        <f>VLOOKUP($A22,'Base Consumption'!$A$2:$D$33,3,FALSE)*'Profiles, Pc, Winter, S2'!G22</f>
        <v>1.0528433074022636</v>
      </c>
      <c r="H22" s="1">
        <f>VLOOKUP($A22,'Base Consumption'!$A$2:$D$33,3,FALSE)*'Profiles, Pc, Winter, S2'!H22</f>
        <v>1.7291308616058771</v>
      </c>
      <c r="I22" s="1">
        <f>VLOOKUP($A22,'Base Consumption'!$A$2:$D$33,3,FALSE)*'Profiles, Pc, Winter, S2'!I22</f>
        <v>2.079916059236139</v>
      </c>
      <c r="J22" s="1">
        <f>VLOOKUP($A22,'Base Consumption'!$A$2:$D$33,3,FALSE)*'Profiles, Pc, Winter, S2'!J22</f>
        <v>2.1606489117826286</v>
      </c>
      <c r="K22" s="1">
        <f>VLOOKUP($A22,'Base Consumption'!$A$2:$D$33,3,FALSE)*'Profiles, Pc, Winter, S2'!K22</f>
        <v>2.1488331462689287</v>
      </c>
      <c r="L22" s="1">
        <f>VLOOKUP($A22,'Base Consumption'!$A$2:$D$33,3,FALSE)*'Profiles, Pc, Winter, S2'!L22</f>
        <v>2.2279849646154055</v>
      </c>
      <c r="M22" s="1">
        <f>VLOOKUP($A22,'Base Consumption'!$A$2:$D$33,3,FALSE)*'Profiles, Pc, Winter, S2'!M22</f>
        <v>2.212817448378487</v>
      </c>
      <c r="N22" s="1">
        <f>VLOOKUP($A22,'Base Consumption'!$A$2:$D$33,3,FALSE)*'Profiles, Pc, Winter, S2'!N22</f>
        <v>2.0802866218890173</v>
      </c>
      <c r="O22" s="1">
        <f>VLOOKUP($A22,'Base Consumption'!$A$2:$D$33,3,FALSE)*'Profiles, Pc, Winter, S2'!O22</f>
        <v>2.0297576763153939</v>
      </c>
      <c r="P22" s="1">
        <f>VLOOKUP($A22,'Base Consumption'!$A$2:$D$33,3,FALSE)*'Profiles, Pc, Winter, S2'!P22</f>
        <v>1.7947586271052927</v>
      </c>
      <c r="Q22" s="1">
        <f>VLOOKUP($A22,'Base Consumption'!$A$2:$D$33,3,FALSE)*'Profiles, Pc, Winter, S2'!Q22</f>
        <v>1.6186160500386921</v>
      </c>
      <c r="R22" s="1">
        <f>VLOOKUP($A22,'Base Consumption'!$A$2:$D$33,3,FALSE)*'Profiles, Pc, Winter, S2'!R22</f>
        <v>1.661908495881723</v>
      </c>
      <c r="S22" s="1">
        <f>VLOOKUP($A22,'Base Consumption'!$A$2:$D$33,3,FALSE)*'Profiles, Pc, Winter, S2'!S22</f>
        <v>1.809881700280924</v>
      </c>
      <c r="T22" s="1">
        <f>VLOOKUP($A22,'Base Consumption'!$A$2:$D$33,3,FALSE)*'Profiles, Pc, Winter, S2'!T22</f>
        <v>1.7785522718256181</v>
      </c>
      <c r="U22" s="1">
        <f>VLOOKUP($A22,'Base Consumption'!$A$2:$D$33,3,FALSE)*'Profiles, Pc, Winter, S2'!U22</f>
        <v>1.7213383077181201</v>
      </c>
      <c r="V22" s="1">
        <f>VLOOKUP($A22,'Base Consumption'!$A$2:$D$33,3,FALSE)*'Profiles, Pc, Winter, S2'!V22</f>
        <v>1.685659866496565</v>
      </c>
      <c r="W22" s="1">
        <f>VLOOKUP($A22,'Base Consumption'!$A$2:$D$33,3,FALSE)*'Profiles, Pc, Winter, S2'!W22</f>
        <v>1.5549425054307526</v>
      </c>
      <c r="X22" s="1">
        <f>VLOOKUP($A22,'Base Consumption'!$A$2:$D$33,3,FALSE)*'Profiles, Pc, Winter, S2'!X22</f>
        <v>1.227735033298835</v>
      </c>
      <c r="Y22" s="1">
        <f>VLOOKUP($A22,'Base Consumption'!$A$2:$D$33,3,FALSE)*'Profiles, Pc, Winter, S2'!Y22</f>
        <v>1.0639325836312503</v>
      </c>
    </row>
    <row r="23" spans="1:25" x14ac:dyDescent="0.3">
      <c r="A23">
        <v>22</v>
      </c>
      <c r="B23" s="1">
        <f>VLOOKUP($A23,'Base Consumption'!$A$2:$D$33,3,FALSE)*'Profiles, Pc, Winter, S2'!B23</f>
        <v>0.96285203149058773</v>
      </c>
      <c r="C23" s="1">
        <f>VLOOKUP($A23,'Base Consumption'!$A$2:$D$33,3,FALSE)*'Profiles, Pc, Winter, S2'!C23</f>
        <v>0.96285203149058773</v>
      </c>
      <c r="D23" s="1">
        <f>VLOOKUP($A23,'Base Consumption'!$A$2:$D$33,3,FALSE)*'Profiles, Pc, Winter, S2'!D23</f>
        <v>0.96285203149058773</v>
      </c>
      <c r="E23" s="1">
        <f>VLOOKUP($A23,'Base Consumption'!$A$2:$D$33,3,FALSE)*'Profiles, Pc, Winter, S2'!E23</f>
        <v>0.96285203149058773</v>
      </c>
      <c r="F23" s="1">
        <f>VLOOKUP($A23,'Base Consumption'!$A$2:$D$33,3,FALSE)*'Profiles, Pc, Winter, S2'!F23</f>
        <v>0.96285203149058773</v>
      </c>
      <c r="G23" s="1">
        <f>VLOOKUP($A23,'Base Consumption'!$A$2:$D$33,3,FALSE)*'Profiles, Pc, Winter, S2'!G23</f>
        <v>0.96285203149058773</v>
      </c>
      <c r="H23" s="1">
        <f>VLOOKUP($A23,'Base Consumption'!$A$2:$D$33,3,FALSE)*'Profiles, Pc, Winter, S2'!H23</f>
        <v>0.96285203149058773</v>
      </c>
      <c r="I23" s="1">
        <f>VLOOKUP($A23,'Base Consumption'!$A$2:$D$33,3,FALSE)*'Profiles, Pc, Winter, S2'!I23</f>
        <v>0.96285203149058773</v>
      </c>
      <c r="J23" s="1">
        <f>VLOOKUP($A23,'Base Consumption'!$A$2:$D$33,3,FALSE)*'Profiles, Pc, Winter, S2'!J23</f>
        <v>0.96285203149058773</v>
      </c>
      <c r="K23" s="1">
        <f>VLOOKUP($A23,'Base Consumption'!$A$2:$D$33,3,FALSE)*'Profiles, Pc, Winter, S2'!K23</f>
        <v>0.96285203149058773</v>
      </c>
      <c r="L23" s="1">
        <f>VLOOKUP($A23,'Base Consumption'!$A$2:$D$33,3,FALSE)*'Profiles, Pc, Winter, S2'!L23</f>
        <v>0.96285203149058773</v>
      </c>
      <c r="M23" s="1">
        <f>VLOOKUP($A23,'Base Consumption'!$A$2:$D$33,3,FALSE)*'Profiles, Pc, Winter, S2'!M23</f>
        <v>0.96285203149058773</v>
      </c>
      <c r="N23" s="1">
        <f>VLOOKUP($A23,'Base Consumption'!$A$2:$D$33,3,FALSE)*'Profiles, Pc, Winter, S2'!N23</f>
        <v>0.96285203149058773</v>
      </c>
      <c r="O23" s="1">
        <f>VLOOKUP($A23,'Base Consumption'!$A$2:$D$33,3,FALSE)*'Profiles, Pc, Winter, S2'!O23</f>
        <v>0.96285203149058773</v>
      </c>
      <c r="P23" s="1">
        <f>VLOOKUP($A23,'Base Consumption'!$A$2:$D$33,3,FALSE)*'Profiles, Pc, Winter, S2'!P23</f>
        <v>0.96285203149058773</v>
      </c>
      <c r="Q23" s="1">
        <f>VLOOKUP($A23,'Base Consumption'!$A$2:$D$33,3,FALSE)*'Profiles, Pc, Winter, S2'!Q23</f>
        <v>0.96285203149058773</v>
      </c>
      <c r="R23" s="1">
        <f>VLOOKUP($A23,'Base Consumption'!$A$2:$D$33,3,FALSE)*'Profiles, Pc, Winter, S2'!R23</f>
        <v>0.96285203149058773</v>
      </c>
      <c r="S23" s="1">
        <f>VLOOKUP($A23,'Base Consumption'!$A$2:$D$33,3,FALSE)*'Profiles, Pc, Winter, S2'!S23</f>
        <v>0.96285203149058773</v>
      </c>
      <c r="T23" s="1">
        <f>VLOOKUP($A23,'Base Consumption'!$A$2:$D$33,3,FALSE)*'Profiles, Pc, Winter, S2'!T23</f>
        <v>0.96285203149058773</v>
      </c>
      <c r="U23" s="1">
        <f>VLOOKUP($A23,'Base Consumption'!$A$2:$D$33,3,FALSE)*'Profiles, Pc, Winter, S2'!U23</f>
        <v>0.96285203149058773</v>
      </c>
      <c r="V23" s="1">
        <f>VLOOKUP($A23,'Base Consumption'!$A$2:$D$33,3,FALSE)*'Profiles, Pc, Winter, S2'!V23</f>
        <v>0.96285203149058773</v>
      </c>
      <c r="W23" s="1">
        <f>VLOOKUP($A23,'Base Consumption'!$A$2:$D$33,3,FALSE)*'Profiles, Pc, Winter, S2'!W23</f>
        <v>0.96285203149058773</v>
      </c>
      <c r="X23" s="1">
        <f>VLOOKUP($A23,'Base Consumption'!$A$2:$D$33,3,FALSE)*'Profiles, Pc, Winter, S2'!X23</f>
        <v>0.96285203149058773</v>
      </c>
      <c r="Y23" s="1">
        <f>VLOOKUP($A23,'Base Consumption'!$A$2:$D$33,3,FALSE)*'Profiles, Pc, Winter, S2'!Y23</f>
        <v>0.96285203149058773</v>
      </c>
    </row>
    <row r="24" spans="1:25" x14ac:dyDescent="0.3">
      <c r="A24">
        <v>23</v>
      </c>
      <c r="B24" s="1">
        <f>VLOOKUP($A24,'Base Consumption'!$A$2:$D$33,3,FALSE)*'Profiles, Pc, Winter, S2'!B24</f>
        <v>4.904670218034024</v>
      </c>
      <c r="C24" s="1">
        <f>VLOOKUP($A24,'Base Consumption'!$A$2:$D$33,3,FALSE)*'Profiles, Pc, Winter, S2'!C24</f>
        <v>4.5270923551001063</v>
      </c>
      <c r="D24" s="1">
        <f>VLOOKUP($A24,'Base Consumption'!$A$2:$D$33,3,FALSE)*'Profiles, Pc, Winter, S2'!D24</f>
        <v>4.3182442324108381</v>
      </c>
      <c r="E24" s="1">
        <f>VLOOKUP($A24,'Base Consumption'!$A$2:$D$33,3,FALSE)*'Profiles, Pc, Winter, S2'!E24</f>
        <v>4.3613605067571797</v>
      </c>
      <c r="F24" s="1">
        <f>VLOOKUP($A24,'Base Consumption'!$A$2:$D$33,3,FALSE)*'Profiles, Pc, Winter, S2'!F24</f>
        <v>4.3964226810526679</v>
      </c>
      <c r="G24" s="1">
        <f>VLOOKUP($A24,'Base Consumption'!$A$2:$D$33,3,FALSE)*'Profiles, Pc, Winter, S2'!G24</f>
        <v>5.0625951354751964</v>
      </c>
      <c r="H24" s="1">
        <f>VLOOKUP($A24,'Base Consumption'!$A$2:$D$33,3,FALSE)*'Profiles, Pc, Winter, S2'!H24</f>
        <v>6.6215922518285577</v>
      </c>
      <c r="I24" s="1">
        <f>VLOOKUP($A24,'Base Consumption'!$A$2:$D$33,3,FALSE)*'Profiles, Pc, Winter, S2'!I24</f>
        <v>7.753207753923868</v>
      </c>
      <c r="J24" s="1">
        <f>VLOOKUP($A24,'Base Consumption'!$A$2:$D$33,3,FALSE)*'Profiles, Pc, Winter, S2'!J24</f>
        <v>8.4715834858544028</v>
      </c>
      <c r="K24" s="1">
        <f>VLOOKUP($A24,'Base Consumption'!$A$2:$D$33,3,FALSE)*'Profiles, Pc, Winter, S2'!K24</f>
        <v>9.0417332225099596</v>
      </c>
      <c r="L24" s="1">
        <f>VLOOKUP($A24,'Base Consumption'!$A$2:$D$33,3,FALSE)*'Profiles, Pc, Winter, S2'!L24</f>
        <v>8.8304682159187973</v>
      </c>
      <c r="M24" s="1">
        <f>VLOOKUP($A24,'Base Consumption'!$A$2:$D$33,3,FALSE)*'Profiles, Pc, Winter, S2'!M24</f>
        <v>8.8043324264490277</v>
      </c>
      <c r="N24" s="1">
        <f>VLOOKUP($A24,'Base Consumption'!$A$2:$D$33,3,FALSE)*'Profiles, Pc, Winter, S2'!N24</f>
        <v>8.7799009033343989</v>
      </c>
      <c r="O24" s="1">
        <f>VLOOKUP($A24,'Base Consumption'!$A$2:$D$33,3,FALSE)*'Profiles, Pc, Winter, S2'!O24</f>
        <v>8.3874653687714993</v>
      </c>
      <c r="P24" s="1">
        <f>VLOOKUP($A24,'Base Consumption'!$A$2:$D$33,3,FALSE)*'Profiles, Pc, Winter, S2'!P24</f>
        <v>8.1332678299792249</v>
      </c>
      <c r="Q24" s="1">
        <f>VLOOKUP($A24,'Base Consumption'!$A$2:$D$33,3,FALSE)*'Profiles, Pc, Winter, S2'!Q24</f>
        <v>7.6682156281831464</v>
      </c>
      <c r="R24" s="1">
        <f>VLOOKUP($A24,'Base Consumption'!$A$2:$D$33,3,FALSE)*'Profiles, Pc, Winter, S2'!R24</f>
        <v>8.0688336623548746</v>
      </c>
      <c r="S24" s="1">
        <f>VLOOKUP($A24,'Base Consumption'!$A$2:$D$33,3,FALSE)*'Profiles, Pc, Winter, S2'!S24</f>
        <v>9.1728472422499223</v>
      </c>
      <c r="T24" s="1">
        <f>VLOOKUP($A24,'Base Consumption'!$A$2:$D$33,3,FALSE)*'Profiles, Pc, Winter, S2'!T24</f>
        <v>8.9613512947871286</v>
      </c>
      <c r="U24" s="1">
        <f>VLOOKUP($A24,'Base Consumption'!$A$2:$D$33,3,FALSE)*'Profiles, Pc, Winter, S2'!U24</f>
        <v>8.6407638728809992</v>
      </c>
      <c r="V24" s="1">
        <f>VLOOKUP($A24,'Base Consumption'!$A$2:$D$33,3,FALSE)*'Profiles, Pc, Winter, S2'!V24</f>
        <v>8.2951602937617803</v>
      </c>
      <c r="W24" s="1">
        <f>VLOOKUP($A24,'Base Consumption'!$A$2:$D$33,3,FALSE)*'Profiles, Pc, Winter, S2'!W24</f>
        <v>7.8251966305404919</v>
      </c>
      <c r="X24" s="1">
        <f>VLOOKUP($A24,'Base Consumption'!$A$2:$D$33,3,FALSE)*'Profiles, Pc, Winter, S2'!X24</f>
        <v>6.8558151588296443</v>
      </c>
      <c r="Y24" s="1">
        <f>VLOOKUP($A24,'Base Consumption'!$A$2:$D$33,3,FALSE)*'Profiles, Pc, Winter, S2'!Y24</f>
        <v>6.0183125758922991</v>
      </c>
    </row>
    <row r="25" spans="1:25" x14ac:dyDescent="0.3">
      <c r="A25">
        <v>24</v>
      </c>
      <c r="B25" s="1">
        <f>VLOOKUP($A25,'Base Consumption'!$A$2:$D$33,3,FALSE)*'Profiles, Pc, Winter, S2'!B25</f>
        <v>1.8410250810036988</v>
      </c>
      <c r="C25" s="1">
        <f>VLOOKUP($A25,'Base Consumption'!$A$2:$D$33,3,FALSE)*'Profiles, Pc, Winter, S2'!C25</f>
        <v>1.6855670995143357</v>
      </c>
      <c r="D25" s="1">
        <f>VLOOKUP($A25,'Base Consumption'!$A$2:$D$33,3,FALSE)*'Profiles, Pc, Winter, S2'!D25</f>
        <v>1.6014131969990701</v>
      </c>
      <c r="E25" s="1">
        <f>VLOOKUP($A25,'Base Consumption'!$A$2:$D$33,3,FALSE)*'Profiles, Pc, Winter, S2'!E25</f>
        <v>1.5932929949535548</v>
      </c>
      <c r="F25" s="1">
        <f>VLOOKUP($A25,'Base Consumption'!$A$2:$D$33,3,FALSE)*'Profiles, Pc, Winter, S2'!F25</f>
        <v>1.6430642897227572</v>
      </c>
      <c r="G25" s="1">
        <f>VLOOKUP($A25,'Base Consumption'!$A$2:$D$33,3,FALSE)*'Profiles, Pc, Winter, S2'!G25</f>
        <v>2.0420854138364279</v>
      </c>
      <c r="H25" s="1">
        <f>VLOOKUP($A25,'Base Consumption'!$A$2:$D$33,3,FALSE)*'Profiles, Pc, Winter, S2'!H25</f>
        <v>2.7230438501347369</v>
      </c>
      <c r="I25" s="1">
        <f>VLOOKUP($A25,'Base Consumption'!$A$2:$D$33,3,FALSE)*'Profiles, Pc, Winter, S2'!I25</f>
        <v>3.0098746715841642</v>
      </c>
      <c r="J25" s="1">
        <f>VLOOKUP($A25,'Base Consumption'!$A$2:$D$33,3,FALSE)*'Profiles, Pc, Winter, S2'!J25</f>
        <v>2.411519059251952</v>
      </c>
      <c r="K25" s="1">
        <f>VLOOKUP($A25,'Base Consumption'!$A$2:$D$33,3,FALSE)*'Profiles, Pc, Winter, S2'!K25</f>
        <v>1.6729672984457766</v>
      </c>
      <c r="L25" s="1">
        <f>VLOOKUP($A25,'Base Consumption'!$A$2:$D$33,3,FALSE)*'Profiles, Pc, Winter, S2'!L25</f>
        <v>3.2552330896947508</v>
      </c>
      <c r="M25" s="1">
        <f>VLOOKUP($A25,'Base Consumption'!$A$2:$D$33,3,FALSE)*'Profiles, Pc, Winter, S2'!M25</f>
        <v>3.2803503615597425</v>
      </c>
      <c r="N25" s="1">
        <f>VLOOKUP($A25,'Base Consumption'!$A$2:$D$33,3,FALSE)*'Profiles, Pc, Winter, S2'!N25</f>
        <v>3.1624440196845591</v>
      </c>
      <c r="O25" s="1">
        <f>VLOOKUP($A25,'Base Consumption'!$A$2:$D$33,3,FALSE)*'Profiles, Pc, Winter, S2'!O25</f>
        <v>3.0365320248139609</v>
      </c>
      <c r="P25" s="1">
        <f>VLOOKUP($A25,'Base Consumption'!$A$2:$D$33,3,FALSE)*'Profiles, Pc, Winter, S2'!P25</f>
        <v>2.8408123408178172</v>
      </c>
      <c r="Q25" s="1">
        <f>VLOOKUP($A25,'Base Consumption'!$A$2:$D$33,3,FALSE)*'Profiles, Pc, Winter, S2'!Q25</f>
        <v>2.9199698955334354</v>
      </c>
      <c r="R25" s="1">
        <f>VLOOKUP($A25,'Base Consumption'!$A$2:$D$33,3,FALSE)*'Profiles, Pc, Winter, S2'!R25</f>
        <v>3.1556201181764201</v>
      </c>
      <c r="S25" s="1">
        <f>VLOOKUP($A25,'Base Consumption'!$A$2:$D$33,3,FALSE)*'Profiles, Pc, Winter, S2'!S25</f>
        <v>3.8075403405523573</v>
      </c>
      <c r="T25" s="1">
        <f>VLOOKUP($A25,'Base Consumption'!$A$2:$D$33,3,FALSE)*'Profiles, Pc, Winter, S2'!T25</f>
        <v>3.5839687713275818</v>
      </c>
      <c r="U25" s="1">
        <f>VLOOKUP($A25,'Base Consumption'!$A$2:$D$33,3,FALSE)*'Profiles, Pc, Winter, S2'!U25</f>
        <v>3.3458588054858049</v>
      </c>
      <c r="V25" s="1">
        <f>VLOOKUP($A25,'Base Consumption'!$A$2:$D$33,3,FALSE)*'Profiles, Pc, Winter, S2'!V25</f>
        <v>3.2384752829404784</v>
      </c>
      <c r="W25" s="1">
        <f>VLOOKUP($A25,'Base Consumption'!$A$2:$D$33,3,FALSE)*'Profiles, Pc, Winter, S2'!W25</f>
        <v>3.2197944550285924</v>
      </c>
      <c r="X25" s="1">
        <f>VLOOKUP($A25,'Base Consumption'!$A$2:$D$33,3,FALSE)*'Profiles, Pc, Winter, S2'!X25</f>
        <v>2.8384766577474942</v>
      </c>
      <c r="Y25" s="1">
        <f>VLOOKUP($A25,'Base Consumption'!$A$2:$D$33,3,FALSE)*'Profiles, Pc, Winter, S2'!Y25</f>
        <v>2.4314850121841305</v>
      </c>
    </row>
    <row r="26" spans="1:25" x14ac:dyDescent="0.3">
      <c r="A26">
        <v>25</v>
      </c>
      <c r="B26" s="1">
        <f>VLOOKUP($A26,'Base Consumption'!$A$2:$D$33,3,FALSE)*'Profiles, Pc, Winter, S2'!B26</f>
        <v>1.306515868636738</v>
      </c>
      <c r="C26" s="1">
        <f>VLOOKUP($A26,'Base Consumption'!$A$2:$D$33,3,FALSE)*'Profiles, Pc, Winter, S2'!C26</f>
        <v>1.3002899676889788</v>
      </c>
      <c r="D26" s="1">
        <f>VLOOKUP($A26,'Base Consumption'!$A$2:$D$33,3,FALSE)*'Profiles, Pc, Winter, S2'!D26</f>
        <v>1.2997473776521289</v>
      </c>
      <c r="E26" s="1">
        <f>VLOOKUP($A26,'Base Consumption'!$A$2:$D$33,3,FALSE)*'Profiles, Pc, Winter, S2'!E26</f>
        <v>1.3376996629505447</v>
      </c>
      <c r="F26" s="1">
        <f>VLOOKUP($A26,'Base Consumption'!$A$2:$D$33,3,FALSE)*'Profiles, Pc, Winter, S2'!F26</f>
        <v>1.3314127127685076</v>
      </c>
      <c r="G26" s="1">
        <f>VLOOKUP($A26,'Base Consumption'!$A$2:$D$33,3,FALSE)*'Profiles, Pc, Winter, S2'!G26</f>
        <v>1.3679493334960244</v>
      </c>
      <c r="H26" s="1">
        <f>VLOOKUP($A26,'Base Consumption'!$A$2:$D$33,3,FALSE)*'Profiles, Pc, Winter, S2'!H26</f>
        <v>1.4199213134669584</v>
      </c>
      <c r="I26" s="1">
        <f>VLOOKUP($A26,'Base Consumption'!$A$2:$D$33,3,FALSE)*'Profiles, Pc, Winter, S2'!I26</f>
        <v>1.3768573330675744</v>
      </c>
      <c r="J26" s="1">
        <f>VLOOKUP($A26,'Base Consumption'!$A$2:$D$33,3,FALSE)*'Profiles, Pc, Winter, S2'!J26</f>
        <v>1.1477367289775695</v>
      </c>
      <c r="K26" s="1">
        <f>VLOOKUP($A26,'Base Consumption'!$A$2:$D$33,3,FALSE)*'Profiles, Pc, Winter, S2'!K26</f>
        <v>1.1008058583188551</v>
      </c>
      <c r="L26" s="1">
        <f>VLOOKUP($A26,'Base Consumption'!$A$2:$D$33,3,FALSE)*'Profiles, Pc, Winter, S2'!L26</f>
        <v>1.4989697455423674</v>
      </c>
      <c r="M26" s="1">
        <f>VLOOKUP($A26,'Base Consumption'!$A$2:$D$33,3,FALSE)*'Profiles, Pc, Winter, S2'!M26</f>
        <v>1.3668544300431</v>
      </c>
      <c r="N26" s="1">
        <f>VLOOKUP($A26,'Base Consumption'!$A$2:$D$33,3,FALSE)*'Profiles, Pc, Winter, S2'!N26</f>
        <v>1.3850724505799856</v>
      </c>
      <c r="O26" s="1">
        <f>VLOOKUP($A26,'Base Consumption'!$A$2:$D$33,3,FALSE)*'Profiles, Pc, Winter, S2'!O26</f>
        <v>1.4158640233075408</v>
      </c>
      <c r="P26" s="1">
        <f>VLOOKUP($A26,'Base Consumption'!$A$2:$D$33,3,FALSE)*'Profiles, Pc, Winter, S2'!P26</f>
        <v>1.448484024423115</v>
      </c>
      <c r="Q26" s="1">
        <f>VLOOKUP($A26,'Base Consumption'!$A$2:$D$33,3,FALSE)*'Profiles, Pc, Winter, S2'!Q26</f>
        <v>1.4943603627597655</v>
      </c>
      <c r="R26" s="1">
        <f>VLOOKUP($A26,'Base Consumption'!$A$2:$D$33,3,FALSE)*'Profiles, Pc, Winter, S2'!R26</f>
        <v>1.6527378037224507</v>
      </c>
      <c r="S26" s="1">
        <f>VLOOKUP($A26,'Base Consumption'!$A$2:$D$33,3,FALSE)*'Profiles, Pc, Winter, S2'!S26</f>
        <v>1.7025511595373302</v>
      </c>
      <c r="T26" s="1">
        <f>VLOOKUP($A26,'Base Consumption'!$A$2:$D$33,3,FALSE)*'Profiles, Pc, Winter, S2'!T26</f>
        <v>1.5919577499470747</v>
      </c>
      <c r="U26" s="1">
        <f>VLOOKUP($A26,'Base Consumption'!$A$2:$D$33,3,FALSE)*'Profiles, Pc, Winter, S2'!U26</f>
        <v>1.509535152424025</v>
      </c>
      <c r="V26" s="1">
        <f>VLOOKUP($A26,'Base Consumption'!$A$2:$D$33,3,FALSE)*'Profiles, Pc, Winter, S2'!V26</f>
        <v>1.5331960319218187</v>
      </c>
      <c r="W26" s="1">
        <f>VLOOKUP($A26,'Base Consumption'!$A$2:$D$33,3,FALSE)*'Profiles, Pc, Winter, S2'!W26</f>
        <v>1.5289579803211957</v>
      </c>
      <c r="X26" s="1">
        <f>VLOOKUP($A26,'Base Consumption'!$A$2:$D$33,3,FALSE)*'Profiles, Pc, Winter, S2'!X26</f>
        <v>1.5364699064448784</v>
      </c>
      <c r="Y26" s="1">
        <f>VLOOKUP($A26,'Base Consumption'!$A$2:$D$33,3,FALSE)*'Profiles, Pc, Winter, S2'!Y26</f>
        <v>1.6112403488825506</v>
      </c>
    </row>
    <row r="27" spans="1:25" x14ac:dyDescent="0.3">
      <c r="A27">
        <v>26</v>
      </c>
      <c r="B27" s="1">
        <f>VLOOKUP($A27,'Base Consumption'!$A$2:$D$33,3,FALSE)*'Profiles, Pc, Winter, S2'!B27</f>
        <v>2.9434543784956317</v>
      </c>
      <c r="C27" s="1">
        <f>VLOOKUP($A27,'Base Consumption'!$A$2:$D$33,3,FALSE)*'Profiles, Pc, Winter, S2'!C27</f>
        <v>2.8391888422004996</v>
      </c>
      <c r="D27" s="1">
        <f>VLOOKUP($A27,'Base Consumption'!$A$2:$D$33,3,FALSE)*'Profiles, Pc, Winter, S2'!D27</f>
        <v>2.8833958843790826</v>
      </c>
      <c r="E27" s="1">
        <f>VLOOKUP($A27,'Base Consumption'!$A$2:$D$33,3,FALSE)*'Profiles, Pc, Winter, S2'!E27</f>
        <v>2.9177423500273458</v>
      </c>
      <c r="F27" s="1">
        <f>VLOOKUP($A27,'Base Consumption'!$A$2:$D$33,3,FALSE)*'Profiles, Pc, Winter, S2'!F27</f>
        <v>2.9658639567455807</v>
      </c>
      <c r="G27" s="1">
        <f>VLOOKUP($A27,'Base Consumption'!$A$2:$D$33,3,FALSE)*'Profiles, Pc, Winter, S2'!G27</f>
        <v>3.0352169398968081</v>
      </c>
      <c r="H27" s="1">
        <f>VLOOKUP($A27,'Base Consumption'!$A$2:$D$33,3,FALSE)*'Profiles, Pc, Winter, S2'!H27</f>
        <v>3.7536538144739975</v>
      </c>
      <c r="I27" s="1">
        <f>VLOOKUP($A27,'Base Consumption'!$A$2:$D$33,3,FALSE)*'Profiles, Pc, Winter, S2'!I27</f>
        <v>3.9405757424873222</v>
      </c>
      <c r="J27" s="1">
        <f>VLOOKUP($A27,'Base Consumption'!$A$2:$D$33,3,FALSE)*'Profiles, Pc, Winter, S2'!J27</f>
        <v>4.0129480514347415</v>
      </c>
      <c r="K27" s="1">
        <f>VLOOKUP($A27,'Base Consumption'!$A$2:$D$33,3,FALSE)*'Profiles, Pc, Winter, S2'!K27</f>
        <v>3.9127872078342536</v>
      </c>
      <c r="L27" s="1">
        <f>VLOOKUP($A27,'Base Consumption'!$A$2:$D$33,3,FALSE)*'Profiles, Pc, Winter, S2'!L27</f>
        <v>3.8597118323761372</v>
      </c>
      <c r="M27" s="1">
        <f>VLOOKUP($A27,'Base Consumption'!$A$2:$D$33,3,FALSE)*'Profiles, Pc, Winter, S2'!M27</f>
        <v>4.0000685482338421</v>
      </c>
      <c r="N27" s="1">
        <f>VLOOKUP($A27,'Base Consumption'!$A$2:$D$33,3,FALSE)*'Profiles, Pc, Winter, S2'!N27</f>
        <v>4.1399999999999997</v>
      </c>
      <c r="O27" s="1">
        <f>VLOOKUP($A27,'Base Consumption'!$A$2:$D$33,3,FALSE)*'Profiles, Pc, Winter, S2'!O27</f>
        <v>4.0081828058553768</v>
      </c>
      <c r="P27" s="1">
        <f>VLOOKUP($A27,'Base Consumption'!$A$2:$D$33,3,FALSE)*'Profiles, Pc, Winter, S2'!P27</f>
        <v>3.9352917015510989</v>
      </c>
      <c r="Q27" s="1">
        <f>VLOOKUP($A27,'Base Consumption'!$A$2:$D$33,3,FALSE)*'Profiles, Pc, Winter, S2'!Q27</f>
        <v>3.9814327026274192</v>
      </c>
      <c r="R27" s="1">
        <f>VLOOKUP($A27,'Base Consumption'!$A$2:$D$33,3,FALSE)*'Profiles, Pc, Winter, S2'!R27</f>
        <v>3.8528233829156067</v>
      </c>
      <c r="S27" s="1">
        <f>VLOOKUP($A27,'Base Consumption'!$A$2:$D$33,3,FALSE)*'Profiles, Pc, Winter, S2'!S27</f>
        <v>4.0254504064101946</v>
      </c>
      <c r="T27" s="1">
        <f>VLOOKUP($A27,'Base Consumption'!$A$2:$D$33,3,FALSE)*'Profiles, Pc, Winter, S2'!T27</f>
        <v>3.8842915924407651</v>
      </c>
      <c r="U27" s="1">
        <f>VLOOKUP($A27,'Base Consumption'!$A$2:$D$33,3,FALSE)*'Profiles, Pc, Winter, S2'!U27</f>
        <v>3.6604756139780248</v>
      </c>
      <c r="V27" s="1">
        <f>VLOOKUP($A27,'Base Consumption'!$A$2:$D$33,3,FALSE)*'Profiles, Pc, Winter, S2'!V27</f>
        <v>3.7053903143553542</v>
      </c>
      <c r="W27" s="1">
        <f>VLOOKUP($A27,'Base Consumption'!$A$2:$D$33,3,FALSE)*'Profiles, Pc, Winter, S2'!W27</f>
        <v>3.5972093982852811</v>
      </c>
      <c r="X27" s="1">
        <f>VLOOKUP($A27,'Base Consumption'!$A$2:$D$33,3,FALSE)*'Profiles, Pc, Winter, S2'!X27</f>
        <v>3.1756683334444498</v>
      </c>
      <c r="Y27" s="1">
        <f>VLOOKUP($A27,'Base Consumption'!$A$2:$D$33,3,FALSE)*'Profiles, Pc, Winter, S2'!Y27</f>
        <v>3.0728170435504967</v>
      </c>
    </row>
    <row r="28" spans="1:25" x14ac:dyDescent="0.3">
      <c r="A28">
        <v>27</v>
      </c>
      <c r="B28" s="1">
        <f>VLOOKUP($A28,'Base Consumption'!$A$2:$D$33,3,FALSE)*'Profiles, Pc, Winter, S2'!B28</f>
        <v>1.347325010131931</v>
      </c>
      <c r="C28" s="1">
        <f>VLOOKUP($A28,'Base Consumption'!$A$2:$D$33,3,FALSE)*'Profiles, Pc, Winter, S2'!C28</f>
        <v>1.2969740151361728</v>
      </c>
      <c r="D28" s="1">
        <f>VLOOKUP($A28,'Base Consumption'!$A$2:$D$33,3,FALSE)*'Profiles, Pc, Winter, S2'!D28</f>
        <v>1.250776924173582</v>
      </c>
      <c r="E28" s="1">
        <f>VLOOKUP($A28,'Base Consumption'!$A$2:$D$33,3,FALSE)*'Profiles, Pc, Winter, S2'!E28</f>
        <v>1.288528007704334</v>
      </c>
      <c r="F28" s="1">
        <f>VLOOKUP($A28,'Base Consumption'!$A$2:$D$33,3,FALSE)*'Profiles, Pc, Winter, S2'!F28</f>
        <v>1.2521686242238059</v>
      </c>
      <c r="G28" s="1">
        <f>VLOOKUP($A28,'Base Consumption'!$A$2:$D$33,3,FALSE)*'Profiles, Pc, Winter, S2'!G28</f>
        <v>1.2538363578475709</v>
      </c>
      <c r="H28" s="1">
        <f>VLOOKUP($A28,'Base Consumption'!$A$2:$D$33,3,FALSE)*'Profiles, Pc, Winter, S2'!H28</f>
        <v>1.2654092596735402</v>
      </c>
      <c r="I28" s="1">
        <f>VLOOKUP($A28,'Base Consumption'!$A$2:$D$33,3,FALSE)*'Profiles, Pc, Winter, S2'!I28</f>
        <v>1.6424968350096012</v>
      </c>
      <c r="J28" s="1">
        <f>VLOOKUP($A28,'Base Consumption'!$A$2:$D$33,3,FALSE)*'Profiles, Pc, Winter, S2'!J28</f>
        <v>1.6753349710091483</v>
      </c>
      <c r="K28" s="1">
        <f>VLOOKUP($A28,'Base Consumption'!$A$2:$D$33,3,FALSE)*'Profiles, Pc, Winter, S2'!K28</f>
        <v>1.6593514254783057</v>
      </c>
      <c r="L28" s="1">
        <f>VLOOKUP($A28,'Base Consumption'!$A$2:$D$33,3,FALSE)*'Profiles, Pc, Winter, S2'!L28</f>
        <v>1.6543135601231722</v>
      </c>
      <c r="M28" s="1">
        <f>VLOOKUP($A28,'Base Consumption'!$A$2:$D$33,3,FALSE)*'Profiles, Pc, Winter, S2'!M28</f>
        <v>1.6890789972655995</v>
      </c>
      <c r="N28" s="1">
        <f>VLOOKUP($A28,'Base Consumption'!$A$2:$D$33,3,FALSE)*'Profiles, Pc, Winter, S2'!N28</f>
        <v>1.6708966772407328</v>
      </c>
      <c r="O28" s="1">
        <f>VLOOKUP($A28,'Base Consumption'!$A$2:$D$33,3,FALSE)*'Profiles, Pc, Winter, S2'!O28</f>
        <v>1.6413183954156862</v>
      </c>
      <c r="P28" s="1">
        <f>VLOOKUP($A28,'Base Consumption'!$A$2:$D$33,3,FALSE)*'Profiles, Pc, Winter, S2'!P28</f>
        <v>1.4277942444589631</v>
      </c>
      <c r="Q28" s="1">
        <f>VLOOKUP($A28,'Base Consumption'!$A$2:$D$33,3,FALSE)*'Profiles, Pc, Winter, S2'!Q28</f>
        <v>1.5360828310313868</v>
      </c>
      <c r="R28" s="1">
        <f>VLOOKUP($A28,'Base Consumption'!$A$2:$D$33,3,FALSE)*'Profiles, Pc, Winter, S2'!R28</f>
        <v>1.6700289187201285</v>
      </c>
      <c r="S28" s="1">
        <f>VLOOKUP($A28,'Base Consumption'!$A$2:$D$33,3,FALSE)*'Profiles, Pc, Winter, S2'!S28</f>
        <v>1.6445910555778469</v>
      </c>
      <c r="T28" s="1">
        <f>VLOOKUP($A28,'Base Consumption'!$A$2:$D$33,3,FALSE)*'Profiles, Pc, Winter, S2'!T28</f>
        <v>1.5598477549329037</v>
      </c>
      <c r="U28" s="1">
        <f>VLOOKUP($A28,'Base Consumption'!$A$2:$D$33,3,FALSE)*'Profiles, Pc, Winter, S2'!U28</f>
        <v>1.4875201310697483</v>
      </c>
      <c r="V28" s="1">
        <f>VLOOKUP($A28,'Base Consumption'!$A$2:$D$33,3,FALSE)*'Profiles, Pc, Winter, S2'!V28</f>
        <v>1.4770113066123487</v>
      </c>
      <c r="W28" s="1">
        <f>VLOOKUP($A28,'Base Consumption'!$A$2:$D$33,3,FALSE)*'Profiles, Pc, Winter, S2'!W28</f>
        <v>1.4113696481448879</v>
      </c>
      <c r="X28" s="1">
        <f>VLOOKUP($A28,'Base Consumption'!$A$2:$D$33,3,FALSE)*'Profiles, Pc, Winter, S2'!X28</f>
        <v>1.2746780603045891</v>
      </c>
      <c r="Y28" s="1">
        <f>VLOOKUP($A28,'Base Consumption'!$A$2:$D$33,3,FALSE)*'Profiles, Pc, Winter, S2'!Y28</f>
        <v>1.2470619903752549</v>
      </c>
    </row>
    <row r="29" spans="1:25" x14ac:dyDescent="0.3">
      <c r="A29">
        <v>28</v>
      </c>
      <c r="B29" s="1">
        <f>VLOOKUP($A29,'Base Consumption'!$A$2:$D$33,3,FALSE)*'Profiles, Pc, Winter, S2'!B29</f>
        <v>0.91505427699079789</v>
      </c>
      <c r="C29" s="1">
        <f>VLOOKUP($A29,'Base Consumption'!$A$2:$D$33,3,FALSE)*'Profiles, Pc, Winter, S2'!C29</f>
        <v>0.88901161966073039</v>
      </c>
      <c r="D29" s="1">
        <f>VLOOKUP($A29,'Base Consumption'!$A$2:$D$33,3,FALSE)*'Profiles, Pc, Winter, S2'!D29</f>
        <v>0.85124990410308765</v>
      </c>
      <c r="E29" s="1">
        <f>VLOOKUP($A29,'Base Consumption'!$A$2:$D$33,3,FALSE)*'Profiles, Pc, Winter, S2'!E29</f>
        <v>0.84420137979680243</v>
      </c>
      <c r="F29" s="1">
        <f>VLOOKUP($A29,'Base Consumption'!$A$2:$D$33,3,FALSE)*'Profiles, Pc, Winter, S2'!F29</f>
        <v>0.85268408980070209</v>
      </c>
      <c r="G29" s="1">
        <f>VLOOKUP($A29,'Base Consumption'!$A$2:$D$33,3,FALSE)*'Profiles, Pc, Winter, S2'!G29</f>
        <v>0.91042134579719991</v>
      </c>
      <c r="H29" s="1">
        <f>VLOOKUP($A29,'Base Consumption'!$A$2:$D$33,3,FALSE)*'Profiles, Pc, Winter, S2'!H29</f>
        <v>1.0975603556822497</v>
      </c>
      <c r="I29" s="1">
        <f>VLOOKUP($A29,'Base Consumption'!$A$2:$D$33,3,FALSE)*'Profiles, Pc, Winter, S2'!I29</f>
        <v>1.281359108812449</v>
      </c>
      <c r="J29" s="1">
        <f>VLOOKUP($A29,'Base Consumption'!$A$2:$D$33,3,FALSE)*'Profiles, Pc, Winter, S2'!J29</f>
        <v>1.393012222373631</v>
      </c>
      <c r="K29" s="1">
        <f>VLOOKUP($A29,'Base Consumption'!$A$2:$D$33,3,FALSE)*'Profiles, Pc, Winter, S2'!K29</f>
        <v>1.4350861249909654</v>
      </c>
      <c r="L29" s="1">
        <f>VLOOKUP($A29,'Base Consumption'!$A$2:$D$33,3,FALSE)*'Profiles, Pc, Winter, S2'!L29</f>
        <v>1.4319818109159259</v>
      </c>
      <c r="M29" s="1">
        <f>VLOOKUP($A29,'Base Consumption'!$A$2:$D$33,3,FALSE)*'Profiles, Pc, Winter, S2'!M29</f>
        <v>1.3978810113266973</v>
      </c>
      <c r="N29" s="1">
        <f>VLOOKUP($A29,'Base Consumption'!$A$2:$D$33,3,FALSE)*'Profiles, Pc, Winter, S2'!N29</f>
        <v>1.3471733593841593</v>
      </c>
      <c r="O29" s="1">
        <f>VLOOKUP($A29,'Base Consumption'!$A$2:$D$33,3,FALSE)*'Profiles, Pc, Winter, S2'!O29</f>
        <v>1.2811703818431099</v>
      </c>
      <c r="P29" s="1">
        <f>VLOOKUP($A29,'Base Consumption'!$A$2:$D$33,3,FALSE)*'Profiles, Pc, Winter, S2'!P29</f>
        <v>1.1932292698259515</v>
      </c>
      <c r="Q29" s="1">
        <f>VLOOKUP($A29,'Base Consumption'!$A$2:$D$33,3,FALSE)*'Profiles, Pc, Winter, S2'!Q29</f>
        <v>1.2302646107413437</v>
      </c>
      <c r="R29" s="1">
        <f>VLOOKUP($A29,'Base Consumption'!$A$2:$D$33,3,FALSE)*'Profiles, Pc, Winter, S2'!R29</f>
        <v>1.3684792958779333</v>
      </c>
      <c r="S29" s="1">
        <f>VLOOKUP($A29,'Base Consumption'!$A$2:$D$33,3,FALSE)*'Profiles, Pc, Winter, S2'!S29</f>
        <v>1.6361428147409984</v>
      </c>
      <c r="T29" s="1">
        <f>VLOOKUP($A29,'Base Consumption'!$A$2:$D$33,3,FALSE)*'Profiles, Pc, Winter, S2'!T29</f>
        <v>1.5583356887891133</v>
      </c>
      <c r="U29" s="1">
        <f>VLOOKUP($A29,'Base Consumption'!$A$2:$D$33,3,FALSE)*'Profiles, Pc, Winter, S2'!U29</f>
        <v>1.4394454258567182</v>
      </c>
      <c r="V29" s="1">
        <f>VLOOKUP($A29,'Base Consumption'!$A$2:$D$33,3,FALSE)*'Profiles, Pc, Winter, S2'!V29</f>
        <v>1.3954465828820275</v>
      </c>
      <c r="W29" s="1">
        <f>VLOOKUP($A29,'Base Consumption'!$A$2:$D$33,3,FALSE)*'Profiles, Pc, Winter, S2'!W29</f>
        <v>1.3014477971157508</v>
      </c>
      <c r="X29" s="1">
        <f>VLOOKUP($A29,'Base Consumption'!$A$2:$D$33,3,FALSE)*'Profiles, Pc, Winter, S2'!X29</f>
        <v>1.191087374977384</v>
      </c>
      <c r="Y29" s="1">
        <f>VLOOKUP($A29,'Base Consumption'!$A$2:$D$33,3,FALSE)*'Profiles, Pc, Winter, S2'!Y29</f>
        <v>1.0535709728337215</v>
      </c>
    </row>
    <row r="30" spans="1:25" x14ac:dyDescent="0.3">
      <c r="A30">
        <v>29</v>
      </c>
      <c r="B30" s="1">
        <f>VLOOKUP($A30,'Base Consumption'!$A$2:$D$33,3,FALSE)*'Profiles, Pc, Winter, S2'!B30</f>
        <v>3.6580085789524839</v>
      </c>
      <c r="C30" s="1">
        <f>VLOOKUP($A30,'Base Consumption'!$A$2:$D$33,3,FALSE)*'Profiles, Pc, Winter, S2'!C30</f>
        <v>3.4393920834101879</v>
      </c>
      <c r="D30" s="1">
        <f>VLOOKUP($A30,'Base Consumption'!$A$2:$D$33,3,FALSE)*'Profiles, Pc, Winter, S2'!D30</f>
        <v>3.328216975134648</v>
      </c>
      <c r="E30" s="1">
        <f>VLOOKUP($A30,'Base Consumption'!$A$2:$D$33,3,FALSE)*'Profiles, Pc, Winter, S2'!E30</f>
        <v>3.3978365402252884</v>
      </c>
      <c r="F30" s="1">
        <f>VLOOKUP($A30,'Base Consumption'!$A$2:$D$33,3,FALSE)*'Profiles, Pc, Winter, S2'!F30</f>
        <v>3.4298010949994087</v>
      </c>
      <c r="G30" s="1">
        <f>VLOOKUP($A30,'Base Consumption'!$A$2:$D$33,3,FALSE)*'Profiles, Pc, Winter, S2'!G30</f>
        <v>3.9214956247860044</v>
      </c>
      <c r="H30" s="1">
        <f>VLOOKUP($A30,'Base Consumption'!$A$2:$D$33,3,FALSE)*'Profiles, Pc, Winter, S2'!H30</f>
        <v>6.3332239277620612</v>
      </c>
      <c r="I30" s="1">
        <f>VLOOKUP($A30,'Base Consumption'!$A$2:$D$33,3,FALSE)*'Profiles, Pc, Winter, S2'!I30</f>
        <v>7.4254252719989831</v>
      </c>
      <c r="J30" s="1">
        <f>VLOOKUP($A30,'Base Consumption'!$A$2:$D$33,3,FALSE)*'Profiles, Pc, Winter, S2'!J30</f>
        <v>7.7578380837243053</v>
      </c>
      <c r="K30" s="1">
        <f>VLOOKUP($A30,'Base Consumption'!$A$2:$D$33,3,FALSE)*'Profiles, Pc, Winter, S2'!K30</f>
        <v>7.5126574293668344</v>
      </c>
      <c r="L30" s="1">
        <f>VLOOKUP($A30,'Base Consumption'!$A$2:$D$33,3,FALSE)*'Profiles, Pc, Winter, S2'!L30</f>
        <v>7.2365310945054535</v>
      </c>
      <c r="M30" s="1">
        <f>VLOOKUP($A30,'Base Consumption'!$A$2:$D$33,3,FALSE)*'Profiles, Pc, Winter, S2'!M30</f>
        <v>7.6981674462883998</v>
      </c>
      <c r="N30" s="1">
        <f>VLOOKUP($A30,'Base Consumption'!$A$2:$D$33,3,FALSE)*'Profiles, Pc, Winter, S2'!N30</f>
        <v>7.1365795965334824</v>
      </c>
      <c r="O30" s="1">
        <f>VLOOKUP($A30,'Base Consumption'!$A$2:$D$33,3,FALSE)*'Profiles, Pc, Winter, S2'!O30</f>
        <v>6.7952598297568239</v>
      </c>
      <c r="P30" s="1">
        <f>VLOOKUP($A30,'Base Consumption'!$A$2:$D$33,3,FALSE)*'Profiles, Pc, Winter, S2'!P30</f>
        <v>5.8771356484137982</v>
      </c>
      <c r="Q30" s="1">
        <f>VLOOKUP($A30,'Base Consumption'!$A$2:$D$33,3,FALSE)*'Profiles, Pc, Winter, S2'!Q30</f>
        <v>5.8528610835683503</v>
      </c>
      <c r="R30" s="1">
        <f>VLOOKUP($A30,'Base Consumption'!$A$2:$D$33,3,FALSE)*'Profiles, Pc, Winter, S2'!R30</f>
        <v>6.098686509780217</v>
      </c>
      <c r="S30" s="1">
        <f>VLOOKUP($A30,'Base Consumption'!$A$2:$D$33,3,FALSE)*'Profiles, Pc, Winter, S2'!S30</f>
        <v>6.5867142924015436</v>
      </c>
      <c r="T30" s="1">
        <f>VLOOKUP($A30,'Base Consumption'!$A$2:$D$33,3,FALSE)*'Profiles, Pc, Winter, S2'!T30</f>
        <v>6.0191162054008691</v>
      </c>
      <c r="U30" s="1">
        <f>VLOOKUP($A30,'Base Consumption'!$A$2:$D$33,3,FALSE)*'Profiles, Pc, Winter, S2'!U30</f>
        <v>6.2549369962132708</v>
      </c>
      <c r="V30" s="1">
        <f>VLOOKUP($A30,'Base Consumption'!$A$2:$D$33,3,FALSE)*'Profiles, Pc, Winter, S2'!V30</f>
        <v>6.0732008959293058</v>
      </c>
      <c r="W30" s="1">
        <f>VLOOKUP($A30,'Base Consumption'!$A$2:$D$33,3,FALSE)*'Profiles, Pc, Winter, S2'!W30</f>
        <v>5.711317583277733</v>
      </c>
      <c r="X30" s="1">
        <f>VLOOKUP($A30,'Base Consumption'!$A$2:$D$33,3,FALSE)*'Profiles, Pc, Winter, S2'!X30</f>
        <v>4.7445403580512808</v>
      </c>
      <c r="Y30" s="1">
        <f>VLOOKUP($A30,'Base Consumption'!$A$2:$D$33,3,FALSE)*'Profiles, Pc, Winter, S2'!Y30</f>
        <v>4.1846449424171048</v>
      </c>
    </row>
    <row r="31" spans="1:25" x14ac:dyDescent="0.3">
      <c r="A31">
        <v>30</v>
      </c>
      <c r="B31" s="1">
        <f>VLOOKUP($A31,'Base Consumption'!$A$2:$D$33,3,FALSE)*'Profiles, Pc, Winter, S2'!B31</f>
        <v>0.2691601422425583</v>
      </c>
      <c r="C31" s="1">
        <f>VLOOKUP($A31,'Base Consumption'!$A$2:$D$33,3,FALSE)*'Profiles, Pc, Winter, S2'!C31</f>
        <v>0.17487372278394556</v>
      </c>
      <c r="D31" s="1">
        <f>VLOOKUP($A31,'Base Consumption'!$A$2:$D$33,3,FALSE)*'Profiles, Pc, Winter, S2'!D31</f>
        <v>0.17495632904718547</v>
      </c>
      <c r="E31" s="1">
        <f>VLOOKUP($A31,'Base Consumption'!$A$2:$D$33,3,FALSE)*'Profiles, Pc, Winter, S2'!E31</f>
        <v>0.15586073744411144</v>
      </c>
      <c r="F31" s="1">
        <f>VLOOKUP($A31,'Base Consumption'!$A$2:$D$33,3,FALSE)*'Profiles, Pc, Winter, S2'!F31</f>
        <v>0.16415242338340538</v>
      </c>
      <c r="G31" s="1">
        <f>VLOOKUP($A31,'Base Consumption'!$A$2:$D$33,3,FALSE)*'Profiles, Pc, Winter, S2'!G31</f>
        <v>0.33495100999794053</v>
      </c>
      <c r="H31" s="1">
        <f>VLOOKUP($A31,'Base Consumption'!$A$2:$D$33,3,FALSE)*'Profiles, Pc, Winter, S2'!H31</f>
        <v>0.67165343837123659</v>
      </c>
      <c r="I31" s="1">
        <f>VLOOKUP($A31,'Base Consumption'!$A$2:$D$33,3,FALSE)*'Profiles, Pc, Winter, S2'!I31</f>
        <v>0.83607111044467552</v>
      </c>
      <c r="J31" s="1">
        <f>VLOOKUP($A31,'Base Consumption'!$A$2:$D$33,3,FALSE)*'Profiles, Pc, Winter, S2'!J31</f>
        <v>0.92160614891954951</v>
      </c>
      <c r="K31" s="1">
        <f>VLOOKUP($A31,'Base Consumption'!$A$2:$D$33,3,FALSE)*'Profiles, Pc, Winter, S2'!K31</f>
        <v>0.86306907067650762</v>
      </c>
      <c r="L31" s="1">
        <f>VLOOKUP($A31,'Base Consumption'!$A$2:$D$33,3,FALSE)*'Profiles, Pc, Winter, S2'!L31</f>
        <v>0.85561495407603239</v>
      </c>
      <c r="M31" s="1">
        <f>VLOOKUP($A31,'Base Consumption'!$A$2:$D$33,3,FALSE)*'Profiles, Pc, Winter, S2'!M31</f>
        <v>0.79523786431024368</v>
      </c>
      <c r="N31" s="1">
        <f>VLOOKUP($A31,'Base Consumption'!$A$2:$D$33,3,FALSE)*'Profiles, Pc, Winter, S2'!N31</f>
        <v>0.77469164218521536</v>
      </c>
      <c r="O31" s="1">
        <f>VLOOKUP($A31,'Base Consumption'!$A$2:$D$33,3,FALSE)*'Profiles, Pc, Winter, S2'!O31</f>
        <v>0.72962426776998712</v>
      </c>
      <c r="P31" s="1">
        <f>VLOOKUP($A31,'Base Consumption'!$A$2:$D$33,3,FALSE)*'Profiles, Pc, Winter, S2'!P31</f>
        <v>0.69645763016323947</v>
      </c>
      <c r="Q31" s="1">
        <f>VLOOKUP($A31,'Base Consumption'!$A$2:$D$33,3,FALSE)*'Profiles, Pc, Winter, S2'!Q31</f>
        <v>0.71232149320927385</v>
      </c>
      <c r="R31" s="1">
        <f>VLOOKUP($A31,'Base Consumption'!$A$2:$D$33,3,FALSE)*'Profiles, Pc, Winter, S2'!R31</f>
        <v>0.89903113735022955</v>
      </c>
      <c r="S31" s="1">
        <f>VLOOKUP($A31,'Base Consumption'!$A$2:$D$33,3,FALSE)*'Profiles, Pc, Winter, S2'!S31</f>
        <v>1.3559921501358341</v>
      </c>
      <c r="T31" s="1">
        <f>VLOOKUP($A31,'Base Consumption'!$A$2:$D$33,3,FALSE)*'Profiles, Pc, Winter, S2'!T31</f>
        <v>1.2190206054021682</v>
      </c>
      <c r="U31" s="1">
        <f>VLOOKUP($A31,'Base Consumption'!$A$2:$D$33,3,FALSE)*'Profiles, Pc, Winter, S2'!U31</f>
        <v>1.031626885441598</v>
      </c>
      <c r="V31" s="1">
        <f>VLOOKUP($A31,'Base Consumption'!$A$2:$D$33,3,FALSE)*'Profiles, Pc, Winter, S2'!V31</f>
        <v>0.99741052625019355</v>
      </c>
      <c r="W31" s="1">
        <f>VLOOKUP($A31,'Base Consumption'!$A$2:$D$33,3,FALSE)*'Profiles, Pc, Winter, S2'!W31</f>
        <v>0.88789687032374665</v>
      </c>
      <c r="X31" s="1">
        <f>VLOOKUP($A31,'Base Consumption'!$A$2:$D$33,3,FALSE)*'Profiles, Pc, Winter, S2'!X31</f>
        <v>0.66449410150992527</v>
      </c>
      <c r="Y31" s="1">
        <f>VLOOKUP($A31,'Base Consumption'!$A$2:$D$33,3,FALSE)*'Profiles, Pc, Winter, S2'!Y31</f>
        <v>0.51656522128353122</v>
      </c>
    </row>
    <row r="32" spans="1:25" x14ac:dyDescent="0.3">
      <c r="A32">
        <v>31</v>
      </c>
      <c r="B32" s="1">
        <f>VLOOKUP($A32,'Base Consumption'!$A$2:$D$33,3,FALSE)*'Profiles, Pc, Winter, S2'!B32</f>
        <v>3.7120788952976009</v>
      </c>
      <c r="C32" s="1">
        <f>VLOOKUP($A32,'Base Consumption'!$A$2:$D$33,3,FALSE)*'Profiles, Pc, Winter, S2'!C32</f>
        <v>3.37637438709999</v>
      </c>
      <c r="D32" s="1">
        <f>VLOOKUP($A32,'Base Consumption'!$A$2:$D$33,3,FALSE)*'Profiles, Pc, Winter, S2'!D32</f>
        <v>3.094098450803318</v>
      </c>
      <c r="E32" s="1">
        <f>VLOOKUP($A32,'Base Consumption'!$A$2:$D$33,3,FALSE)*'Profiles, Pc, Winter, S2'!E32</f>
        <v>3.1346102649490684</v>
      </c>
      <c r="F32" s="1">
        <f>VLOOKUP($A32,'Base Consumption'!$A$2:$D$33,3,FALSE)*'Profiles, Pc, Winter, S2'!F32</f>
        <v>3.2045069123794785</v>
      </c>
      <c r="G32" s="1">
        <f>VLOOKUP($A32,'Base Consumption'!$A$2:$D$33,3,FALSE)*'Profiles, Pc, Winter, S2'!G32</f>
        <v>3.6102824179628406</v>
      </c>
      <c r="H32" s="1">
        <f>VLOOKUP($A32,'Base Consumption'!$A$2:$D$33,3,FALSE)*'Profiles, Pc, Winter, S2'!H32</f>
        <v>4.6668690055737825</v>
      </c>
      <c r="I32" s="1">
        <f>VLOOKUP($A32,'Base Consumption'!$A$2:$D$33,3,FALSE)*'Profiles, Pc, Winter, S2'!I32</f>
        <v>5.1687818968626962</v>
      </c>
      <c r="J32" s="1">
        <f>VLOOKUP($A32,'Base Consumption'!$A$2:$D$33,3,FALSE)*'Profiles, Pc, Winter, S2'!J32</f>
        <v>5.3442001543593376</v>
      </c>
      <c r="K32" s="1">
        <f>VLOOKUP($A32,'Base Consumption'!$A$2:$D$33,3,FALSE)*'Profiles, Pc, Winter, S2'!K32</f>
        <v>5.557106535299928</v>
      </c>
      <c r="L32" s="1">
        <f>VLOOKUP($A32,'Base Consumption'!$A$2:$D$33,3,FALSE)*'Profiles, Pc, Winter, S2'!L32</f>
        <v>5.7134908958223747</v>
      </c>
      <c r="M32" s="1">
        <f>VLOOKUP($A32,'Base Consumption'!$A$2:$D$33,3,FALSE)*'Profiles, Pc, Winter, S2'!M32</f>
        <v>5.8090121717044934</v>
      </c>
      <c r="N32" s="1">
        <f>VLOOKUP($A32,'Base Consumption'!$A$2:$D$33,3,FALSE)*'Profiles, Pc, Winter, S2'!N32</f>
        <v>5.6962846417230324</v>
      </c>
      <c r="O32" s="1">
        <f>VLOOKUP($A32,'Base Consumption'!$A$2:$D$33,3,FALSE)*'Profiles, Pc, Winter, S2'!O32</f>
        <v>5.4206000313462717</v>
      </c>
      <c r="P32" s="1">
        <f>VLOOKUP($A32,'Base Consumption'!$A$2:$D$33,3,FALSE)*'Profiles, Pc, Winter, S2'!P32</f>
        <v>5.4036045070770298</v>
      </c>
      <c r="Q32" s="1">
        <f>VLOOKUP($A32,'Base Consumption'!$A$2:$D$33,3,FALSE)*'Profiles, Pc, Winter, S2'!Q32</f>
        <v>5.359824597237532</v>
      </c>
      <c r="R32" s="1">
        <f>VLOOKUP($A32,'Base Consumption'!$A$2:$D$33,3,FALSE)*'Profiles, Pc, Winter, S2'!R32</f>
        <v>5.7287637557442581</v>
      </c>
      <c r="S32" s="1">
        <f>VLOOKUP($A32,'Base Consumption'!$A$2:$D$33,3,FALSE)*'Profiles, Pc, Winter, S2'!S32</f>
        <v>6.5675756872296143</v>
      </c>
      <c r="T32" s="1">
        <f>VLOOKUP($A32,'Base Consumption'!$A$2:$D$33,3,FALSE)*'Profiles, Pc, Winter, S2'!T32</f>
        <v>6.4820374472578246</v>
      </c>
      <c r="U32" s="1">
        <f>VLOOKUP($A32,'Base Consumption'!$A$2:$D$33,3,FALSE)*'Profiles, Pc, Winter, S2'!U32</f>
        <v>6.34038105103311</v>
      </c>
      <c r="V32" s="1">
        <f>VLOOKUP($A32,'Base Consumption'!$A$2:$D$33,3,FALSE)*'Profiles, Pc, Winter, S2'!V32</f>
        <v>6.2830684519477122</v>
      </c>
      <c r="W32" s="1">
        <f>VLOOKUP($A32,'Base Consumption'!$A$2:$D$33,3,FALSE)*'Profiles, Pc, Winter, S2'!W32</f>
        <v>5.8663246816235324</v>
      </c>
      <c r="X32" s="1">
        <f>VLOOKUP($A32,'Base Consumption'!$A$2:$D$33,3,FALSE)*'Profiles, Pc, Winter, S2'!X32</f>
        <v>5.2195741464505083</v>
      </c>
      <c r="Y32" s="1">
        <f>VLOOKUP($A32,'Base Consumption'!$A$2:$D$33,3,FALSE)*'Profiles, Pc, Winter, S2'!Y32</f>
        <v>4.729718033099557</v>
      </c>
    </row>
    <row r="33" spans="1:25" x14ac:dyDescent="0.3">
      <c r="A33">
        <v>32</v>
      </c>
      <c r="B33" s="1">
        <f>VLOOKUP($A33,'Base Consumption'!$A$2:$D$33,3,FALSE)*'Profiles, Pc, Winter, S2'!B33</f>
        <v>1.8468721607952654</v>
      </c>
      <c r="C33" s="1">
        <f>VLOOKUP($A33,'Base Consumption'!$A$2:$D$33,3,FALSE)*'Profiles, Pc, Winter, S2'!C33</f>
        <v>1.7365870205405918</v>
      </c>
      <c r="D33" s="1">
        <f>VLOOKUP($A33,'Base Consumption'!$A$2:$D$33,3,FALSE)*'Profiles, Pc, Winter, S2'!D33</f>
        <v>1.6924434987782551</v>
      </c>
      <c r="E33" s="1">
        <f>VLOOKUP($A33,'Base Consumption'!$A$2:$D$33,3,FALSE)*'Profiles, Pc, Winter, S2'!E33</f>
        <v>1.7130527742576458</v>
      </c>
      <c r="F33" s="1">
        <f>VLOOKUP($A33,'Base Consumption'!$A$2:$D$33,3,FALSE)*'Profiles, Pc, Winter, S2'!F33</f>
        <v>1.7318069223933106</v>
      </c>
      <c r="G33" s="1">
        <f>VLOOKUP($A33,'Base Consumption'!$A$2:$D$33,3,FALSE)*'Profiles, Pc, Winter, S2'!G33</f>
        <v>1.8767423902660509</v>
      </c>
      <c r="H33" s="1">
        <f>VLOOKUP($A33,'Base Consumption'!$A$2:$D$33,3,FALSE)*'Profiles, Pc, Winter, S2'!H33</f>
        <v>2.1199495468142842</v>
      </c>
      <c r="I33" s="1">
        <f>VLOOKUP($A33,'Base Consumption'!$A$2:$D$33,3,FALSE)*'Profiles, Pc, Winter, S2'!I33</f>
        <v>2.5707029632319709</v>
      </c>
      <c r="J33" s="1">
        <f>VLOOKUP($A33,'Base Consumption'!$A$2:$D$33,3,FALSE)*'Profiles, Pc, Winter, S2'!J33</f>
        <v>2.6955434671880925</v>
      </c>
      <c r="K33" s="1">
        <f>VLOOKUP($A33,'Base Consumption'!$A$2:$D$33,3,FALSE)*'Profiles, Pc, Winter, S2'!K33</f>
        <v>2.7872725360061583</v>
      </c>
      <c r="L33" s="1">
        <f>VLOOKUP($A33,'Base Consumption'!$A$2:$D$33,3,FALSE)*'Profiles, Pc, Winter, S2'!L33</f>
        <v>2.7422599139818047</v>
      </c>
      <c r="M33" s="1">
        <f>VLOOKUP($A33,'Base Consumption'!$A$2:$D$33,3,FALSE)*'Profiles, Pc, Winter, S2'!M33</f>
        <v>2.7842993559241225</v>
      </c>
      <c r="N33" s="1">
        <f>VLOOKUP($A33,'Base Consumption'!$A$2:$D$33,3,FALSE)*'Profiles, Pc, Winter, S2'!N33</f>
        <v>2.7703242359394218</v>
      </c>
      <c r="O33" s="1">
        <f>VLOOKUP($A33,'Base Consumption'!$A$2:$D$33,3,FALSE)*'Profiles, Pc, Winter, S2'!O33</f>
        <v>2.729178470206262</v>
      </c>
      <c r="P33" s="1">
        <f>VLOOKUP($A33,'Base Consumption'!$A$2:$D$33,3,FALSE)*'Profiles, Pc, Winter, S2'!P33</f>
        <v>2.5433463079651357</v>
      </c>
      <c r="Q33" s="1">
        <f>VLOOKUP($A33,'Base Consumption'!$A$2:$D$33,3,FALSE)*'Profiles, Pc, Winter, S2'!Q33</f>
        <v>2.549353021016675</v>
      </c>
      <c r="R33" s="1">
        <f>VLOOKUP($A33,'Base Consumption'!$A$2:$D$33,3,FALSE)*'Profiles, Pc, Winter, S2'!R33</f>
        <v>2.473180416342573</v>
      </c>
      <c r="S33" s="1">
        <f>VLOOKUP($A33,'Base Consumption'!$A$2:$D$33,3,FALSE)*'Profiles, Pc, Winter, S2'!S33</f>
        <v>2.5919424410656458</v>
      </c>
      <c r="T33" s="1">
        <f>VLOOKUP($A33,'Base Consumption'!$A$2:$D$33,3,FALSE)*'Profiles, Pc, Winter, S2'!T33</f>
        <v>2.5112077627317908</v>
      </c>
      <c r="U33" s="1">
        <f>VLOOKUP($A33,'Base Consumption'!$A$2:$D$33,3,FALSE)*'Profiles, Pc, Winter, S2'!U33</f>
        <v>2.4717518608636708</v>
      </c>
      <c r="V33" s="1">
        <f>VLOOKUP($A33,'Base Consumption'!$A$2:$D$33,3,FALSE)*'Profiles, Pc, Winter, S2'!V33</f>
        <v>2.4170914217352877</v>
      </c>
      <c r="W33" s="1">
        <f>VLOOKUP($A33,'Base Consumption'!$A$2:$D$33,3,FALSE)*'Profiles, Pc, Winter, S2'!W33</f>
        <v>2.3341459696630031</v>
      </c>
      <c r="X33" s="1">
        <f>VLOOKUP($A33,'Base Consumption'!$A$2:$D$33,3,FALSE)*'Profiles, Pc, Winter, S2'!X33</f>
        <v>2.0949980649341011</v>
      </c>
      <c r="Y33" s="1">
        <f>VLOOKUP($A33,'Base Consumption'!$A$2:$D$33,3,FALSE)*'Profiles, Pc, Winter, S2'!Y33</f>
        <v>1.9462789287377544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B41B-B628-4129-B4CD-268AB5F6C05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Consumption'!$A$2:$D$33,3,FALSE)*'Profiles, Pc, Winter, S3'!B2</f>
        <v>1.1064988005914411</v>
      </c>
      <c r="C2" s="1">
        <f>VLOOKUP($A2,'Base Consumption'!$A$2:$D$33,3,FALSE)*'Profiles, Pc, Winter, S3'!C2</f>
        <v>1.0651477418992725</v>
      </c>
      <c r="D2" s="1">
        <f>VLOOKUP($A2,'Base Consumption'!$A$2:$D$33,3,FALSE)*'Profiles, Pc, Winter, S3'!D2</f>
        <v>1.0272081019783041</v>
      </c>
      <c r="E2" s="1">
        <f>VLOOKUP($A2,'Base Consumption'!$A$2:$D$33,3,FALSE)*'Profiles, Pc, Winter, S3'!E2</f>
        <v>1.0582114072934146</v>
      </c>
      <c r="F2" s="1">
        <f>VLOOKUP($A2,'Base Consumption'!$A$2:$D$33,3,FALSE)*'Profiles, Pc, Winter, S3'!F2</f>
        <v>1.0283510440485364</v>
      </c>
      <c r="G2" s="1">
        <f>VLOOKUP($A2,'Base Consumption'!$A$2:$D$33,3,FALSE)*'Profiles, Pc, Winter, S3'!G2</f>
        <v>1.0297206803579084</v>
      </c>
      <c r="H2" s="1">
        <f>VLOOKUP($A2,'Base Consumption'!$A$2:$D$33,3,FALSE)*'Profiles, Pc, Winter, S3'!H2</f>
        <v>1.0392249958671587</v>
      </c>
      <c r="I2" s="1">
        <f>VLOOKUP($A2,'Base Consumption'!$A$2:$D$33,3,FALSE)*'Profiles, Pc, Winter, S3'!I2</f>
        <v>1.3489104442107838</v>
      </c>
      <c r="J2" s="1">
        <f>VLOOKUP($A2,'Base Consumption'!$A$2:$D$33,3,FALSE)*'Profiles, Pc, Winter, S3'!J2</f>
        <v>1.3758789616983347</v>
      </c>
      <c r="K2" s="1">
        <f>VLOOKUP($A2,'Base Consumption'!$A$2:$D$33,3,FALSE)*'Profiles, Pc, Winter, S3'!K2</f>
        <v>1.3627523784121354</v>
      </c>
      <c r="L2" s="1">
        <f>VLOOKUP($A2,'Base Consumption'!$A$2:$D$33,3,FALSE)*'Profiles, Pc, Winter, S3'!L2</f>
        <v>1.3586150010673399</v>
      </c>
      <c r="M2" s="1">
        <f>VLOOKUP($A2,'Base Consumption'!$A$2:$D$33,3,FALSE)*'Profiles, Pc, Winter, S3'!M2</f>
        <v>1.3871663262567726</v>
      </c>
      <c r="N2" s="1">
        <f>VLOOKUP($A2,'Base Consumption'!$A$2:$D$33,3,FALSE)*'Profiles, Pc, Winter, S3'!N2</f>
        <v>1.3722339861397324</v>
      </c>
      <c r="O2" s="1">
        <f>VLOOKUP($A2,'Base Consumption'!$A$2:$D$33,3,FALSE)*'Profiles, Pc, Winter, S3'!O2</f>
        <v>1.3479426435780999</v>
      </c>
      <c r="P2" s="1">
        <f>VLOOKUP($A2,'Base Consumption'!$A$2:$D$33,3,FALSE)*'Profiles, Pc, Winter, S3'!P2</f>
        <v>1.1725846452078443</v>
      </c>
      <c r="Q2" s="1">
        <f>VLOOKUP($A2,'Base Consumption'!$A$2:$D$33,3,FALSE)*'Profiles, Pc, Winter, S3'!Q2</f>
        <v>1.2615173008470328</v>
      </c>
      <c r="R2" s="1">
        <f>VLOOKUP($A2,'Base Consumption'!$A$2:$D$33,3,FALSE)*'Profiles, Pc, Winter, S3'!R2</f>
        <v>1.3715213342145984</v>
      </c>
      <c r="S2" s="1">
        <f>VLOOKUP($A2,'Base Consumption'!$A$2:$D$33,3,FALSE)*'Profiles, Pc, Winter, S3'!S2</f>
        <v>1.350630335498715</v>
      </c>
      <c r="T2" s="1">
        <f>VLOOKUP($A2,'Base Consumption'!$A$2:$D$33,3,FALSE)*'Profiles, Pc, Winter, S3'!T2</f>
        <v>1.2810343881091482</v>
      </c>
      <c r="U2" s="1">
        <f>VLOOKUP($A2,'Base Consumption'!$A$2:$D$33,3,FALSE)*'Profiles, Pc, Winter, S3'!U2</f>
        <v>1.2216348902505181</v>
      </c>
      <c r="V2" s="1">
        <f>VLOOKUP($A2,'Base Consumption'!$A$2:$D$33,3,FALSE)*'Profiles, Pc, Winter, S3'!V2</f>
        <v>1.2130044547057939</v>
      </c>
      <c r="W2" s="1">
        <f>VLOOKUP($A2,'Base Consumption'!$A$2:$D$33,3,FALSE)*'Profiles, Pc, Winter, S3'!W2</f>
        <v>1.1590958463025651</v>
      </c>
      <c r="X2" s="1">
        <f>VLOOKUP($A2,'Base Consumption'!$A$2:$D$33,3,FALSE)*'Profiles, Pc, Winter, S3'!X2</f>
        <v>1.046837054356426</v>
      </c>
      <c r="Y2" s="1">
        <f>VLOOKUP($A2,'Base Consumption'!$A$2:$D$33,3,FALSE)*'Profiles, Pc, Winter, S3'!Y2</f>
        <v>1.0241571901632529</v>
      </c>
    </row>
    <row r="3" spans="1:25" x14ac:dyDescent="0.3">
      <c r="A3">
        <v>2</v>
      </c>
      <c r="B3" s="1">
        <f>VLOOKUP($A3,'Base Consumption'!$A$2:$D$33,3,FALSE)*'Profiles, Pc, Winter, S3'!B3</f>
        <v>0.33817223280094705</v>
      </c>
      <c r="C3" s="1">
        <f>VLOOKUP($A3,'Base Consumption'!$A$2:$D$33,3,FALSE)*'Profiles, Pc, Winter, S3'!C3</f>
        <v>0.32854777248331346</v>
      </c>
      <c r="D3" s="1">
        <f>VLOOKUP($A3,'Base Consumption'!$A$2:$D$33,3,FALSE)*'Profiles, Pc, Winter, S3'!D3</f>
        <v>0.3145923558641846</v>
      </c>
      <c r="E3" s="1">
        <f>VLOOKUP($A3,'Base Consumption'!$A$2:$D$33,3,FALSE)*'Profiles, Pc, Winter, S3'!E3</f>
        <v>0.31198746644664438</v>
      </c>
      <c r="F3" s="1">
        <f>VLOOKUP($A3,'Base Consumption'!$A$2:$D$33,3,FALSE)*'Profiles, Pc, Winter, S3'!F3</f>
        <v>0.31512238101330298</v>
      </c>
      <c r="G3" s="1">
        <f>VLOOKUP($A3,'Base Consumption'!$A$2:$D$33,3,FALSE)*'Profiles, Pc, Winter, S3'!G3</f>
        <v>0.3364600625772261</v>
      </c>
      <c r="H3" s="1">
        <f>VLOOKUP($A3,'Base Consumption'!$A$2:$D$33,3,FALSE)*'Profiles, Pc, Winter, S3'!H3</f>
        <v>0.40562013144778791</v>
      </c>
      <c r="I3" s="1">
        <f>VLOOKUP($A3,'Base Consumption'!$A$2:$D$33,3,FALSE)*'Profiles, Pc, Winter, S3'!I3</f>
        <v>0.47354575760460066</v>
      </c>
      <c r="J3" s="1">
        <f>VLOOKUP($A3,'Base Consumption'!$A$2:$D$33,3,FALSE)*'Profiles, Pc, Winter, S3'!J3</f>
        <v>0.51480886479025501</v>
      </c>
      <c r="K3" s="1">
        <f>VLOOKUP($A3,'Base Consumption'!$A$2:$D$33,3,FALSE)*'Profiles, Pc, Winter, S3'!K3</f>
        <v>0.53035791575753077</v>
      </c>
      <c r="L3" s="1">
        <f>VLOOKUP($A3,'Base Consumption'!$A$2:$D$33,3,FALSE)*'Profiles, Pc, Winter, S3'!L3</f>
        <v>0.52921066925153792</v>
      </c>
      <c r="M3" s="1">
        <f>VLOOKUP($A3,'Base Consumption'!$A$2:$D$33,3,FALSE)*'Profiles, Pc, Winter, S3'!M3</f>
        <v>0.51660819983812734</v>
      </c>
      <c r="N3" s="1">
        <f>VLOOKUP($A3,'Base Consumption'!$A$2:$D$33,3,FALSE)*'Profiles, Pc, Winter, S3'!N3</f>
        <v>0.49786841542458055</v>
      </c>
      <c r="O3" s="1">
        <f>VLOOKUP($A3,'Base Consumption'!$A$2:$D$33,3,FALSE)*'Profiles, Pc, Winter, S3'!O3</f>
        <v>0.47347601068114936</v>
      </c>
      <c r="P3" s="1">
        <f>VLOOKUP($A3,'Base Consumption'!$A$2:$D$33,3,FALSE)*'Profiles, Pc, Winter, S3'!P3</f>
        <v>0.44097603450089512</v>
      </c>
      <c r="Q3" s="1">
        <f>VLOOKUP($A3,'Base Consumption'!$A$2:$D$33,3,FALSE)*'Profiles, Pc, Winter, S3'!Q3</f>
        <v>0.45466300831745315</v>
      </c>
      <c r="R3" s="1">
        <f>VLOOKUP($A3,'Base Consumption'!$A$2:$D$33,3,FALSE)*'Profiles, Pc, Winter, S3'!R3</f>
        <v>0.50574234847662747</v>
      </c>
      <c r="S3" s="1">
        <f>VLOOKUP($A3,'Base Consumption'!$A$2:$D$33,3,FALSE)*'Profiles, Pc, Winter, S3'!S3</f>
        <v>0.60466147501297773</v>
      </c>
      <c r="T3" s="1">
        <f>VLOOKUP($A3,'Base Consumption'!$A$2:$D$33,3,FALSE)*'Profiles, Pc, Winter, S3'!T3</f>
        <v>0.57590666759597675</v>
      </c>
      <c r="U3" s="1">
        <f>VLOOKUP($A3,'Base Consumption'!$A$2:$D$33,3,FALSE)*'Profiles, Pc, Winter, S3'!U3</f>
        <v>0.5319689617296568</v>
      </c>
      <c r="V3" s="1">
        <f>VLOOKUP($A3,'Base Consumption'!$A$2:$D$33,3,FALSE)*'Profiles, Pc, Winter, S3'!V3</f>
        <v>0.51570851976074927</v>
      </c>
      <c r="W3" s="1">
        <f>VLOOKUP($A3,'Base Consumption'!$A$2:$D$33,3,FALSE)*'Profiles, Pc, Winter, S3'!W3</f>
        <v>0.4809698380645166</v>
      </c>
      <c r="X3" s="1">
        <f>VLOOKUP($A3,'Base Consumption'!$A$2:$D$33,3,FALSE)*'Profiles, Pc, Winter, S3'!X3</f>
        <v>0.44018446466555505</v>
      </c>
      <c r="Y3" s="1">
        <f>VLOOKUP($A3,'Base Consumption'!$A$2:$D$33,3,FALSE)*'Profiles, Pc, Winter, S3'!Y3</f>
        <v>0.38936318561246236</v>
      </c>
    </row>
    <row r="4" spans="1:25" x14ac:dyDescent="0.3">
      <c r="A4">
        <v>3</v>
      </c>
      <c r="B4" s="1">
        <f>VLOOKUP($A4,'Base Consumption'!$A$2:$D$33,3,FALSE)*'Profiles, Pc, Winter, S3'!B4</f>
        <v>1.0814981885598649</v>
      </c>
      <c r="C4" s="1">
        <f>VLOOKUP($A4,'Base Consumption'!$A$2:$D$33,3,FALSE)*'Profiles, Pc, Winter, S3'!C4</f>
        <v>1.0168637463995338</v>
      </c>
      <c r="D4" s="1">
        <f>VLOOKUP($A4,'Base Consumption'!$A$2:$D$33,3,FALSE)*'Profiles, Pc, Winter, S3'!D4</f>
        <v>0.98399458395285244</v>
      </c>
      <c r="E4" s="1">
        <f>VLOOKUP($A4,'Base Consumption'!$A$2:$D$33,3,FALSE)*'Profiles, Pc, Winter, S3'!E4</f>
        <v>1.0045777597187808</v>
      </c>
      <c r="F4" s="1">
        <f>VLOOKUP($A4,'Base Consumption'!$A$2:$D$33,3,FALSE)*'Profiles, Pc, Winter, S3'!F4</f>
        <v>1.0140281498259121</v>
      </c>
      <c r="G4" s="1">
        <f>VLOOKUP($A4,'Base Consumption'!$A$2:$D$33,3,FALSE)*'Profiles, Pc, Winter, S3'!G4</f>
        <v>1.159398706458471</v>
      </c>
      <c r="H4" s="1">
        <f>VLOOKUP($A4,'Base Consumption'!$A$2:$D$33,3,FALSE)*'Profiles, Pc, Winter, S3'!H4</f>
        <v>1.8724314221209575</v>
      </c>
      <c r="I4" s="1">
        <f>VLOOKUP($A4,'Base Consumption'!$A$2:$D$33,3,FALSE)*'Profiles, Pc, Winter, S3'!I4</f>
        <v>2.1953431238953516</v>
      </c>
      <c r="J4" s="1">
        <f>VLOOKUP($A4,'Base Consumption'!$A$2:$D$33,3,FALSE)*'Profiles, Pc, Winter, S3'!J4</f>
        <v>2.2936216943184902</v>
      </c>
      <c r="K4" s="1">
        <f>VLOOKUP($A4,'Base Consumption'!$A$2:$D$33,3,FALSE)*'Profiles, Pc, Winter, S3'!K4</f>
        <v>2.2211335008562814</v>
      </c>
      <c r="L4" s="1">
        <f>VLOOKUP($A4,'Base Consumption'!$A$2:$D$33,3,FALSE)*'Profiles, Pc, Winter, S3'!L4</f>
        <v>2.1394961496798732</v>
      </c>
      <c r="M4" s="1">
        <f>VLOOKUP($A4,'Base Consumption'!$A$2:$D$33,3,FALSE)*'Profiles, Pc, Winter, S3'!M4</f>
        <v>2.2759799406417875</v>
      </c>
      <c r="N4" s="1">
        <f>VLOOKUP($A4,'Base Consumption'!$A$2:$D$33,3,FALSE)*'Profiles, Pc, Winter, S3'!N4</f>
        <v>2.1099452720185949</v>
      </c>
      <c r="O4" s="1">
        <f>VLOOKUP($A4,'Base Consumption'!$A$2:$D$33,3,FALSE)*'Profiles, Pc, Winter, S3'!O4</f>
        <v>2.0090333409715826</v>
      </c>
      <c r="P4" s="1">
        <f>VLOOKUP($A4,'Base Consumption'!$A$2:$D$33,3,FALSE)*'Profiles, Pc, Winter, S3'!P4</f>
        <v>1.7375879308353837</v>
      </c>
      <c r="Q4" s="1">
        <f>VLOOKUP($A4,'Base Consumption'!$A$2:$D$33,3,FALSE)*'Profiles, Pc, Winter, S3'!Q4</f>
        <v>1.730411102968034</v>
      </c>
      <c r="R4" s="1">
        <f>VLOOKUP($A4,'Base Consumption'!$A$2:$D$33,3,FALSE)*'Profiles, Pc, Winter, S3'!R4</f>
        <v>1.8030899246306726</v>
      </c>
      <c r="S4" s="1">
        <f>VLOOKUP($A4,'Base Consumption'!$A$2:$D$33,3,FALSE)*'Profiles, Pc, Winter, S3'!S4</f>
        <v>1.9473763994926303</v>
      </c>
      <c r="T4" s="1">
        <f>VLOOKUP($A4,'Base Consumption'!$A$2:$D$33,3,FALSE)*'Profiles, Pc, Winter, S3'!T4</f>
        <v>1.7795647911619961</v>
      </c>
      <c r="U4" s="1">
        <f>VLOOKUP($A4,'Base Consumption'!$A$2:$D$33,3,FALSE)*'Profiles, Pc, Winter, S3'!U4</f>
        <v>1.8492857206195756</v>
      </c>
      <c r="V4" s="1">
        <f>VLOOKUP($A4,'Base Consumption'!$A$2:$D$33,3,FALSE)*'Profiles, Pc, Winter, S3'!V4</f>
        <v>1.7955550474921425</v>
      </c>
      <c r="W4" s="1">
        <f>VLOOKUP($A4,'Base Consumption'!$A$2:$D$33,3,FALSE)*'Profiles, Pc, Winter, S3'!W4</f>
        <v>1.6885634594038517</v>
      </c>
      <c r="X4" s="1">
        <f>VLOOKUP($A4,'Base Consumption'!$A$2:$D$33,3,FALSE)*'Profiles, Pc, Winter, S3'!X4</f>
        <v>1.4027336710760308</v>
      </c>
      <c r="Y4" s="1">
        <f>VLOOKUP($A4,'Base Consumption'!$A$2:$D$33,3,FALSE)*'Profiles, Pc, Winter, S3'!Y4</f>
        <v>1.2371993742798397</v>
      </c>
    </row>
    <row r="5" spans="1:25" x14ac:dyDescent="0.3">
      <c r="A5">
        <v>4</v>
      </c>
      <c r="B5" s="1">
        <f>VLOOKUP($A5,'Base Consumption'!$A$2:$D$33,3,FALSE)*'Profiles, Pc, Winter, S3'!B5</f>
        <v>5.3051854123170913E-2</v>
      </c>
      <c r="C5" s="1">
        <f>VLOOKUP($A5,'Base Consumption'!$A$2:$D$33,3,FALSE)*'Profiles, Pc, Winter, S3'!C5</f>
        <v>3.4467864200893615E-2</v>
      </c>
      <c r="D5" s="1">
        <f>VLOOKUP($A5,'Base Consumption'!$A$2:$D$33,3,FALSE)*'Profiles, Pc, Winter, S3'!D5</f>
        <v>3.4484146015097424E-2</v>
      </c>
      <c r="E5" s="1">
        <f>VLOOKUP($A5,'Base Consumption'!$A$2:$D$33,3,FALSE)*'Profiles, Pc, Winter, S3'!E5</f>
        <v>3.0720377235361095E-2</v>
      </c>
      <c r="F5" s="1">
        <f>VLOOKUP($A5,'Base Consumption'!$A$2:$D$33,3,FALSE)*'Profiles, Pc, Winter, S3'!F5</f>
        <v>3.2354680550932075E-2</v>
      </c>
      <c r="G5" s="1">
        <f>VLOOKUP($A5,'Base Consumption'!$A$2:$D$33,3,FALSE)*'Profiles, Pc, Winter, S3'!G5</f>
        <v>6.601932950684046E-2</v>
      </c>
      <c r="H5" s="1">
        <f>VLOOKUP($A5,'Base Consumption'!$A$2:$D$33,3,FALSE)*'Profiles, Pc, Winter, S3'!H5</f>
        <v>0.132383866113751</v>
      </c>
      <c r="I5" s="1">
        <f>VLOOKUP($A5,'Base Consumption'!$A$2:$D$33,3,FALSE)*'Profiles, Pc, Winter, S3'!I5</f>
        <v>0.16479082756590707</v>
      </c>
      <c r="J5" s="1">
        <f>VLOOKUP($A5,'Base Consumption'!$A$2:$D$33,3,FALSE)*'Profiles, Pc, Winter, S3'!J5</f>
        <v>0.18164990761312858</v>
      </c>
      <c r="K5" s="1">
        <f>VLOOKUP($A5,'Base Consumption'!$A$2:$D$33,3,FALSE)*'Profiles, Pc, Winter, S3'!K5</f>
        <v>0.17011216465507975</v>
      </c>
      <c r="L5" s="1">
        <f>VLOOKUP($A5,'Base Consumption'!$A$2:$D$33,3,FALSE)*'Profiles, Pc, Winter, S3'!L5</f>
        <v>0.16864294747005856</v>
      </c>
      <c r="M5" s="1">
        <f>VLOOKUP($A5,'Base Consumption'!$A$2:$D$33,3,FALSE)*'Profiles, Pc, Winter, S3'!M5</f>
        <v>0.15674253557419296</v>
      </c>
      <c r="N5" s="1">
        <f>VLOOKUP($A5,'Base Consumption'!$A$2:$D$33,3,FALSE)*'Profiles, Pc, Winter, S3'!N5</f>
        <v>0.15269284541621639</v>
      </c>
      <c r="O5" s="1">
        <f>VLOOKUP($A5,'Base Consumption'!$A$2:$D$33,3,FALSE)*'Profiles, Pc, Winter, S3'!O5</f>
        <v>0.1438100006039395</v>
      </c>
      <c r="P5" s="1">
        <f>VLOOKUP($A5,'Base Consumption'!$A$2:$D$33,3,FALSE)*'Profiles, Pc, Winter, S3'!P5</f>
        <v>0.1372728082640588</v>
      </c>
      <c r="Q5" s="1">
        <f>VLOOKUP($A5,'Base Consumption'!$A$2:$D$33,3,FALSE)*'Profiles, Pc, Winter, S3'!Q5</f>
        <v>0.14039959866153806</v>
      </c>
      <c r="R5" s="1">
        <f>VLOOKUP($A5,'Base Consumption'!$A$2:$D$33,3,FALSE)*'Profiles, Pc, Winter, S3'!R5</f>
        <v>0.17720034011540756</v>
      </c>
      <c r="S5" s="1">
        <f>VLOOKUP($A5,'Base Consumption'!$A$2:$D$33,3,FALSE)*'Profiles, Pc, Winter, S3'!S5</f>
        <v>0.2672680179977876</v>
      </c>
      <c r="T5" s="1">
        <f>VLOOKUP($A5,'Base Consumption'!$A$2:$D$33,3,FALSE)*'Profiles, Pc, Winter, S3'!T5</f>
        <v>0.2402707280212969</v>
      </c>
      <c r="U5" s="1">
        <f>VLOOKUP($A5,'Base Consumption'!$A$2:$D$33,3,FALSE)*'Profiles, Pc, Winter, S3'!U5</f>
        <v>0.20333515423196716</v>
      </c>
      <c r="V5" s="1">
        <f>VLOOKUP($A5,'Base Consumption'!$A$2:$D$33,3,FALSE)*'Profiles, Pc, Winter, S3'!V5</f>
        <v>0.19659106024641496</v>
      </c>
      <c r="W5" s="1">
        <f>VLOOKUP($A5,'Base Consumption'!$A$2:$D$33,3,FALSE)*'Profiles, Pc, Winter, S3'!W5</f>
        <v>0.17500575994786891</v>
      </c>
      <c r="X5" s="1">
        <f>VLOOKUP($A5,'Base Consumption'!$A$2:$D$33,3,FALSE)*'Profiles, Pc, Winter, S3'!X5</f>
        <v>0.13097275044253598</v>
      </c>
      <c r="Y5" s="1">
        <f>VLOOKUP($A5,'Base Consumption'!$A$2:$D$33,3,FALSE)*'Profiles, Pc, Winter, S3'!Y5</f>
        <v>0.10181575376023226</v>
      </c>
    </row>
    <row r="6" spans="1:25" x14ac:dyDescent="0.3">
      <c r="A6">
        <v>5</v>
      </c>
      <c r="B6" s="1">
        <f>VLOOKUP($A6,'Base Consumption'!$A$2:$D$33,3,FALSE)*'Profiles, Pc, Winter, S3'!B6</f>
        <v>0.52261152149117363</v>
      </c>
      <c r="C6" s="1">
        <f>VLOOKUP($A6,'Base Consumption'!$A$2:$D$33,3,FALSE)*'Profiles, Pc, Winter, S3'!C6</f>
        <v>0.4753487749954437</v>
      </c>
      <c r="D6" s="1">
        <f>VLOOKUP($A6,'Base Consumption'!$A$2:$D$33,3,FALSE)*'Profiles, Pc, Winter, S3'!D6</f>
        <v>0.43560806346713382</v>
      </c>
      <c r="E6" s="1">
        <f>VLOOKUP($A6,'Base Consumption'!$A$2:$D$33,3,FALSE)*'Profiles, Pc, Winter, S3'!E6</f>
        <v>0.44131159009634918</v>
      </c>
      <c r="F6" s="1">
        <f>VLOOKUP($A6,'Base Consumption'!$A$2:$D$33,3,FALSE)*'Profiles, Pc, Winter, S3'!F6</f>
        <v>0.45115211188779408</v>
      </c>
      <c r="G6" s="1">
        <f>VLOOKUP($A6,'Base Consumption'!$A$2:$D$33,3,FALSE)*'Profiles, Pc, Winter, S3'!G6</f>
        <v>0.50827992633845376</v>
      </c>
      <c r="H6" s="1">
        <f>VLOOKUP($A6,'Base Consumption'!$A$2:$D$33,3,FALSE)*'Profiles, Pc, Winter, S3'!H6</f>
        <v>0.65703331755490113</v>
      </c>
      <c r="I6" s="1">
        <f>VLOOKUP($A6,'Base Consumption'!$A$2:$D$33,3,FALSE)*'Profiles, Pc, Winter, S3'!I6</f>
        <v>0.72769600204278129</v>
      </c>
      <c r="J6" s="1">
        <f>VLOOKUP($A6,'Base Consumption'!$A$2:$D$33,3,FALSE)*'Profiles, Pc, Winter, S3'!J6</f>
        <v>0.75239256831560042</v>
      </c>
      <c r="K6" s="1">
        <f>VLOOKUP($A6,'Base Consumption'!$A$2:$D$33,3,FALSE)*'Profiles, Pc, Winter, S3'!K6</f>
        <v>0.78236696563228803</v>
      </c>
      <c r="L6" s="1">
        <f>VLOOKUP($A6,'Base Consumption'!$A$2:$D$33,3,FALSE)*'Profiles, Pc, Winter, S3'!L6</f>
        <v>0.80438381142012738</v>
      </c>
      <c r="M6" s="1">
        <f>VLOOKUP($A6,'Base Consumption'!$A$2:$D$33,3,FALSE)*'Profiles, Pc, Winter, S3'!M6</f>
        <v>0.81783194135798254</v>
      </c>
      <c r="N6" s="1">
        <f>VLOOKUP($A6,'Base Consumption'!$A$2:$D$33,3,FALSE)*'Profiles, Pc, Winter, S3'!N6</f>
        <v>0.80196139883471274</v>
      </c>
      <c r="O6" s="1">
        <f>VLOOKUP($A6,'Base Consumption'!$A$2:$D$33,3,FALSE)*'Profiles, Pc, Winter, S3'!O6</f>
        <v>0.76314865865744608</v>
      </c>
      <c r="P6" s="1">
        <f>VLOOKUP($A6,'Base Consumption'!$A$2:$D$33,3,FALSE)*'Profiles, Pc, Winter, S3'!P6</f>
        <v>0.76075591403983034</v>
      </c>
      <c r="Q6" s="1">
        <f>VLOOKUP($A6,'Base Consumption'!$A$2:$D$33,3,FALSE)*'Profiles, Pc, Winter, S3'!Q6</f>
        <v>0.75459228284089475</v>
      </c>
      <c r="R6" s="1">
        <f>VLOOKUP($A6,'Base Consumption'!$A$2:$D$33,3,FALSE)*'Profiles, Pc, Winter, S3'!R6</f>
        <v>0.80653402772382932</v>
      </c>
      <c r="S6" s="1">
        <f>VLOOKUP($A6,'Base Consumption'!$A$2:$D$33,3,FALSE)*'Profiles, Pc, Winter, S3'!S6</f>
        <v>0.92462763298470751</v>
      </c>
      <c r="T6" s="1">
        <f>VLOOKUP($A6,'Base Consumption'!$A$2:$D$33,3,FALSE)*'Profiles, Pc, Winter, S3'!T6</f>
        <v>0.91258498222263373</v>
      </c>
      <c r="U6" s="1">
        <f>VLOOKUP($A6,'Base Consumption'!$A$2:$D$33,3,FALSE)*'Profiles, Pc, Winter, S3'!U6</f>
        <v>0.89264163865476509</v>
      </c>
      <c r="V6" s="1">
        <f>VLOOKUP($A6,'Base Consumption'!$A$2:$D$33,3,FALSE)*'Profiles, Pc, Winter, S3'!V6</f>
        <v>0.88457278412514373</v>
      </c>
      <c r="W6" s="1">
        <f>VLOOKUP($A6,'Base Consumption'!$A$2:$D$33,3,FALSE)*'Profiles, Pc, Winter, S3'!W6</f>
        <v>0.82590078333416195</v>
      </c>
      <c r="X6" s="1">
        <f>VLOOKUP($A6,'Base Consumption'!$A$2:$D$33,3,FALSE)*'Profiles, Pc, Winter, S3'!X6</f>
        <v>0.73484687776114821</v>
      </c>
      <c r="Y6" s="1">
        <f>VLOOKUP($A6,'Base Consumption'!$A$2:$D$33,3,FALSE)*'Profiles, Pc, Winter, S3'!Y6</f>
        <v>0.66588162784838478</v>
      </c>
    </row>
    <row r="7" spans="1:25" x14ac:dyDescent="0.3">
      <c r="A7">
        <v>6</v>
      </c>
      <c r="B7" s="1">
        <f>VLOOKUP($A7,'Base Consumption'!$A$2:$D$33,3,FALSE)*'Profiles, Pc, Winter, S3'!B7</f>
        <v>3.0335098293255571</v>
      </c>
      <c r="C7" s="1">
        <f>VLOOKUP($A7,'Base Consumption'!$A$2:$D$33,3,FALSE)*'Profiles, Pc, Winter, S3'!C7</f>
        <v>2.8523651545111171</v>
      </c>
      <c r="D7" s="1">
        <f>VLOOKUP($A7,'Base Consumption'!$A$2:$D$33,3,FALSE)*'Profiles, Pc, Winter, S3'!D7</f>
        <v>2.7798588868821588</v>
      </c>
      <c r="E7" s="1">
        <f>VLOOKUP($A7,'Base Consumption'!$A$2:$D$33,3,FALSE)*'Profiles, Pc, Winter, S3'!E7</f>
        <v>2.8137098707613508</v>
      </c>
      <c r="F7" s="1">
        <f>VLOOKUP($A7,'Base Consumption'!$A$2:$D$33,3,FALSE)*'Profiles, Pc, Winter, S3'!F7</f>
        <v>2.8445137855735538</v>
      </c>
      <c r="G7" s="1">
        <f>VLOOKUP($A7,'Base Consumption'!$A$2:$D$33,3,FALSE)*'Profiles, Pc, Winter, S3'!G7</f>
        <v>3.0825720419828859</v>
      </c>
      <c r="H7" s="1">
        <f>VLOOKUP($A7,'Base Consumption'!$A$2:$D$33,3,FALSE)*'Profiles, Pc, Winter, S3'!H7</f>
        <v>3.4820427338978583</v>
      </c>
      <c r="I7" s="1">
        <f>VLOOKUP($A7,'Base Consumption'!$A$2:$D$33,3,FALSE)*'Profiles, Pc, Winter, S3'!I7</f>
        <v>4.22241066424575</v>
      </c>
      <c r="J7" s="1">
        <f>VLOOKUP($A7,'Base Consumption'!$A$2:$D$33,3,FALSE)*'Profiles, Pc, Winter, S3'!J7</f>
        <v>4.4274626997292348</v>
      </c>
      <c r="K7" s="1">
        <f>VLOOKUP($A7,'Base Consumption'!$A$2:$D$33,3,FALSE)*'Profiles, Pc, Winter, S3'!K7</f>
        <v>4.5781288031019027</v>
      </c>
      <c r="L7" s="1">
        <f>VLOOKUP($A7,'Base Consumption'!$A$2:$D$33,3,FALSE)*'Profiles, Pc, Winter, S3'!L7</f>
        <v>4.504195027796202</v>
      </c>
      <c r="M7" s="1">
        <f>VLOOKUP($A7,'Base Consumption'!$A$2:$D$33,3,FALSE)*'Profiles, Pc, Winter, S3'!M7</f>
        <v>4.5732453189091871</v>
      </c>
      <c r="N7" s="1">
        <f>VLOOKUP($A7,'Base Consumption'!$A$2:$D$33,3,FALSE)*'Profiles, Pc, Winter, S3'!N7</f>
        <v>4.5502910155526743</v>
      </c>
      <c r="O7" s="1">
        <f>VLOOKUP($A7,'Base Consumption'!$A$2:$D$33,3,FALSE)*'Profiles, Pc, Winter, S3'!O7</f>
        <v>4.4827085984064219</v>
      </c>
      <c r="P7" s="1">
        <f>VLOOKUP($A7,'Base Consumption'!$A$2:$D$33,3,FALSE)*'Profiles, Pc, Winter, S3'!P7</f>
        <v>4.1774770275755859</v>
      </c>
      <c r="Q7" s="1">
        <f>VLOOKUP($A7,'Base Consumption'!$A$2:$D$33,3,FALSE)*'Profiles, Pc, Winter, S3'!Q7</f>
        <v>4.1873431263075824</v>
      </c>
      <c r="R7" s="1">
        <f>VLOOKUP($A7,'Base Consumption'!$A$2:$D$33,3,FALSE)*'Profiles, Pc, Winter, S3'!R7</f>
        <v>4.0622287031713764</v>
      </c>
      <c r="S7" s="1">
        <f>VLOOKUP($A7,'Base Consumption'!$A$2:$D$33,3,FALSE)*'Profiles, Pc, Winter, S3'!S7</f>
        <v>4.2572967631029934</v>
      </c>
      <c r="T7" s="1">
        <f>VLOOKUP($A7,'Base Consumption'!$A$2:$D$33,3,FALSE)*'Profiles, Pc, Winter, S3'!T7</f>
        <v>4.1246890788831356</v>
      </c>
      <c r="U7" s="1">
        <f>VLOOKUP($A7,'Base Consumption'!$A$2:$D$33,3,FALSE)*'Profiles, Pc, Winter, S3'!U7</f>
        <v>4.0598822835441943</v>
      </c>
      <c r="V7" s="1">
        <f>VLOOKUP($A7,'Base Consumption'!$A$2:$D$33,3,FALSE)*'Profiles, Pc, Winter, S3'!V7</f>
        <v>3.9701018521255933</v>
      </c>
      <c r="W7" s="1">
        <f>VLOOKUP($A7,'Base Consumption'!$A$2:$D$33,3,FALSE)*'Profiles, Pc, Winter, S3'!W7</f>
        <v>3.8338629453401989</v>
      </c>
      <c r="X7" s="1">
        <f>VLOOKUP($A7,'Base Consumption'!$A$2:$D$33,3,FALSE)*'Profiles, Pc, Winter, S3'!X7</f>
        <v>3.4410596235632589</v>
      </c>
      <c r="Y7" s="1">
        <f>VLOOKUP($A7,'Base Consumption'!$A$2:$D$33,3,FALSE)*'Profiles, Pc, Winter, S3'!Y7</f>
        <v>3.1967866462359256</v>
      </c>
    </row>
    <row r="8" spans="1:25" x14ac:dyDescent="0.3">
      <c r="A8">
        <v>7</v>
      </c>
      <c r="B8" s="1">
        <f>VLOOKUP($A8,'Base Consumption'!$A$2:$D$33,3,FALSE)*'Profiles, Pc, Winter, S3'!B8</f>
        <v>1.3863720978813938</v>
      </c>
      <c r="C8" s="1">
        <f>VLOOKUP($A8,'Base Consumption'!$A$2:$D$33,3,FALSE)*'Profiles, Pc, Winter, S3'!C8</f>
        <v>1.2777390468311423</v>
      </c>
      <c r="D8" s="1">
        <f>VLOOKUP($A8,'Base Consumption'!$A$2:$D$33,3,FALSE)*'Profiles, Pc, Winter, S3'!D8</f>
        <v>1.2669350804513684</v>
      </c>
      <c r="E8" s="1">
        <f>VLOOKUP($A8,'Base Consumption'!$A$2:$D$33,3,FALSE)*'Profiles, Pc, Winter, S3'!E8</f>
        <v>1.2412303598093171</v>
      </c>
      <c r="F8" s="1">
        <f>VLOOKUP($A8,'Base Consumption'!$A$2:$D$33,3,FALSE)*'Profiles, Pc, Winter, S3'!F8</f>
        <v>1.2846458808484271</v>
      </c>
      <c r="G8" s="1">
        <f>VLOOKUP($A8,'Base Consumption'!$A$2:$D$33,3,FALSE)*'Profiles, Pc, Winter, S3'!G8</f>
        <v>1.4765282259208976</v>
      </c>
      <c r="H8" s="1">
        <f>VLOOKUP($A8,'Base Consumption'!$A$2:$D$33,3,FALSE)*'Profiles, Pc, Winter, S3'!H8</f>
        <v>1.874873571506765</v>
      </c>
      <c r="I8" s="1">
        <f>VLOOKUP($A8,'Base Consumption'!$A$2:$D$33,3,FALSE)*'Profiles, Pc, Winter, S3'!I8</f>
        <v>2.2927717119229496</v>
      </c>
      <c r="J8" s="1">
        <f>VLOOKUP($A8,'Base Consumption'!$A$2:$D$33,3,FALSE)*'Profiles, Pc, Winter, S3'!J8</f>
        <v>2.602960051150927</v>
      </c>
      <c r="K8" s="1">
        <f>VLOOKUP($A8,'Base Consumption'!$A$2:$D$33,3,FALSE)*'Profiles, Pc, Winter, S3'!K8</f>
        <v>2.6719678558370603</v>
      </c>
      <c r="L8" s="1">
        <f>VLOOKUP($A8,'Base Consumption'!$A$2:$D$33,3,FALSE)*'Profiles, Pc, Winter, S3'!L8</f>
        <v>2.7294973929834301</v>
      </c>
      <c r="M8" s="1">
        <f>VLOOKUP($A8,'Base Consumption'!$A$2:$D$33,3,FALSE)*'Profiles, Pc, Winter, S3'!M8</f>
        <v>2.7294973929834301</v>
      </c>
      <c r="N8" s="1">
        <f>VLOOKUP($A8,'Base Consumption'!$A$2:$D$33,3,FALSE)*'Profiles, Pc, Winter, S3'!N8</f>
        <v>2.6749276784825247</v>
      </c>
      <c r="O8" s="1">
        <f>VLOOKUP($A8,'Base Consumption'!$A$2:$D$33,3,FALSE)*'Profiles, Pc, Winter, S3'!O8</f>
        <v>2.6016465845201284</v>
      </c>
      <c r="P8" s="1">
        <f>VLOOKUP($A8,'Base Consumption'!$A$2:$D$33,3,FALSE)*'Profiles, Pc, Winter, S3'!P8</f>
        <v>2.376190463463169</v>
      </c>
      <c r="Q8" s="1">
        <f>VLOOKUP($A8,'Base Consumption'!$A$2:$D$33,3,FALSE)*'Profiles, Pc, Winter, S3'!Q8</f>
        <v>2.3177664796298854</v>
      </c>
      <c r="R8" s="1">
        <f>VLOOKUP($A8,'Base Consumption'!$A$2:$D$33,3,FALSE)*'Profiles, Pc, Winter, S3'!R8</f>
        <v>2.5080402127031403</v>
      </c>
      <c r="S8" s="1">
        <f>VLOOKUP($A8,'Base Consumption'!$A$2:$D$33,3,FALSE)*'Profiles, Pc, Winter, S3'!S8</f>
        <v>2.5608449830077986</v>
      </c>
      <c r="T8" s="1">
        <f>VLOOKUP($A8,'Base Consumption'!$A$2:$D$33,3,FALSE)*'Profiles, Pc, Winter, S3'!T8</f>
        <v>2.4768984429233671</v>
      </c>
      <c r="U8" s="1">
        <f>VLOOKUP($A8,'Base Consumption'!$A$2:$D$33,3,FALSE)*'Profiles, Pc, Winter, S3'!U8</f>
        <v>2.4428474548174393</v>
      </c>
      <c r="V8" s="1">
        <f>VLOOKUP($A8,'Base Consumption'!$A$2:$D$33,3,FALSE)*'Profiles, Pc, Winter, S3'!V8</f>
        <v>2.2716922232762484</v>
      </c>
      <c r="W8" s="1">
        <f>VLOOKUP($A8,'Base Consumption'!$A$2:$D$33,3,FALSE)*'Profiles, Pc, Winter, S3'!W8</f>
        <v>1.880863432382978</v>
      </c>
      <c r="X8" s="1">
        <f>VLOOKUP($A8,'Base Consumption'!$A$2:$D$33,3,FALSE)*'Profiles, Pc, Winter, S3'!X8</f>
        <v>1.7351305108848623</v>
      </c>
      <c r="Y8" s="1">
        <f>VLOOKUP($A8,'Base Consumption'!$A$2:$D$33,3,FALSE)*'Profiles, Pc, Winter, S3'!Y8</f>
        <v>1.5943942498327393</v>
      </c>
    </row>
    <row r="9" spans="1:25" x14ac:dyDescent="0.3">
      <c r="A9">
        <v>8</v>
      </c>
      <c r="B9" s="1">
        <f>VLOOKUP($A9,'Base Consumption'!$A$2:$D$33,3,FALSE)*'Profiles, Pc, Winter, S3'!B9</f>
        <v>0.29204272526223907</v>
      </c>
      <c r="C9" s="1">
        <f>VLOOKUP($A9,'Base Consumption'!$A$2:$D$33,3,FALSE)*'Profiles, Pc, Winter, S3'!C9</f>
        <v>0.2766659179796625</v>
      </c>
      <c r="D9" s="1">
        <f>VLOOKUP($A9,'Base Consumption'!$A$2:$D$33,3,FALSE)*'Profiles, Pc, Winter, S3'!D9</f>
        <v>0.27053206354502257</v>
      </c>
      <c r="E9" s="1">
        <f>VLOOKUP($A9,'Base Consumption'!$A$2:$D$33,3,FALSE)*'Profiles, Pc, Winter, S3'!E9</f>
        <v>0.26761963990669202</v>
      </c>
      <c r="F9" s="1">
        <f>VLOOKUP($A9,'Base Consumption'!$A$2:$D$33,3,FALSE)*'Profiles, Pc, Winter, S3'!F9</f>
        <v>0.28353491034361505</v>
      </c>
      <c r="G9" s="1">
        <f>VLOOKUP($A9,'Base Consumption'!$A$2:$D$33,3,FALSE)*'Profiles, Pc, Winter, S3'!G9</f>
        <v>0.34586156958141995</v>
      </c>
      <c r="H9" s="1">
        <f>VLOOKUP($A9,'Base Consumption'!$A$2:$D$33,3,FALSE)*'Profiles, Pc, Winter, S3'!H9</f>
        <v>0.56802366468212395</v>
      </c>
      <c r="I9" s="1">
        <f>VLOOKUP($A9,'Base Consumption'!$A$2:$D$33,3,FALSE)*'Profiles, Pc, Winter, S3'!I9</f>
        <v>0.68325744941090572</v>
      </c>
      <c r="J9" s="1">
        <f>VLOOKUP($A9,'Base Consumption'!$A$2:$D$33,3,FALSE)*'Profiles, Pc, Winter, S3'!J9</f>
        <v>0.70977838647931757</v>
      </c>
      <c r="K9" s="1">
        <f>VLOOKUP($A9,'Base Consumption'!$A$2:$D$33,3,FALSE)*'Profiles, Pc, Winter, S3'!K9</f>
        <v>0.70589687896757092</v>
      </c>
      <c r="L9" s="1">
        <f>VLOOKUP($A9,'Base Consumption'!$A$2:$D$33,3,FALSE)*'Profiles, Pc, Winter, S3'!L9</f>
        <v>0.73189844248235547</v>
      </c>
      <c r="M9" s="1">
        <f>VLOOKUP($A9,'Base Consumption'!$A$2:$D$33,3,FALSE)*'Profiles, Pc, Winter, S3'!M9</f>
        <v>0.72691587676201519</v>
      </c>
      <c r="N9" s="1">
        <f>VLOOKUP($A9,'Base Consumption'!$A$2:$D$33,3,FALSE)*'Profiles, Pc, Winter, S3'!N9</f>
        <v>0.68337918013745502</v>
      </c>
      <c r="O9" s="1">
        <f>VLOOKUP($A9,'Base Consumption'!$A$2:$D$33,3,FALSE)*'Profiles, Pc, Winter, S3'!O9</f>
        <v>0.66678029946592654</v>
      </c>
      <c r="P9" s="1">
        <f>VLOOKUP($A9,'Base Consumption'!$A$2:$D$33,3,FALSE)*'Profiles, Pc, Winter, S3'!P9</f>
        <v>0.58958254416985467</v>
      </c>
      <c r="Q9" s="1">
        <f>VLOOKUP($A9,'Base Consumption'!$A$2:$D$33,3,FALSE)*'Profiles, Pc, Winter, S3'!Q9</f>
        <v>0.53171928213831432</v>
      </c>
      <c r="R9" s="1">
        <f>VLOOKUP($A9,'Base Consumption'!$A$2:$D$33,3,FALSE)*'Profiles, Pc, Winter, S3'!R9</f>
        <v>0.5459409551688752</v>
      </c>
      <c r="S9" s="1">
        <f>VLOOKUP($A9,'Base Consumption'!$A$2:$D$33,3,FALSE)*'Profiles, Pc, Winter, S3'!S9</f>
        <v>0.59455051023721184</v>
      </c>
      <c r="T9" s="1">
        <f>VLOOKUP($A9,'Base Consumption'!$A$2:$D$33,3,FALSE)*'Profiles, Pc, Winter, S3'!T9</f>
        <v>0.58425871731469592</v>
      </c>
      <c r="U9" s="1">
        <f>VLOOKUP($A9,'Base Consumption'!$A$2:$D$33,3,FALSE)*'Profiles, Pc, Winter, S3'!U9</f>
        <v>0.56546379190740181</v>
      </c>
      <c r="V9" s="1">
        <f>VLOOKUP($A9,'Base Consumption'!$A$2:$D$33,3,FALSE)*'Profiles, Pc, Winter, S3'!V9</f>
        <v>0.55374333778631124</v>
      </c>
      <c r="W9" s="1">
        <f>VLOOKUP($A9,'Base Consumption'!$A$2:$D$33,3,FALSE)*'Profiles, Pc, Winter, S3'!W9</f>
        <v>0.51080236893377384</v>
      </c>
      <c r="X9" s="1">
        <f>VLOOKUP($A9,'Base Consumption'!$A$2:$D$33,3,FALSE)*'Profiles, Pc, Winter, S3'!X9</f>
        <v>0.40331392398222604</v>
      </c>
      <c r="Y9" s="1">
        <f>VLOOKUP($A9,'Base Consumption'!$A$2:$D$33,3,FALSE)*'Profiles, Pc, Winter, S3'!Y9</f>
        <v>0.3495044236083335</v>
      </c>
    </row>
    <row r="10" spans="1:25" x14ac:dyDescent="0.3">
      <c r="A10">
        <v>9</v>
      </c>
      <c r="B10" s="1">
        <f>VLOOKUP($A10,'Base Consumption'!$A$2:$D$33,3,FALSE)*'Profiles, Pc, Winter, S3'!B10</f>
        <v>0.31629921807420275</v>
      </c>
      <c r="C10" s="1">
        <f>VLOOKUP($A10,'Base Consumption'!$A$2:$D$33,3,FALSE)*'Profiles, Pc, Winter, S3'!C10</f>
        <v>0.31629921807420275</v>
      </c>
      <c r="D10" s="1">
        <f>VLOOKUP($A10,'Base Consumption'!$A$2:$D$33,3,FALSE)*'Profiles, Pc, Winter, S3'!D10</f>
        <v>0.31629921807420275</v>
      </c>
      <c r="E10" s="1">
        <f>VLOOKUP($A10,'Base Consumption'!$A$2:$D$33,3,FALSE)*'Profiles, Pc, Winter, S3'!E10</f>
        <v>0.31629921807420275</v>
      </c>
      <c r="F10" s="1">
        <f>VLOOKUP($A10,'Base Consumption'!$A$2:$D$33,3,FALSE)*'Profiles, Pc, Winter, S3'!F10</f>
        <v>0.31629921807420275</v>
      </c>
      <c r="G10" s="1">
        <f>VLOOKUP($A10,'Base Consumption'!$A$2:$D$33,3,FALSE)*'Profiles, Pc, Winter, S3'!G10</f>
        <v>0.31629921807420275</v>
      </c>
      <c r="H10" s="1">
        <f>VLOOKUP($A10,'Base Consumption'!$A$2:$D$33,3,FALSE)*'Profiles, Pc, Winter, S3'!H10</f>
        <v>0.31629921807420275</v>
      </c>
      <c r="I10" s="1">
        <f>VLOOKUP($A10,'Base Consumption'!$A$2:$D$33,3,FALSE)*'Profiles, Pc, Winter, S3'!I10</f>
        <v>0.31629921807420275</v>
      </c>
      <c r="J10" s="1">
        <f>VLOOKUP($A10,'Base Consumption'!$A$2:$D$33,3,FALSE)*'Profiles, Pc, Winter, S3'!J10</f>
        <v>0.31629921807420275</v>
      </c>
      <c r="K10" s="1">
        <f>VLOOKUP($A10,'Base Consumption'!$A$2:$D$33,3,FALSE)*'Profiles, Pc, Winter, S3'!K10</f>
        <v>0.31629921807420275</v>
      </c>
      <c r="L10" s="1">
        <f>VLOOKUP($A10,'Base Consumption'!$A$2:$D$33,3,FALSE)*'Profiles, Pc, Winter, S3'!L10</f>
        <v>0.31629921807420275</v>
      </c>
      <c r="M10" s="1">
        <f>VLOOKUP($A10,'Base Consumption'!$A$2:$D$33,3,FALSE)*'Profiles, Pc, Winter, S3'!M10</f>
        <v>0.31629921807420275</v>
      </c>
      <c r="N10" s="1">
        <f>VLOOKUP($A10,'Base Consumption'!$A$2:$D$33,3,FALSE)*'Profiles, Pc, Winter, S3'!N10</f>
        <v>0.31629921807420275</v>
      </c>
      <c r="O10" s="1">
        <f>VLOOKUP($A10,'Base Consumption'!$A$2:$D$33,3,FALSE)*'Profiles, Pc, Winter, S3'!O10</f>
        <v>0.31629921807420275</v>
      </c>
      <c r="P10" s="1">
        <f>VLOOKUP($A10,'Base Consumption'!$A$2:$D$33,3,FALSE)*'Profiles, Pc, Winter, S3'!P10</f>
        <v>0.31629921807420275</v>
      </c>
      <c r="Q10" s="1">
        <f>VLOOKUP($A10,'Base Consumption'!$A$2:$D$33,3,FALSE)*'Profiles, Pc, Winter, S3'!Q10</f>
        <v>0.31629921807420275</v>
      </c>
      <c r="R10" s="1">
        <f>VLOOKUP($A10,'Base Consumption'!$A$2:$D$33,3,FALSE)*'Profiles, Pc, Winter, S3'!R10</f>
        <v>0.31629921807420275</v>
      </c>
      <c r="S10" s="1">
        <f>VLOOKUP($A10,'Base Consumption'!$A$2:$D$33,3,FALSE)*'Profiles, Pc, Winter, S3'!S10</f>
        <v>0.31629921807420275</v>
      </c>
      <c r="T10" s="1">
        <f>VLOOKUP($A10,'Base Consumption'!$A$2:$D$33,3,FALSE)*'Profiles, Pc, Winter, S3'!T10</f>
        <v>0.31629921807420275</v>
      </c>
      <c r="U10" s="1">
        <f>VLOOKUP($A10,'Base Consumption'!$A$2:$D$33,3,FALSE)*'Profiles, Pc, Winter, S3'!U10</f>
        <v>0.31629921807420275</v>
      </c>
      <c r="V10" s="1">
        <f>VLOOKUP($A10,'Base Consumption'!$A$2:$D$33,3,FALSE)*'Profiles, Pc, Winter, S3'!V10</f>
        <v>0.31629921807420275</v>
      </c>
      <c r="W10" s="1">
        <f>VLOOKUP($A10,'Base Consumption'!$A$2:$D$33,3,FALSE)*'Profiles, Pc, Winter, S3'!W10</f>
        <v>0.31629921807420275</v>
      </c>
      <c r="X10" s="1">
        <f>VLOOKUP($A10,'Base Consumption'!$A$2:$D$33,3,FALSE)*'Profiles, Pc, Winter, S3'!X10</f>
        <v>0.31629921807420275</v>
      </c>
      <c r="Y10" s="1">
        <f>VLOOKUP($A10,'Base Consumption'!$A$2:$D$33,3,FALSE)*'Profiles, Pc, Winter, S3'!Y10</f>
        <v>0.31629921807420275</v>
      </c>
    </row>
    <row r="11" spans="1:25" x14ac:dyDescent="0.3">
      <c r="A11">
        <v>10</v>
      </c>
      <c r="B11" s="1">
        <f>VLOOKUP($A11,'Base Consumption'!$A$2:$D$33,3,FALSE)*'Profiles, Pc, Winter, S3'!B11</f>
        <v>0.25894221648005716</v>
      </c>
      <c r="C11" s="1">
        <f>VLOOKUP($A11,'Base Consumption'!$A$2:$D$33,3,FALSE)*'Profiles, Pc, Winter, S3'!C11</f>
        <v>0.23900798148044039</v>
      </c>
      <c r="D11" s="1">
        <f>VLOOKUP($A11,'Base Consumption'!$A$2:$D$33,3,FALSE)*'Profiles, Pc, Winter, S3'!D11</f>
        <v>0.22798183835709393</v>
      </c>
      <c r="E11" s="1">
        <f>VLOOKUP($A11,'Base Consumption'!$A$2:$D$33,3,FALSE)*'Profiles, Pc, Winter, S3'!E11</f>
        <v>0.23025816340022376</v>
      </c>
      <c r="F11" s="1">
        <f>VLOOKUP($A11,'Base Consumption'!$A$2:$D$33,3,FALSE)*'Profiles, Pc, Winter, S3'!F11</f>
        <v>0.23210927198104142</v>
      </c>
      <c r="G11" s="1">
        <f>VLOOKUP($A11,'Base Consumption'!$A$2:$D$33,3,FALSE)*'Profiles, Pc, Winter, S3'!G11</f>
        <v>0.26727986740086435</v>
      </c>
      <c r="H11" s="1">
        <f>VLOOKUP($A11,'Base Consumption'!$A$2:$D$33,3,FALSE)*'Profiles, Pc, Winter, S3'!H11</f>
        <v>0.34958716857479966</v>
      </c>
      <c r="I11" s="1">
        <f>VLOOKUP($A11,'Base Consumption'!$A$2:$D$33,3,FALSE)*'Profiles, Pc, Winter, S3'!I11</f>
        <v>0.40933084415126009</v>
      </c>
      <c r="J11" s="1">
        <f>VLOOKUP($A11,'Base Consumption'!$A$2:$D$33,3,FALSE)*'Profiles, Pc, Winter, S3'!J11</f>
        <v>0.44725751322833801</v>
      </c>
      <c r="K11" s="1">
        <f>VLOOKUP($A11,'Base Consumption'!$A$2:$D$33,3,FALSE)*'Profiles, Pc, Winter, S3'!K11</f>
        <v>0.47735858628158173</v>
      </c>
      <c r="L11" s="1">
        <f>VLOOKUP($A11,'Base Consumption'!$A$2:$D$33,3,FALSE)*'Profiles, Pc, Winter, S3'!L11</f>
        <v>0.46620484369757631</v>
      </c>
      <c r="M11" s="1">
        <f>VLOOKUP($A11,'Base Consumption'!$A$2:$D$33,3,FALSE)*'Profiles, Pc, Winter, S3'!M11</f>
        <v>0.4648250038808493</v>
      </c>
      <c r="N11" s="1">
        <f>VLOOKUP($A11,'Base Consumption'!$A$2:$D$33,3,FALSE)*'Profiles, Pc, Winter, S3'!N11</f>
        <v>0.46353514085926956</v>
      </c>
      <c r="O11" s="1">
        <f>VLOOKUP($A11,'Base Consumption'!$A$2:$D$33,3,FALSE)*'Profiles, Pc, Winter, S3'!O11</f>
        <v>0.44281649462458222</v>
      </c>
      <c r="P11" s="1">
        <f>VLOOKUP($A11,'Base Consumption'!$A$2:$D$33,3,FALSE)*'Profiles, Pc, Winter, S3'!P11</f>
        <v>0.42939612766971064</v>
      </c>
      <c r="Q11" s="1">
        <f>VLOOKUP($A11,'Base Consumption'!$A$2:$D$33,3,FALSE)*'Profiles, Pc, Winter, S3'!Q11</f>
        <v>0.40484368223327172</v>
      </c>
      <c r="R11" s="1">
        <f>VLOOKUP($A11,'Base Consumption'!$A$2:$D$33,3,FALSE)*'Profiles, Pc, Winter, S3'!R11</f>
        <v>0.42599432378892199</v>
      </c>
      <c r="S11" s="1">
        <f>VLOOKUP($A11,'Base Consumption'!$A$2:$D$33,3,FALSE)*'Profiles, Pc, Winter, S3'!S11</f>
        <v>0.48428075502561702</v>
      </c>
      <c r="T11" s="1">
        <f>VLOOKUP($A11,'Base Consumption'!$A$2:$D$33,3,FALSE)*'Profiles, Pc, Winter, S3'!T11</f>
        <v>0.4731148199111217</v>
      </c>
      <c r="U11" s="1">
        <f>VLOOKUP($A11,'Base Consumption'!$A$2:$D$33,3,FALSE)*'Profiles, Pc, Winter, S3'!U11</f>
        <v>0.45618939701545647</v>
      </c>
      <c r="V11" s="1">
        <f>VLOOKUP($A11,'Base Consumption'!$A$2:$D$33,3,FALSE)*'Profiles, Pc, Winter, S3'!V11</f>
        <v>0.43794324532282691</v>
      </c>
      <c r="W11" s="1">
        <f>VLOOKUP($A11,'Base Consumption'!$A$2:$D$33,3,FALSE)*'Profiles, Pc, Winter, S3'!W11</f>
        <v>0.41313149912791414</v>
      </c>
      <c r="X11" s="1">
        <f>VLOOKUP($A11,'Base Consumption'!$A$2:$D$33,3,FALSE)*'Profiles, Pc, Winter, S3'!X11</f>
        <v>0.36195297422392525</v>
      </c>
      <c r="Y11" s="1">
        <f>VLOOKUP($A11,'Base Consumption'!$A$2:$D$33,3,FALSE)*'Profiles, Pc, Winter, S3'!Y11</f>
        <v>0.3177369993483512</v>
      </c>
    </row>
    <row r="12" spans="1:25" x14ac:dyDescent="0.3">
      <c r="A12">
        <v>11</v>
      </c>
      <c r="B12" s="1">
        <f>VLOOKUP($A12,'Base Consumption'!$A$2:$D$33,3,FALSE)*'Profiles, Pc, Winter, S3'!B12</f>
        <v>0.12959596843504301</v>
      </c>
      <c r="C12" s="1">
        <f>VLOOKUP($A12,'Base Consumption'!$A$2:$D$33,3,FALSE)*'Profiles, Pc, Winter, S3'!C12</f>
        <v>0.11865275648755159</v>
      </c>
      <c r="D12" s="1">
        <f>VLOOKUP($A12,'Base Consumption'!$A$2:$D$33,3,FALSE)*'Profiles, Pc, Winter, S3'!D12</f>
        <v>0.11272887929186001</v>
      </c>
      <c r="E12" s="1">
        <f>VLOOKUP($A12,'Base Consumption'!$A$2:$D$33,3,FALSE)*'Profiles, Pc, Winter, S3'!E12</f>
        <v>0.11215727086629579</v>
      </c>
      <c r="F12" s="1">
        <f>VLOOKUP($A12,'Base Consumption'!$A$2:$D$33,3,FALSE)*'Profiles, Pc, Winter, S3'!F12</f>
        <v>0.11566084027033904</v>
      </c>
      <c r="G12" s="1">
        <f>VLOOKUP($A12,'Base Consumption'!$A$2:$D$33,3,FALSE)*'Profiles, Pc, Winter, S3'!G12</f>
        <v>0.14374928378972787</v>
      </c>
      <c r="H12" s="1">
        <f>VLOOKUP($A12,'Base Consumption'!$A$2:$D$33,3,FALSE)*'Profiles, Pc, Winter, S3'!H12</f>
        <v>0.19168424617925683</v>
      </c>
      <c r="I12" s="1">
        <f>VLOOKUP($A12,'Base Consumption'!$A$2:$D$33,3,FALSE)*'Profiles, Pc, Winter, S3'!I12</f>
        <v>0.21187523568087283</v>
      </c>
      <c r="J12" s="1">
        <f>VLOOKUP($A12,'Base Consumption'!$A$2:$D$33,3,FALSE)*'Profiles, Pc, Winter, S3'!J12</f>
        <v>0.16975496483347077</v>
      </c>
      <c r="K12" s="1">
        <f>VLOOKUP($A12,'Base Consumption'!$A$2:$D$33,3,FALSE)*'Profiles, Pc, Winter, S3'!K12</f>
        <v>0.11776581396926791</v>
      </c>
      <c r="L12" s="1">
        <f>VLOOKUP($A12,'Base Consumption'!$A$2:$D$33,3,FALSE)*'Profiles, Pc, Winter, S3'!L12</f>
        <v>0.22914684275283959</v>
      </c>
      <c r="M12" s="1">
        <f>VLOOKUP($A12,'Base Consumption'!$A$2:$D$33,3,FALSE)*'Profiles, Pc, Winter, S3'!M12</f>
        <v>0.2309149322837086</v>
      </c>
      <c r="N12" s="1">
        <f>VLOOKUP($A12,'Base Consumption'!$A$2:$D$33,3,FALSE)*'Profiles, Pc, Winter, S3'!N12</f>
        <v>0.22261510697572467</v>
      </c>
      <c r="O12" s="1">
        <f>VLOOKUP($A12,'Base Consumption'!$A$2:$D$33,3,FALSE)*'Profiles, Pc, Winter, S3'!O12</f>
        <v>0.21375173673638651</v>
      </c>
      <c r="P12" s="1">
        <f>VLOOKUP($A12,'Base Consumption'!$A$2:$D$33,3,FALSE)*'Profiles, Pc, Winter, S3'!P12</f>
        <v>0.19997436767661653</v>
      </c>
      <c r="Q12" s="1">
        <f>VLOOKUP($A12,'Base Consumption'!$A$2:$D$33,3,FALSE)*'Profiles, Pc, Winter, S3'!Q12</f>
        <v>0.20554653508931017</v>
      </c>
      <c r="R12" s="1">
        <f>VLOOKUP($A12,'Base Consumption'!$A$2:$D$33,3,FALSE)*'Profiles, Pc, Winter, S3'!R12</f>
        <v>0.22213474951966516</v>
      </c>
      <c r="S12" s="1">
        <f>VLOOKUP($A12,'Base Consumption'!$A$2:$D$33,3,FALSE)*'Profiles, Pc, Winter, S3'!S12</f>
        <v>0.26802561403474151</v>
      </c>
      <c r="T12" s="1">
        <f>VLOOKUP($A12,'Base Consumption'!$A$2:$D$33,3,FALSE)*'Profiles, Pc, Winter, S3'!T12</f>
        <v>0.2522876567808236</v>
      </c>
      <c r="U12" s="1">
        <f>VLOOKUP($A12,'Base Consumption'!$A$2:$D$33,3,FALSE)*'Profiles, Pc, Winter, S3'!U12</f>
        <v>0.23552629272570885</v>
      </c>
      <c r="V12" s="1">
        <f>VLOOKUP($A12,'Base Consumption'!$A$2:$D$33,3,FALSE)*'Profiles, Pc, Winter, S3'!V12</f>
        <v>0.2279672041821455</v>
      </c>
      <c r="W12" s="1">
        <f>VLOOKUP($A12,'Base Consumption'!$A$2:$D$33,3,FALSE)*'Profiles, Pc, Winter, S3'!W12</f>
        <v>0.22665219766246822</v>
      </c>
      <c r="X12" s="1">
        <f>VLOOKUP($A12,'Base Consumption'!$A$2:$D$33,3,FALSE)*'Profiles, Pc, Winter, S3'!X12</f>
        <v>0.19980995106297061</v>
      </c>
      <c r="Y12" s="1">
        <f>VLOOKUP($A12,'Base Consumption'!$A$2:$D$33,3,FALSE)*'Profiles, Pc, Winter, S3'!Y12</f>
        <v>0.17116043564029076</v>
      </c>
    </row>
    <row r="13" spans="1:25" x14ac:dyDescent="0.3">
      <c r="A13">
        <v>12</v>
      </c>
      <c r="B13" s="1">
        <f>VLOOKUP($A13,'Base Consumption'!$A$2:$D$33,3,FALSE)*'Profiles, Pc, Winter, S3'!B13</f>
        <v>0.64379042802389996</v>
      </c>
      <c r="C13" s="1">
        <f>VLOOKUP($A13,'Base Consumption'!$A$2:$D$33,3,FALSE)*'Profiles, Pc, Winter, S3'!C13</f>
        <v>0.64072259277427945</v>
      </c>
      <c r="D13" s="1">
        <f>VLOOKUP($A13,'Base Consumption'!$A$2:$D$33,3,FALSE)*'Profiles, Pc, Winter, S3'!D13</f>
        <v>0.64045522956771583</v>
      </c>
      <c r="E13" s="1">
        <f>VLOOKUP($A13,'Base Consumption'!$A$2:$D$33,3,FALSE)*'Profiles, Pc, Winter, S3'!E13</f>
        <v>0.6591563556567902</v>
      </c>
      <c r="F13" s="1">
        <f>VLOOKUP($A13,'Base Consumption'!$A$2:$D$33,3,FALSE)*'Profiles, Pc, Winter, S3'!F13</f>
        <v>0.65605843817578635</v>
      </c>
      <c r="G13" s="1">
        <f>VLOOKUP($A13,'Base Consumption'!$A$2:$D$33,3,FALSE)*'Profiles, Pc, Winter, S3'!G13</f>
        <v>0.67406199041833104</v>
      </c>
      <c r="H13" s="1">
        <f>VLOOKUP($A13,'Base Consumption'!$A$2:$D$33,3,FALSE)*'Profiles, Pc, Winter, S3'!H13</f>
        <v>0.69967137185328387</v>
      </c>
      <c r="I13" s="1">
        <f>VLOOKUP($A13,'Base Consumption'!$A$2:$D$33,3,FALSE)*'Profiles, Pc, Winter, S3'!I13</f>
        <v>0.67845143948257303</v>
      </c>
      <c r="J13" s="1">
        <f>VLOOKUP($A13,'Base Consumption'!$A$2:$D$33,3,FALSE)*'Profiles, Pc, Winter, S3'!J13</f>
        <v>0.5655514316701068</v>
      </c>
      <c r="K13" s="1">
        <f>VLOOKUP($A13,'Base Consumption'!$A$2:$D$33,3,FALSE)*'Profiles, Pc, Winter, S3'!K13</f>
        <v>0.54242607511363872</v>
      </c>
      <c r="L13" s="1">
        <f>VLOOKUP($A13,'Base Consumption'!$A$2:$D$33,3,FALSE)*'Profiles, Pc, Winter, S3'!L13</f>
        <v>0.73862277316580438</v>
      </c>
      <c r="M13" s="1">
        <f>VLOOKUP($A13,'Base Consumption'!$A$2:$D$33,3,FALSE)*'Profiles, Pc, Winter, S3'!M13</f>
        <v>0.67352247277486099</v>
      </c>
      <c r="N13" s="1">
        <f>VLOOKUP($A13,'Base Consumption'!$A$2:$D$33,3,FALSE)*'Profiles, Pc, Winter, S3'!N13</f>
        <v>0.68249946840173215</v>
      </c>
      <c r="O13" s="1">
        <f>VLOOKUP($A13,'Base Consumption'!$A$2:$D$33,3,FALSE)*'Profiles, Pc, Winter, S3'!O13</f>
        <v>0.69767212742690421</v>
      </c>
      <c r="P13" s="1">
        <f>VLOOKUP($A13,'Base Consumption'!$A$2:$D$33,3,FALSE)*'Profiles, Pc, Winter, S3'!P13</f>
        <v>0.71374575116501326</v>
      </c>
      <c r="Q13" s="1">
        <f>VLOOKUP($A13,'Base Consumption'!$A$2:$D$33,3,FALSE)*'Profiles, Pc, Winter, S3'!Q13</f>
        <v>0.73635148309901499</v>
      </c>
      <c r="R13" s="1">
        <f>VLOOKUP($A13,'Base Consumption'!$A$2:$D$33,3,FALSE)*'Profiles, Pc, Winter, S3'!R13</f>
        <v>0.81439254096468583</v>
      </c>
      <c r="S13" s="1">
        <f>VLOOKUP($A13,'Base Consumption'!$A$2:$D$33,3,FALSE)*'Profiles, Pc, Winter, S3'!S13</f>
        <v>0.83893825252564114</v>
      </c>
      <c r="T13" s="1">
        <f>VLOOKUP($A13,'Base Consumption'!$A$2:$D$33,3,FALSE)*'Profiles, Pc, Winter, S3'!T13</f>
        <v>0.78444294924928326</v>
      </c>
      <c r="U13" s="1">
        <f>VLOOKUP($A13,'Base Consumption'!$A$2:$D$33,3,FALSE)*'Profiles, Pc, Winter, S3'!U13</f>
        <v>0.74382891568720078</v>
      </c>
      <c r="V13" s="1">
        <f>VLOOKUP($A13,'Base Consumption'!$A$2:$D$33,3,FALSE)*'Profiles, Pc, Winter, S3'!V13</f>
        <v>0.75548789978756292</v>
      </c>
      <c r="W13" s="1">
        <f>VLOOKUP($A13,'Base Consumption'!$A$2:$D$33,3,FALSE)*'Profiles, Pc, Winter, S3'!W13</f>
        <v>0.75339958450609645</v>
      </c>
      <c r="X13" s="1">
        <f>VLOOKUP($A13,'Base Consumption'!$A$2:$D$33,3,FALSE)*'Profiles, Pc, Winter, S3'!X13</f>
        <v>0.75710111332066476</v>
      </c>
      <c r="Y13" s="1">
        <f>VLOOKUP($A13,'Base Consumption'!$A$2:$D$33,3,FALSE)*'Profiles, Pc, Winter, S3'!Y13</f>
        <v>0.79394451973922786</v>
      </c>
    </row>
    <row r="14" spans="1:25" x14ac:dyDescent="0.3">
      <c r="A14">
        <v>13</v>
      </c>
      <c r="B14" s="1">
        <f>VLOOKUP($A14,'Base Consumption'!$A$2:$D$33,3,FALSE)*'Profiles, Pc, Winter, S3'!B14</f>
        <v>2.9007956193869999</v>
      </c>
      <c r="C14" s="1">
        <f>VLOOKUP($A14,'Base Consumption'!$A$2:$D$33,3,FALSE)*'Profiles, Pc, Winter, S3'!C14</f>
        <v>2.7980411778207821</v>
      </c>
      <c r="D14" s="1">
        <f>VLOOKUP($A14,'Base Consumption'!$A$2:$D$33,3,FALSE)*'Profiles, Pc, Winter, S3'!D14</f>
        <v>2.8416075382286614</v>
      </c>
      <c r="E14" s="1">
        <f>VLOOKUP($A14,'Base Consumption'!$A$2:$D$33,3,FALSE)*'Profiles, Pc, Winter, S3'!E14</f>
        <v>2.8754562290124572</v>
      </c>
      <c r="F14" s="1">
        <f>VLOOKUP($A14,'Base Consumption'!$A$2:$D$33,3,FALSE)*'Profiles, Pc, Winter, S3'!F14</f>
        <v>2.9228804211405728</v>
      </c>
      <c r="G14" s="1">
        <f>VLOOKUP($A14,'Base Consumption'!$A$2:$D$33,3,FALSE)*'Profiles, Pc, Winter, S3'!G14</f>
        <v>2.9912282885939558</v>
      </c>
      <c r="H14" s="1">
        <f>VLOOKUP($A14,'Base Consumption'!$A$2:$D$33,3,FALSE)*'Profiles, Pc, Winter, S3'!H14</f>
        <v>3.6992530345540851</v>
      </c>
      <c r="I14" s="1">
        <f>VLOOKUP($A14,'Base Consumption'!$A$2:$D$33,3,FALSE)*'Profiles, Pc, Winter, S3'!I14</f>
        <v>3.8834659491179409</v>
      </c>
      <c r="J14" s="1">
        <f>VLOOKUP($A14,'Base Consumption'!$A$2:$D$33,3,FALSE)*'Profiles, Pc, Winter, S3'!J14</f>
        <v>3.9547893840226438</v>
      </c>
      <c r="K14" s="1">
        <f>VLOOKUP($A14,'Base Consumption'!$A$2:$D$33,3,FALSE)*'Profiles, Pc, Winter, S3'!K14</f>
        <v>3.8560801468511485</v>
      </c>
      <c r="L14" s="1">
        <f>VLOOKUP($A14,'Base Consumption'!$A$2:$D$33,3,FALSE)*'Profiles, Pc, Winter, S3'!L14</f>
        <v>3.803773979733005</v>
      </c>
      <c r="M14" s="1">
        <f>VLOOKUP($A14,'Base Consumption'!$A$2:$D$33,3,FALSE)*'Profiles, Pc, Winter, S3'!M14</f>
        <v>3.942096540288424</v>
      </c>
      <c r="N14" s="1">
        <f>VLOOKUP($A14,'Base Consumption'!$A$2:$D$33,3,FALSE)*'Profiles, Pc, Winter, S3'!N14</f>
        <v>4.08</v>
      </c>
      <c r="O14" s="1">
        <f>VLOOKUP($A14,'Base Consumption'!$A$2:$D$33,3,FALSE)*'Profiles, Pc, Winter, S3'!O14</f>
        <v>3.9500931999734155</v>
      </c>
      <c r="P14" s="1">
        <f>VLOOKUP($A14,'Base Consumption'!$A$2:$D$33,3,FALSE)*'Profiles, Pc, Winter, S3'!P14</f>
        <v>3.878258488485141</v>
      </c>
      <c r="Q14" s="1">
        <f>VLOOKUP($A14,'Base Consumption'!$A$2:$D$33,3,FALSE)*'Profiles, Pc, Winter, S3'!Q14</f>
        <v>3.9237307794009353</v>
      </c>
      <c r="R14" s="1">
        <f>VLOOKUP($A14,'Base Consumption'!$A$2:$D$33,3,FALSE)*'Profiles, Pc, Winter, S3'!R14</f>
        <v>3.7969853628733512</v>
      </c>
      <c r="S14" s="1">
        <f>VLOOKUP($A14,'Base Consumption'!$A$2:$D$33,3,FALSE)*'Profiles, Pc, Winter, S3'!S14</f>
        <v>3.9671105454477282</v>
      </c>
      <c r="T14" s="1">
        <f>VLOOKUP($A14,'Base Consumption'!$A$2:$D$33,3,FALSE)*'Profiles, Pc, Winter, S3'!T14</f>
        <v>3.8279975113908997</v>
      </c>
      <c r="U14" s="1">
        <f>VLOOKUP($A14,'Base Consumption'!$A$2:$D$33,3,FALSE)*'Profiles, Pc, Winter, S3'!U14</f>
        <v>3.6074252427609523</v>
      </c>
      <c r="V14" s="1">
        <f>VLOOKUP($A14,'Base Consumption'!$A$2:$D$33,3,FALSE)*'Profiles, Pc, Winter, S3'!V14</f>
        <v>3.6516890054516535</v>
      </c>
      <c r="W14" s="1">
        <f>VLOOKUP($A14,'Base Consumption'!$A$2:$D$33,3,FALSE)*'Profiles, Pc, Winter, S3'!W14</f>
        <v>3.5450759287449154</v>
      </c>
      <c r="X14" s="1">
        <f>VLOOKUP($A14,'Base Consumption'!$A$2:$D$33,3,FALSE)*'Profiles, Pc, Winter, S3'!X14</f>
        <v>3.1296441546988785</v>
      </c>
      <c r="Y14" s="1">
        <f>VLOOKUP($A14,'Base Consumption'!$A$2:$D$33,3,FALSE)*'Profiles, Pc, Winter, S3'!Y14</f>
        <v>3.0282834632091853</v>
      </c>
    </row>
    <row r="15" spans="1:25" x14ac:dyDescent="0.3">
      <c r="A15">
        <v>14</v>
      </c>
      <c r="B15" s="1">
        <f>VLOOKUP($A15,'Base Consumption'!$A$2:$D$33,3,FALSE)*'Profiles, Pc, Winter, S3'!B15</f>
        <v>0.66389928035486467</v>
      </c>
      <c r="C15" s="1">
        <f>VLOOKUP($A15,'Base Consumption'!$A$2:$D$33,3,FALSE)*'Profiles, Pc, Winter, S3'!C15</f>
        <v>0.63908864513956354</v>
      </c>
      <c r="D15" s="1">
        <f>VLOOKUP($A15,'Base Consumption'!$A$2:$D$33,3,FALSE)*'Profiles, Pc, Winter, S3'!D15</f>
        <v>0.61632486118698249</v>
      </c>
      <c r="E15" s="1">
        <f>VLOOKUP($A15,'Base Consumption'!$A$2:$D$33,3,FALSE)*'Profiles, Pc, Winter, S3'!E15</f>
        <v>0.63492684437604874</v>
      </c>
      <c r="F15" s="1">
        <f>VLOOKUP($A15,'Base Consumption'!$A$2:$D$33,3,FALSE)*'Profiles, Pc, Winter, S3'!F15</f>
        <v>0.61701062642912186</v>
      </c>
      <c r="G15" s="1">
        <f>VLOOKUP($A15,'Base Consumption'!$A$2:$D$33,3,FALSE)*'Profiles, Pc, Winter, S3'!G15</f>
        <v>0.61783240821474505</v>
      </c>
      <c r="H15" s="1">
        <f>VLOOKUP($A15,'Base Consumption'!$A$2:$D$33,3,FALSE)*'Profiles, Pc, Winter, S3'!H15</f>
        <v>0.62353499752029518</v>
      </c>
      <c r="I15" s="1">
        <f>VLOOKUP($A15,'Base Consumption'!$A$2:$D$33,3,FALSE)*'Profiles, Pc, Winter, S3'!I15</f>
        <v>0.80934626652647024</v>
      </c>
      <c r="J15" s="1">
        <f>VLOOKUP($A15,'Base Consumption'!$A$2:$D$33,3,FALSE)*'Profiles, Pc, Winter, S3'!J15</f>
        <v>0.82552737701900081</v>
      </c>
      <c r="K15" s="1">
        <f>VLOOKUP($A15,'Base Consumption'!$A$2:$D$33,3,FALSE)*'Profiles, Pc, Winter, S3'!K15</f>
        <v>0.81765142704728122</v>
      </c>
      <c r="L15" s="1">
        <f>VLOOKUP($A15,'Base Consumption'!$A$2:$D$33,3,FALSE)*'Profiles, Pc, Winter, S3'!L15</f>
        <v>0.81516900064040387</v>
      </c>
      <c r="M15" s="1">
        <f>VLOOKUP($A15,'Base Consumption'!$A$2:$D$33,3,FALSE)*'Profiles, Pc, Winter, S3'!M15</f>
        <v>0.83229979575406354</v>
      </c>
      <c r="N15" s="1">
        <f>VLOOKUP($A15,'Base Consumption'!$A$2:$D$33,3,FALSE)*'Profiles, Pc, Winter, S3'!N15</f>
        <v>0.82334039168383943</v>
      </c>
      <c r="O15" s="1">
        <f>VLOOKUP($A15,'Base Consumption'!$A$2:$D$33,3,FALSE)*'Profiles, Pc, Winter, S3'!O15</f>
        <v>0.80876558614685989</v>
      </c>
      <c r="P15" s="1">
        <f>VLOOKUP($A15,'Base Consumption'!$A$2:$D$33,3,FALSE)*'Profiles, Pc, Winter, S3'!P15</f>
        <v>0.70355078712470653</v>
      </c>
      <c r="Q15" s="1">
        <f>VLOOKUP($A15,'Base Consumption'!$A$2:$D$33,3,FALSE)*'Profiles, Pc, Winter, S3'!Q15</f>
        <v>0.75691038050821968</v>
      </c>
      <c r="R15" s="1">
        <f>VLOOKUP($A15,'Base Consumption'!$A$2:$D$33,3,FALSE)*'Profiles, Pc, Winter, S3'!R15</f>
        <v>0.82291280052875904</v>
      </c>
      <c r="S15" s="1">
        <f>VLOOKUP($A15,'Base Consumption'!$A$2:$D$33,3,FALSE)*'Profiles, Pc, Winter, S3'!S15</f>
        <v>0.810378201299229</v>
      </c>
      <c r="T15" s="1">
        <f>VLOOKUP($A15,'Base Consumption'!$A$2:$D$33,3,FALSE)*'Profiles, Pc, Winter, S3'!T15</f>
        <v>0.76862063286548887</v>
      </c>
      <c r="U15" s="1">
        <f>VLOOKUP($A15,'Base Consumption'!$A$2:$D$33,3,FALSE)*'Profiles, Pc, Winter, S3'!U15</f>
        <v>0.73298093415031085</v>
      </c>
      <c r="V15" s="1">
        <f>VLOOKUP($A15,'Base Consumption'!$A$2:$D$33,3,FALSE)*'Profiles, Pc, Winter, S3'!V15</f>
        <v>0.72780267282347633</v>
      </c>
      <c r="W15" s="1">
        <f>VLOOKUP($A15,'Base Consumption'!$A$2:$D$33,3,FALSE)*'Profiles, Pc, Winter, S3'!W15</f>
        <v>0.69545750778153903</v>
      </c>
      <c r="X15" s="1">
        <f>VLOOKUP($A15,'Base Consumption'!$A$2:$D$33,3,FALSE)*'Profiles, Pc, Winter, S3'!X15</f>
        <v>0.62810223261385556</v>
      </c>
      <c r="Y15" s="1">
        <f>VLOOKUP($A15,'Base Consumption'!$A$2:$D$33,3,FALSE)*'Profiles, Pc, Winter, S3'!Y15</f>
        <v>0.61449431409795174</v>
      </c>
    </row>
    <row r="16" spans="1:25" x14ac:dyDescent="0.3">
      <c r="A16">
        <v>15</v>
      </c>
      <c r="B16" s="1">
        <f>VLOOKUP($A16,'Base Consumption'!$A$2:$D$33,3,FALSE)*'Profiles, Pc, Winter, S3'!B16</f>
        <v>0.22544815520063138</v>
      </c>
      <c r="C16" s="1">
        <f>VLOOKUP($A16,'Base Consumption'!$A$2:$D$33,3,FALSE)*'Profiles, Pc, Winter, S3'!C16</f>
        <v>0.21903184832220898</v>
      </c>
      <c r="D16" s="1">
        <f>VLOOKUP($A16,'Base Consumption'!$A$2:$D$33,3,FALSE)*'Profiles, Pc, Winter, S3'!D16</f>
        <v>0.20972823724278974</v>
      </c>
      <c r="E16" s="1">
        <f>VLOOKUP($A16,'Base Consumption'!$A$2:$D$33,3,FALSE)*'Profiles, Pc, Winter, S3'!E16</f>
        <v>0.20799164429776296</v>
      </c>
      <c r="F16" s="1">
        <f>VLOOKUP($A16,'Base Consumption'!$A$2:$D$33,3,FALSE)*'Profiles, Pc, Winter, S3'!F16</f>
        <v>0.21008158734220198</v>
      </c>
      <c r="G16" s="1">
        <f>VLOOKUP($A16,'Base Consumption'!$A$2:$D$33,3,FALSE)*'Profiles, Pc, Winter, S3'!G16</f>
        <v>0.22430670838481742</v>
      </c>
      <c r="H16" s="1">
        <f>VLOOKUP($A16,'Base Consumption'!$A$2:$D$33,3,FALSE)*'Profiles, Pc, Winter, S3'!H16</f>
        <v>0.270413420965192</v>
      </c>
      <c r="I16" s="1">
        <f>VLOOKUP($A16,'Base Consumption'!$A$2:$D$33,3,FALSE)*'Profiles, Pc, Winter, S3'!I16</f>
        <v>0.31569717173640049</v>
      </c>
      <c r="J16" s="1">
        <f>VLOOKUP($A16,'Base Consumption'!$A$2:$D$33,3,FALSE)*'Profiles, Pc, Winter, S3'!J16</f>
        <v>0.34320590986017002</v>
      </c>
      <c r="K16" s="1">
        <f>VLOOKUP($A16,'Base Consumption'!$A$2:$D$33,3,FALSE)*'Profiles, Pc, Winter, S3'!K16</f>
        <v>0.35357194383835389</v>
      </c>
      <c r="L16" s="1">
        <f>VLOOKUP($A16,'Base Consumption'!$A$2:$D$33,3,FALSE)*'Profiles, Pc, Winter, S3'!L16</f>
        <v>0.35280711283435862</v>
      </c>
      <c r="M16" s="1">
        <f>VLOOKUP($A16,'Base Consumption'!$A$2:$D$33,3,FALSE)*'Profiles, Pc, Winter, S3'!M16</f>
        <v>0.34440546655875154</v>
      </c>
      <c r="N16" s="1">
        <f>VLOOKUP($A16,'Base Consumption'!$A$2:$D$33,3,FALSE)*'Profiles, Pc, Winter, S3'!N16</f>
        <v>0.33191227694972036</v>
      </c>
      <c r="O16" s="1">
        <f>VLOOKUP($A16,'Base Consumption'!$A$2:$D$33,3,FALSE)*'Profiles, Pc, Winter, S3'!O16</f>
        <v>0.31565067378743289</v>
      </c>
      <c r="P16" s="1">
        <f>VLOOKUP($A16,'Base Consumption'!$A$2:$D$33,3,FALSE)*'Profiles, Pc, Winter, S3'!P16</f>
        <v>0.29398402300059678</v>
      </c>
      <c r="Q16" s="1">
        <f>VLOOKUP($A16,'Base Consumption'!$A$2:$D$33,3,FALSE)*'Profiles, Pc, Winter, S3'!Q16</f>
        <v>0.30310867221163545</v>
      </c>
      <c r="R16" s="1">
        <f>VLOOKUP($A16,'Base Consumption'!$A$2:$D$33,3,FALSE)*'Profiles, Pc, Winter, S3'!R16</f>
        <v>0.33716156565108502</v>
      </c>
      <c r="S16" s="1">
        <f>VLOOKUP($A16,'Base Consumption'!$A$2:$D$33,3,FALSE)*'Profiles, Pc, Winter, S3'!S16</f>
        <v>0.40310765000865184</v>
      </c>
      <c r="T16" s="1">
        <f>VLOOKUP($A16,'Base Consumption'!$A$2:$D$33,3,FALSE)*'Profiles, Pc, Winter, S3'!T16</f>
        <v>0.38393777839731785</v>
      </c>
      <c r="U16" s="1">
        <f>VLOOKUP($A16,'Base Consumption'!$A$2:$D$33,3,FALSE)*'Profiles, Pc, Winter, S3'!U16</f>
        <v>0.35464597448643786</v>
      </c>
      <c r="V16" s="1">
        <f>VLOOKUP($A16,'Base Consumption'!$A$2:$D$33,3,FALSE)*'Profiles, Pc, Winter, S3'!V16</f>
        <v>0.34380567984049953</v>
      </c>
      <c r="W16" s="1">
        <f>VLOOKUP($A16,'Base Consumption'!$A$2:$D$33,3,FALSE)*'Profiles, Pc, Winter, S3'!W16</f>
        <v>0.32064655870967773</v>
      </c>
      <c r="X16" s="1">
        <f>VLOOKUP($A16,'Base Consumption'!$A$2:$D$33,3,FALSE)*'Profiles, Pc, Winter, S3'!X16</f>
        <v>0.29345630977703668</v>
      </c>
      <c r="Y16" s="1">
        <f>VLOOKUP($A16,'Base Consumption'!$A$2:$D$33,3,FALSE)*'Profiles, Pc, Winter, S3'!Y16</f>
        <v>0.25957545707497492</v>
      </c>
    </row>
    <row r="17" spans="1:25" x14ac:dyDescent="0.3">
      <c r="A17">
        <v>16</v>
      </c>
      <c r="B17" s="1">
        <f>VLOOKUP($A17,'Base Consumption'!$A$2:$D$33,3,FALSE)*'Profiles, Pc, Winter, S3'!B17</f>
        <v>0.54074909427993245</v>
      </c>
      <c r="C17" s="1">
        <f>VLOOKUP($A17,'Base Consumption'!$A$2:$D$33,3,FALSE)*'Profiles, Pc, Winter, S3'!C17</f>
        <v>0.5084318731997669</v>
      </c>
      <c r="D17" s="1">
        <f>VLOOKUP($A17,'Base Consumption'!$A$2:$D$33,3,FALSE)*'Profiles, Pc, Winter, S3'!D17</f>
        <v>0.49199729197642622</v>
      </c>
      <c r="E17" s="1">
        <f>VLOOKUP($A17,'Base Consumption'!$A$2:$D$33,3,FALSE)*'Profiles, Pc, Winter, S3'!E17</f>
        <v>0.50228887985939041</v>
      </c>
      <c r="F17" s="1">
        <f>VLOOKUP($A17,'Base Consumption'!$A$2:$D$33,3,FALSE)*'Profiles, Pc, Winter, S3'!F17</f>
        <v>0.50701407491295603</v>
      </c>
      <c r="G17" s="1">
        <f>VLOOKUP($A17,'Base Consumption'!$A$2:$D$33,3,FALSE)*'Profiles, Pc, Winter, S3'!G17</f>
        <v>0.57969935322923549</v>
      </c>
      <c r="H17" s="1">
        <f>VLOOKUP($A17,'Base Consumption'!$A$2:$D$33,3,FALSE)*'Profiles, Pc, Winter, S3'!H17</f>
        <v>0.93621571106047874</v>
      </c>
      <c r="I17" s="1">
        <f>VLOOKUP($A17,'Base Consumption'!$A$2:$D$33,3,FALSE)*'Profiles, Pc, Winter, S3'!I17</f>
        <v>1.0976715619476758</v>
      </c>
      <c r="J17" s="1">
        <f>VLOOKUP($A17,'Base Consumption'!$A$2:$D$33,3,FALSE)*'Profiles, Pc, Winter, S3'!J17</f>
        <v>1.1468108471592451</v>
      </c>
      <c r="K17" s="1">
        <f>VLOOKUP($A17,'Base Consumption'!$A$2:$D$33,3,FALSE)*'Profiles, Pc, Winter, S3'!K17</f>
        <v>1.1105667504281407</v>
      </c>
      <c r="L17" s="1">
        <f>VLOOKUP($A17,'Base Consumption'!$A$2:$D$33,3,FALSE)*'Profiles, Pc, Winter, S3'!L17</f>
        <v>1.0697480748399366</v>
      </c>
      <c r="M17" s="1">
        <f>VLOOKUP($A17,'Base Consumption'!$A$2:$D$33,3,FALSE)*'Profiles, Pc, Winter, S3'!M17</f>
        <v>1.1379899703208938</v>
      </c>
      <c r="N17" s="1">
        <f>VLOOKUP($A17,'Base Consumption'!$A$2:$D$33,3,FALSE)*'Profiles, Pc, Winter, S3'!N17</f>
        <v>1.0549726360092975</v>
      </c>
      <c r="O17" s="1">
        <f>VLOOKUP($A17,'Base Consumption'!$A$2:$D$33,3,FALSE)*'Profiles, Pc, Winter, S3'!O17</f>
        <v>1.0045166704857913</v>
      </c>
      <c r="P17" s="1">
        <f>VLOOKUP($A17,'Base Consumption'!$A$2:$D$33,3,FALSE)*'Profiles, Pc, Winter, S3'!P17</f>
        <v>0.86879396541769183</v>
      </c>
      <c r="Q17" s="1">
        <f>VLOOKUP($A17,'Base Consumption'!$A$2:$D$33,3,FALSE)*'Profiles, Pc, Winter, S3'!Q17</f>
        <v>0.86520555148401701</v>
      </c>
      <c r="R17" s="1">
        <f>VLOOKUP($A17,'Base Consumption'!$A$2:$D$33,3,FALSE)*'Profiles, Pc, Winter, S3'!R17</f>
        <v>0.90154496231533632</v>
      </c>
      <c r="S17" s="1">
        <f>VLOOKUP($A17,'Base Consumption'!$A$2:$D$33,3,FALSE)*'Profiles, Pc, Winter, S3'!S17</f>
        <v>0.97368819974631515</v>
      </c>
      <c r="T17" s="1">
        <f>VLOOKUP($A17,'Base Consumption'!$A$2:$D$33,3,FALSE)*'Profiles, Pc, Winter, S3'!T17</f>
        <v>0.88978239558099803</v>
      </c>
      <c r="U17" s="1">
        <f>VLOOKUP($A17,'Base Consumption'!$A$2:$D$33,3,FALSE)*'Profiles, Pc, Winter, S3'!U17</f>
        <v>0.92464286030978782</v>
      </c>
      <c r="V17" s="1">
        <f>VLOOKUP($A17,'Base Consumption'!$A$2:$D$33,3,FALSE)*'Profiles, Pc, Winter, S3'!V17</f>
        <v>0.89777752374607123</v>
      </c>
      <c r="W17" s="1">
        <f>VLOOKUP($A17,'Base Consumption'!$A$2:$D$33,3,FALSE)*'Profiles, Pc, Winter, S3'!W17</f>
        <v>0.84428172970192583</v>
      </c>
      <c r="X17" s="1">
        <f>VLOOKUP($A17,'Base Consumption'!$A$2:$D$33,3,FALSE)*'Profiles, Pc, Winter, S3'!X17</f>
        <v>0.70136683553801538</v>
      </c>
      <c r="Y17" s="1">
        <f>VLOOKUP($A17,'Base Consumption'!$A$2:$D$33,3,FALSE)*'Profiles, Pc, Winter, S3'!Y17</f>
        <v>0.61859968713991986</v>
      </c>
    </row>
    <row r="18" spans="1:25" x14ac:dyDescent="0.3">
      <c r="A18">
        <v>17</v>
      </c>
      <c r="B18" s="1">
        <f>VLOOKUP($A18,'Base Consumption'!$A$2:$D$33,3,FALSE)*'Profiles, Pc, Winter, S3'!B18</f>
        <v>0.11936667177713454</v>
      </c>
      <c r="C18" s="1">
        <f>VLOOKUP($A18,'Base Consumption'!$A$2:$D$33,3,FALSE)*'Profiles, Pc, Winter, S3'!C18</f>
        <v>7.7552694452010629E-2</v>
      </c>
      <c r="D18" s="1">
        <f>VLOOKUP($A18,'Base Consumption'!$A$2:$D$33,3,FALSE)*'Profiles, Pc, Winter, S3'!D18</f>
        <v>7.7589328533969201E-2</v>
      </c>
      <c r="E18" s="1">
        <f>VLOOKUP($A18,'Base Consumption'!$A$2:$D$33,3,FALSE)*'Profiles, Pc, Winter, S3'!E18</f>
        <v>6.9120848779562455E-2</v>
      </c>
      <c r="F18" s="1">
        <f>VLOOKUP($A18,'Base Consumption'!$A$2:$D$33,3,FALSE)*'Profiles, Pc, Winter, S3'!F18</f>
        <v>7.2798031239597161E-2</v>
      </c>
      <c r="G18" s="1">
        <f>VLOOKUP($A18,'Base Consumption'!$A$2:$D$33,3,FALSE)*'Profiles, Pc, Winter, S3'!G18</f>
        <v>0.14854349139039102</v>
      </c>
      <c r="H18" s="1">
        <f>VLOOKUP($A18,'Base Consumption'!$A$2:$D$33,3,FALSE)*'Profiles, Pc, Winter, S3'!H18</f>
        <v>0.29786369875593971</v>
      </c>
      <c r="I18" s="1">
        <f>VLOOKUP($A18,'Base Consumption'!$A$2:$D$33,3,FALSE)*'Profiles, Pc, Winter, S3'!I18</f>
        <v>0.37077936202329087</v>
      </c>
      <c r="J18" s="1">
        <f>VLOOKUP($A18,'Base Consumption'!$A$2:$D$33,3,FALSE)*'Profiles, Pc, Winter, S3'!J18</f>
        <v>0.4087122921295393</v>
      </c>
      <c r="K18" s="1">
        <f>VLOOKUP($A18,'Base Consumption'!$A$2:$D$33,3,FALSE)*'Profiles, Pc, Winter, S3'!K18</f>
        <v>0.38275237047392946</v>
      </c>
      <c r="L18" s="1">
        <f>VLOOKUP($A18,'Base Consumption'!$A$2:$D$33,3,FALSE)*'Profiles, Pc, Winter, S3'!L18</f>
        <v>0.37944663180763172</v>
      </c>
      <c r="M18" s="1">
        <f>VLOOKUP($A18,'Base Consumption'!$A$2:$D$33,3,FALSE)*'Profiles, Pc, Winter, S3'!M18</f>
        <v>0.35267070504193415</v>
      </c>
      <c r="N18" s="1">
        <f>VLOOKUP($A18,'Base Consumption'!$A$2:$D$33,3,FALSE)*'Profiles, Pc, Winter, S3'!N18</f>
        <v>0.34355890218648683</v>
      </c>
      <c r="O18" s="1">
        <f>VLOOKUP($A18,'Base Consumption'!$A$2:$D$33,3,FALSE)*'Profiles, Pc, Winter, S3'!O18</f>
        <v>0.32357250135886384</v>
      </c>
      <c r="P18" s="1">
        <f>VLOOKUP($A18,'Base Consumption'!$A$2:$D$33,3,FALSE)*'Profiles, Pc, Winter, S3'!P18</f>
        <v>0.30886381859413226</v>
      </c>
      <c r="Q18" s="1">
        <f>VLOOKUP($A18,'Base Consumption'!$A$2:$D$33,3,FALSE)*'Profiles, Pc, Winter, S3'!Q18</f>
        <v>0.31589909698846058</v>
      </c>
      <c r="R18" s="1">
        <f>VLOOKUP($A18,'Base Consumption'!$A$2:$D$33,3,FALSE)*'Profiles, Pc, Winter, S3'!R18</f>
        <v>0.39870076525966702</v>
      </c>
      <c r="S18" s="1">
        <f>VLOOKUP($A18,'Base Consumption'!$A$2:$D$33,3,FALSE)*'Profiles, Pc, Winter, S3'!S18</f>
        <v>0.60135304049502214</v>
      </c>
      <c r="T18" s="1">
        <f>VLOOKUP($A18,'Base Consumption'!$A$2:$D$33,3,FALSE)*'Profiles, Pc, Winter, S3'!T18</f>
        <v>0.54060913804791799</v>
      </c>
      <c r="U18" s="1">
        <f>VLOOKUP($A18,'Base Consumption'!$A$2:$D$33,3,FALSE)*'Profiles, Pc, Winter, S3'!U18</f>
        <v>0.45750409702192607</v>
      </c>
      <c r="V18" s="1">
        <f>VLOOKUP($A18,'Base Consumption'!$A$2:$D$33,3,FALSE)*'Profiles, Pc, Winter, S3'!V18</f>
        <v>0.44232988555443364</v>
      </c>
      <c r="W18" s="1">
        <f>VLOOKUP($A18,'Base Consumption'!$A$2:$D$33,3,FALSE)*'Profiles, Pc, Winter, S3'!W18</f>
        <v>0.39376295988270499</v>
      </c>
      <c r="X18" s="1">
        <f>VLOOKUP($A18,'Base Consumption'!$A$2:$D$33,3,FALSE)*'Profiles, Pc, Winter, S3'!X18</f>
        <v>0.29468868849570595</v>
      </c>
      <c r="Y18" s="1">
        <f>VLOOKUP($A18,'Base Consumption'!$A$2:$D$33,3,FALSE)*'Profiles, Pc, Winter, S3'!Y18</f>
        <v>0.22908544596052255</v>
      </c>
    </row>
    <row r="19" spans="1:25" x14ac:dyDescent="0.3">
      <c r="A19">
        <v>18</v>
      </c>
      <c r="B19" s="1">
        <f>VLOOKUP($A19,'Base Consumption'!$A$2:$D$33,3,FALSE)*'Profiles, Pc, Winter, S3'!B19</f>
        <v>1.1758759233551406</v>
      </c>
      <c r="C19" s="1">
        <f>VLOOKUP($A19,'Base Consumption'!$A$2:$D$33,3,FALSE)*'Profiles, Pc, Winter, S3'!C19</f>
        <v>1.0695347437397482</v>
      </c>
      <c r="D19" s="1">
        <f>VLOOKUP($A19,'Base Consumption'!$A$2:$D$33,3,FALSE)*'Profiles, Pc, Winter, S3'!D19</f>
        <v>0.98011814280105103</v>
      </c>
      <c r="E19" s="1">
        <f>VLOOKUP($A19,'Base Consumption'!$A$2:$D$33,3,FALSE)*'Profiles, Pc, Winter, S3'!E19</f>
        <v>0.99295107771678559</v>
      </c>
      <c r="F19" s="1">
        <f>VLOOKUP($A19,'Base Consumption'!$A$2:$D$33,3,FALSE)*'Profiles, Pc, Winter, S3'!F19</f>
        <v>1.0150922517475367</v>
      </c>
      <c r="G19" s="1">
        <f>VLOOKUP($A19,'Base Consumption'!$A$2:$D$33,3,FALSE)*'Profiles, Pc, Winter, S3'!G19</f>
        <v>1.143629834261521</v>
      </c>
      <c r="H19" s="1">
        <f>VLOOKUP($A19,'Base Consumption'!$A$2:$D$33,3,FALSE)*'Profiles, Pc, Winter, S3'!H19</f>
        <v>1.4783249644985272</v>
      </c>
      <c r="I19" s="1">
        <f>VLOOKUP($A19,'Base Consumption'!$A$2:$D$33,3,FALSE)*'Profiles, Pc, Winter, S3'!I19</f>
        <v>1.6373160045962578</v>
      </c>
      <c r="J19" s="1">
        <f>VLOOKUP($A19,'Base Consumption'!$A$2:$D$33,3,FALSE)*'Profiles, Pc, Winter, S3'!J19</f>
        <v>1.6928832787101007</v>
      </c>
      <c r="K19" s="1">
        <f>VLOOKUP($A19,'Base Consumption'!$A$2:$D$33,3,FALSE)*'Profiles, Pc, Winter, S3'!K19</f>
        <v>1.7603256726726479</v>
      </c>
      <c r="L19" s="1">
        <f>VLOOKUP($A19,'Base Consumption'!$A$2:$D$33,3,FALSE)*'Profiles, Pc, Winter, S3'!L19</f>
        <v>1.8098635756952863</v>
      </c>
      <c r="M19" s="1">
        <f>VLOOKUP($A19,'Base Consumption'!$A$2:$D$33,3,FALSE)*'Profiles, Pc, Winter, S3'!M19</f>
        <v>1.8401218680554605</v>
      </c>
      <c r="N19" s="1">
        <f>VLOOKUP($A19,'Base Consumption'!$A$2:$D$33,3,FALSE)*'Profiles, Pc, Winter, S3'!N19</f>
        <v>1.8044131473781035</v>
      </c>
      <c r="O19" s="1">
        <f>VLOOKUP($A19,'Base Consumption'!$A$2:$D$33,3,FALSE)*'Profiles, Pc, Winter, S3'!O19</f>
        <v>1.7170844819792537</v>
      </c>
      <c r="P19" s="1">
        <f>VLOOKUP($A19,'Base Consumption'!$A$2:$D$33,3,FALSE)*'Profiles, Pc, Winter, S3'!P19</f>
        <v>1.711700806589618</v>
      </c>
      <c r="Q19" s="1">
        <f>VLOOKUP($A19,'Base Consumption'!$A$2:$D$33,3,FALSE)*'Profiles, Pc, Winter, S3'!Q19</f>
        <v>1.6978326363920131</v>
      </c>
      <c r="R19" s="1">
        <f>VLOOKUP($A19,'Base Consumption'!$A$2:$D$33,3,FALSE)*'Profiles, Pc, Winter, S3'!R19</f>
        <v>1.8147015623786158</v>
      </c>
      <c r="S19" s="1">
        <f>VLOOKUP($A19,'Base Consumption'!$A$2:$D$33,3,FALSE)*'Profiles, Pc, Winter, S3'!S19</f>
        <v>2.0804121742155917</v>
      </c>
      <c r="T19" s="1">
        <f>VLOOKUP($A19,'Base Consumption'!$A$2:$D$33,3,FALSE)*'Profiles, Pc, Winter, S3'!T19</f>
        <v>2.0533162100009257</v>
      </c>
      <c r="U19" s="1">
        <f>VLOOKUP($A19,'Base Consumption'!$A$2:$D$33,3,FALSE)*'Profiles, Pc, Winter, S3'!U19</f>
        <v>2.0084436869732212</v>
      </c>
      <c r="V19" s="1">
        <f>VLOOKUP($A19,'Base Consumption'!$A$2:$D$33,3,FALSE)*'Profiles, Pc, Winter, S3'!V19</f>
        <v>1.9902887642815734</v>
      </c>
      <c r="W19" s="1">
        <f>VLOOKUP($A19,'Base Consumption'!$A$2:$D$33,3,FALSE)*'Profiles, Pc, Winter, S3'!W19</f>
        <v>1.8582767625018644</v>
      </c>
      <c r="X19" s="1">
        <f>VLOOKUP($A19,'Base Consumption'!$A$2:$D$33,3,FALSE)*'Profiles, Pc, Winter, S3'!X19</f>
        <v>1.6534054749625835</v>
      </c>
      <c r="Y19" s="1">
        <f>VLOOKUP($A19,'Base Consumption'!$A$2:$D$33,3,FALSE)*'Profiles, Pc, Winter, S3'!Y19</f>
        <v>1.4982336626588657</v>
      </c>
    </row>
    <row r="20" spans="1:25" x14ac:dyDescent="0.3">
      <c r="A20">
        <v>19</v>
      </c>
      <c r="B20" s="1">
        <f>VLOOKUP($A20,'Base Consumption'!$A$2:$D$33,3,FALSE)*'Profiles, Pc, Winter, S3'!B20</f>
        <v>2.047619134794751</v>
      </c>
      <c r="C20" s="1">
        <f>VLOOKUP($A20,'Base Consumption'!$A$2:$D$33,3,FALSE)*'Profiles, Pc, Winter, S3'!C20</f>
        <v>1.9253464792950039</v>
      </c>
      <c r="D20" s="1">
        <f>VLOOKUP($A20,'Base Consumption'!$A$2:$D$33,3,FALSE)*'Profiles, Pc, Winter, S3'!D20</f>
        <v>1.8764047486454569</v>
      </c>
      <c r="E20" s="1">
        <f>VLOOKUP($A20,'Base Consumption'!$A$2:$D$33,3,FALSE)*'Profiles, Pc, Winter, S3'!E20</f>
        <v>1.8992541627639117</v>
      </c>
      <c r="F20" s="1">
        <f>VLOOKUP($A20,'Base Consumption'!$A$2:$D$33,3,FALSE)*'Profiles, Pc, Winter, S3'!F20</f>
        <v>1.9200468052621487</v>
      </c>
      <c r="G20" s="1">
        <f>VLOOKUP($A20,'Base Consumption'!$A$2:$D$33,3,FALSE)*'Profiles, Pc, Winter, S3'!G20</f>
        <v>2.0807361283384478</v>
      </c>
      <c r="H20" s="1">
        <f>VLOOKUP($A20,'Base Consumption'!$A$2:$D$33,3,FALSE)*'Profiles, Pc, Winter, S3'!H20</f>
        <v>2.3503788453810541</v>
      </c>
      <c r="I20" s="1">
        <f>VLOOKUP($A20,'Base Consumption'!$A$2:$D$33,3,FALSE)*'Profiles, Pc, Winter, S3'!I20</f>
        <v>2.8501271983658811</v>
      </c>
      <c r="J20" s="1">
        <f>VLOOKUP($A20,'Base Consumption'!$A$2:$D$33,3,FALSE)*'Profiles, Pc, Winter, S3'!J20</f>
        <v>2.9885373223172333</v>
      </c>
      <c r="K20" s="1">
        <f>VLOOKUP($A20,'Base Consumption'!$A$2:$D$33,3,FALSE)*'Profiles, Pc, Winter, S3'!K20</f>
        <v>3.0902369420937839</v>
      </c>
      <c r="L20" s="1">
        <f>VLOOKUP($A20,'Base Consumption'!$A$2:$D$33,3,FALSE)*'Profiles, Pc, Winter, S3'!L20</f>
        <v>3.0403316437624359</v>
      </c>
      <c r="M20" s="1">
        <f>VLOOKUP($A20,'Base Consumption'!$A$2:$D$33,3,FALSE)*'Profiles, Pc, Winter, S3'!M20</f>
        <v>3.0869405902637008</v>
      </c>
      <c r="N20" s="1">
        <f>VLOOKUP($A20,'Base Consumption'!$A$2:$D$33,3,FALSE)*'Profiles, Pc, Winter, S3'!N20</f>
        <v>3.0714464354980548</v>
      </c>
      <c r="O20" s="1">
        <f>VLOOKUP($A20,'Base Consumption'!$A$2:$D$33,3,FALSE)*'Profiles, Pc, Winter, S3'!O20</f>
        <v>3.0258283039243343</v>
      </c>
      <c r="P20" s="1">
        <f>VLOOKUP($A20,'Base Consumption'!$A$2:$D$33,3,FALSE)*'Profiles, Pc, Winter, S3'!P20</f>
        <v>2.8197969936135201</v>
      </c>
      <c r="Q20" s="1">
        <f>VLOOKUP($A20,'Base Consumption'!$A$2:$D$33,3,FALSE)*'Profiles, Pc, Winter, S3'!Q20</f>
        <v>2.8264566102576181</v>
      </c>
      <c r="R20" s="1">
        <f>VLOOKUP($A20,'Base Consumption'!$A$2:$D$33,3,FALSE)*'Profiles, Pc, Winter, S3'!R20</f>
        <v>2.7420043746406786</v>
      </c>
      <c r="S20" s="1">
        <f>VLOOKUP($A20,'Base Consumption'!$A$2:$D$33,3,FALSE)*'Profiles, Pc, Winter, S3'!S20</f>
        <v>2.8736753150945202</v>
      </c>
      <c r="T20" s="1">
        <f>VLOOKUP($A20,'Base Consumption'!$A$2:$D$33,3,FALSE)*'Profiles, Pc, Winter, S3'!T20</f>
        <v>2.7841651282461162</v>
      </c>
      <c r="U20" s="1">
        <f>VLOOKUP($A20,'Base Consumption'!$A$2:$D$33,3,FALSE)*'Profiles, Pc, Winter, S3'!U20</f>
        <v>2.7404205413923308</v>
      </c>
      <c r="V20" s="1">
        <f>VLOOKUP($A20,'Base Consumption'!$A$2:$D$33,3,FALSE)*'Profiles, Pc, Winter, S3'!V20</f>
        <v>2.6798187501847752</v>
      </c>
      <c r="W20" s="1">
        <f>VLOOKUP($A20,'Base Consumption'!$A$2:$D$33,3,FALSE)*'Profiles, Pc, Winter, S3'!W20</f>
        <v>2.5878574881046341</v>
      </c>
      <c r="X20" s="1">
        <f>VLOOKUP($A20,'Base Consumption'!$A$2:$D$33,3,FALSE)*'Profiles, Pc, Winter, S3'!X20</f>
        <v>2.3227152459051994</v>
      </c>
      <c r="Y20" s="1">
        <f>VLOOKUP($A20,'Base Consumption'!$A$2:$D$33,3,FALSE)*'Profiles, Pc, Winter, S3'!Y20</f>
        <v>2.1578309862092495</v>
      </c>
    </row>
    <row r="21" spans="1:25" x14ac:dyDescent="0.3">
      <c r="A21">
        <v>20</v>
      </c>
      <c r="B21" s="1">
        <f>VLOOKUP($A21,'Base Consumption'!$A$2:$D$33,3,FALSE)*'Profiles, Pc, Winter, S3'!B21</f>
        <v>0.93580116606994068</v>
      </c>
      <c r="C21" s="1">
        <f>VLOOKUP($A21,'Base Consumption'!$A$2:$D$33,3,FALSE)*'Profiles, Pc, Winter, S3'!C21</f>
        <v>0.86247385661102094</v>
      </c>
      <c r="D21" s="1">
        <f>VLOOKUP($A21,'Base Consumption'!$A$2:$D$33,3,FALSE)*'Profiles, Pc, Winter, S3'!D21</f>
        <v>0.85518117930467352</v>
      </c>
      <c r="E21" s="1">
        <f>VLOOKUP($A21,'Base Consumption'!$A$2:$D$33,3,FALSE)*'Profiles, Pc, Winter, S3'!E21</f>
        <v>0.83783049287128897</v>
      </c>
      <c r="F21" s="1">
        <f>VLOOKUP($A21,'Base Consumption'!$A$2:$D$33,3,FALSE)*'Profiles, Pc, Winter, S3'!F21</f>
        <v>0.86713596957268824</v>
      </c>
      <c r="G21" s="1">
        <f>VLOOKUP($A21,'Base Consumption'!$A$2:$D$33,3,FALSE)*'Profiles, Pc, Winter, S3'!G21</f>
        <v>0.99665655249660579</v>
      </c>
      <c r="H21" s="1">
        <f>VLOOKUP($A21,'Base Consumption'!$A$2:$D$33,3,FALSE)*'Profiles, Pc, Winter, S3'!H21</f>
        <v>1.2655396607670664</v>
      </c>
      <c r="I21" s="1">
        <f>VLOOKUP($A21,'Base Consumption'!$A$2:$D$33,3,FALSE)*'Profiles, Pc, Winter, S3'!I21</f>
        <v>1.5476209055479908</v>
      </c>
      <c r="J21" s="1">
        <f>VLOOKUP($A21,'Base Consumption'!$A$2:$D$33,3,FALSE)*'Profiles, Pc, Winter, S3'!J21</f>
        <v>1.7569980345268756</v>
      </c>
      <c r="K21" s="1">
        <f>VLOOKUP($A21,'Base Consumption'!$A$2:$D$33,3,FALSE)*'Profiles, Pc, Winter, S3'!K21</f>
        <v>1.8035783026900156</v>
      </c>
      <c r="L21" s="1">
        <f>VLOOKUP($A21,'Base Consumption'!$A$2:$D$33,3,FALSE)*'Profiles, Pc, Winter, S3'!L21</f>
        <v>1.842410740263815</v>
      </c>
      <c r="M21" s="1">
        <f>VLOOKUP($A21,'Base Consumption'!$A$2:$D$33,3,FALSE)*'Profiles, Pc, Winter, S3'!M21</f>
        <v>1.842410740263815</v>
      </c>
      <c r="N21" s="1">
        <f>VLOOKUP($A21,'Base Consumption'!$A$2:$D$33,3,FALSE)*'Profiles, Pc, Winter, S3'!N21</f>
        <v>1.805576182975704</v>
      </c>
      <c r="O21" s="1">
        <f>VLOOKUP($A21,'Base Consumption'!$A$2:$D$33,3,FALSE)*'Profiles, Pc, Winter, S3'!O21</f>
        <v>1.7561114445510866</v>
      </c>
      <c r="P21" s="1">
        <f>VLOOKUP($A21,'Base Consumption'!$A$2:$D$33,3,FALSE)*'Profiles, Pc, Winter, S3'!P21</f>
        <v>1.603928562837639</v>
      </c>
      <c r="Q21" s="1">
        <f>VLOOKUP($A21,'Base Consumption'!$A$2:$D$33,3,FALSE)*'Profiles, Pc, Winter, S3'!Q21</f>
        <v>1.5644923737501724</v>
      </c>
      <c r="R21" s="1">
        <f>VLOOKUP($A21,'Base Consumption'!$A$2:$D$33,3,FALSE)*'Profiles, Pc, Winter, S3'!R21</f>
        <v>1.6929271435746196</v>
      </c>
      <c r="S21" s="1">
        <f>VLOOKUP($A21,'Base Consumption'!$A$2:$D$33,3,FALSE)*'Profiles, Pc, Winter, S3'!S21</f>
        <v>1.7285703635302638</v>
      </c>
      <c r="T21" s="1">
        <f>VLOOKUP($A21,'Base Consumption'!$A$2:$D$33,3,FALSE)*'Profiles, Pc, Winter, S3'!T21</f>
        <v>1.6719064489732727</v>
      </c>
      <c r="U21" s="1">
        <f>VLOOKUP($A21,'Base Consumption'!$A$2:$D$33,3,FALSE)*'Profiles, Pc, Winter, S3'!U21</f>
        <v>1.6489220320017712</v>
      </c>
      <c r="V21" s="1">
        <f>VLOOKUP($A21,'Base Consumption'!$A$2:$D$33,3,FALSE)*'Profiles, Pc, Winter, S3'!V21</f>
        <v>1.5333922507114675</v>
      </c>
      <c r="W21" s="1">
        <f>VLOOKUP($A21,'Base Consumption'!$A$2:$D$33,3,FALSE)*'Profiles, Pc, Winter, S3'!W21</f>
        <v>1.2695828168585102</v>
      </c>
      <c r="X21" s="1">
        <f>VLOOKUP($A21,'Base Consumption'!$A$2:$D$33,3,FALSE)*'Profiles, Pc, Winter, S3'!X21</f>
        <v>1.1712130948472819</v>
      </c>
      <c r="Y21" s="1">
        <f>VLOOKUP($A21,'Base Consumption'!$A$2:$D$33,3,FALSE)*'Profiles, Pc, Winter, S3'!Y21</f>
        <v>1.0762161186370989</v>
      </c>
    </row>
    <row r="22" spans="1:25" x14ac:dyDescent="0.3">
      <c r="A22">
        <v>21</v>
      </c>
      <c r="B22" s="1">
        <f>VLOOKUP($A22,'Base Consumption'!$A$2:$D$33,3,FALSE)*'Profiles, Pc, Winter, S3'!B22</f>
        <v>0.6570961318400379</v>
      </c>
      <c r="C22" s="1">
        <f>VLOOKUP($A22,'Base Consumption'!$A$2:$D$33,3,FALSE)*'Profiles, Pc, Winter, S3'!C22</f>
        <v>0.62249831545424061</v>
      </c>
      <c r="D22" s="1">
        <f>VLOOKUP($A22,'Base Consumption'!$A$2:$D$33,3,FALSE)*'Profiles, Pc, Winter, S3'!D22</f>
        <v>0.60869714297630084</v>
      </c>
      <c r="E22" s="1">
        <f>VLOOKUP($A22,'Base Consumption'!$A$2:$D$33,3,FALSE)*'Profiles, Pc, Winter, S3'!E22</f>
        <v>0.60214418979005702</v>
      </c>
      <c r="F22" s="1">
        <f>VLOOKUP($A22,'Base Consumption'!$A$2:$D$33,3,FALSE)*'Profiles, Pc, Winter, S3'!F22</f>
        <v>0.63795354827313389</v>
      </c>
      <c r="G22" s="1">
        <f>VLOOKUP($A22,'Base Consumption'!$A$2:$D$33,3,FALSE)*'Profiles, Pc, Winter, S3'!G22</f>
        <v>0.7781885315581949</v>
      </c>
      <c r="H22" s="1">
        <f>VLOOKUP($A22,'Base Consumption'!$A$2:$D$33,3,FALSE)*'Profiles, Pc, Winter, S3'!H22</f>
        <v>1.2780532455347788</v>
      </c>
      <c r="I22" s="1">
        <f>VLOOKUP($A22,'Base Consumption'!$A$2:$D$33,3,FALSE)*'Profiles, Pc, Winter, S3'!I22</f>
        <v>1.5373292611745377</v>
      </c>
      <c r="J22" s="1">
        <f>VLOOKUP($A22,'Base Consumption'!$A$2:$D$33,3,FALSE)*'Profiles, Pc, Winter, S3'!J22</f>
        <v>1.5970013695784646</v>
      </c>
      <c r="K22" s="1">
        <f>VLOOKUP($A22,'Base Consumption'!$A$2:$D$33,3,FALSE)*'Profiles, Pc, Winter, S3'!K22</f>
        <v>1.5882679776770343</v>
      </c>
      <c r="L22" s="1">
        <f>VLOOKUP($A22,'Base Consumption'!$A$2:$D$33,3,FALSE)*'Profiles, Pc, Winter, S3'!L22</f>
        <v>1.6467714955852999</v>
      </c>
      <c r="M22" s="1">
        <f>VLOOKUP($A22,'Base Consumption'!$A$2:$D$33,3,FALSE)*'Profiles, Pc, Winter, S3'!M22</f>
        <v>1.6355607227145341</v>
      </c>
      <c r="N22" s="1">
        <f>VLOOKUP($A22,'Base Consumption'!$A$2:$D$33,3,FALSE)*'Profiles, Pc, Winter, S3'!N22</f>
        <v>1.5376031553092737</v>
      </c>
      <c r="O22" s="1">
        <f>VLOOKUP($A22,'Base Consumption'!$A$2:$D$33,3,FALSE)*'Profiles, Pc, Winter, S3'!O22</f>
        <v>1.5002556737983346</v>
      </c>
      <c r="P22" s="1">
        <f>VLOOKUP($A22,'Base Consumption'!$A$2:$D$33,3,FALSE)*'Profiles, Pc, Winter, S3'!P22</f>
        <v>1.3265607243821729</v>
      </c>
      <c r="Q22" s="1">
        <f>VLOOKUP($A22,'Base Consumption'!$A$2:$D$33,3,FALSE)*'Profiles, Pc, Winter, S3'!Q22</f>
        <v>1.1963683848112072</v>
      </c>
      <c r="R22" s="1">
        <f>VLOOKUP($A22,'Base Consumption'!$A$2:$D$33,3,FALSE)*'Profiles, Pc, Winter, S3'!R22</f>
        <v>1.228367149129969</v>
      </c>
      <c r="S22" s="1">
        <f>VLOOKUP($A22,'Base Consumption'!$A$2:$D$33,3,FALSE)*'Profiles, Pc, Winter, S3'!S22</f>
        <v>1.3377386480337266</v>
      </c>
      <c r="T22" s="1">
        <f>VLOOKUP($A22,'Base Consumption'!$A$2:$D$33,3,FALSE)*'Profiles, Pc, Winter, S3'!T22</f>
        <v>1.3145821139580656</v>
      </c>
      <c r="U22" s="1">
        <f>VLOOKUP($A22,'Base Consumption'!$A$2:$D$33,3,FALSE)*'Profiles, Pc, Winter, S3'!U22</f>
        <v>1.2722935317916542</v>
      </c>
      <c r="V22" s="1">
        <f>VLOOKUP($A22,'Base Consumption'!$A$2:$D$33,3,FALSE)*'Profiles, Pc, Winter, S3'!V22</f>
        <v>1.2459225100192002</v>
      </c>
      <c r="W22" s="1">
        <f>VLOOKUP($A22,'Base Consumption'!$A$2:$D$33,3,FALSE)*'Profiles, Pc, Winter, S3'!W22</f>
        <v>1.1493053301009912</v>
      </c>
      <c r="X22" s="1">
        <f>VLOOKUP($A22,'Base Consumption'!$A$2:$D$33,3,FALSE)*'Profiles, Pc, Winter, S3'!X22</f>
        <v>0.9074563289600085</v>
      </c>
      <c r="Y22" s="1">
        <f>VLOOKUP($A22,'Base Consumption'!$A$2:$D$33,3,FALSE)*'Profiles, Pc, Winter, S3'!Y22</f>
        <v>0.78638495311875034</v>
      </c>
    </row>
    <row r="23" spans="1:25" x14ac:dyDescent="0.3">
      <c r="A23">
        <v>22</v>
      </c>
      <c r="B23" s="1">
        <f>VLOOKUP($A23,'Base Consumption'!$A$2:$D$33,3,FALSE)*'Profiles, Pc, Winter, S3'!B23</f>
        <v>0.71167324066695614</v>
      </c>
      <c r="C23" s="1">
        <f>VLOOKUP($A23,'Base Consumption'!$A$2:$D$33,3,FALSE)*'Profiles, Pc, Winter, S3'!C23</f>
        <v>0.71167324066695614</v>
      </c>
      <c r="D23" s="1">
        <f>VLOOKUP($A23,'Base Consumption'!$A$2:$D$33,3,FALSE)*'Profiles, Pc, Winter, S3'!D23</f>
        <v>0.71167324066695614</v>
      </c>
      <c r="E23" s="1">
        <f>VLOOKUP($A23,'Base Consumption'!$A$2:$D$33,3,FALSE)*'Profiles, Pc, Winter, S3'!E23</f>
        <v>0.71167324066695614</v>
      </c>
      <c r="F23" s="1">
        <f>VLOOKUP($A23,'Base Consumption'!$A$2:$D$33,3,FALSE)*'Profiles, Pc, Winter, S3'!F23</f>
        <v>0.71167324066695614</v>
      </c>
      <c r="G23" s="1">
        <f>VLOOKUP($A23,'Base Consumption'!$A$2:$D$33,3,FALSE)*'Profiles, Pc, Winter, S3'!G23</f>
        <v>0.71167324066695614</v>
      </c>
      <c r="H23" s="1">
        <f>VLOOKUP($A23,'Base Consumption'!$A$2:$D$33,3,FALSE)*'Profiles, Pc, Winter, S3'!H23</f>
        <v>0.71167324066695614</v>
      </c>
      <c r="I23" s="1">
        <f>VLOOKUP($A23,'Base Consumption'!$A$2:$D$33,3,FALSE)*'Profiles, Pc, Winter, S3'!I23</f>
        <v>0.71167324066695614</v>
      </c>
      <c r="J23" s="1">
        <f>VLOOKUP($A23,'Base Consumption'!$A$2:$D$33,3,FALSE)*'Profiles, Pc, Winter, S3'!J23</f>
        <v>0.71167324066695614</v>
      </c>
      <c r="K23" s="1">
        <f>VLOOKUP($A23,'Base Consumption'!$A$2:$D$33,3,FALSE)*'Profiles, Pc, Winter, S3'!K23</f>
        <v>0.71167324066695614</v>
      </c>
      <c r="L23" s="1">
        <f>VLOOKUP($A23,'Base Consumption'!$A$2:$D$33,3,FALSE)*'Profiles, Pc, Winter, S3'!L23</f>
        <v>0.71167324066695614</v>
      </c>
      <c r="M23" s="1">
        <f>VLOOKUP($A23,'Base Consumption'!$A$2:$D$33,3,FALSE)*'Profiles, Pc, Winter, S3'!M23</f>
        <v>0.71167324066695614</v>
      </c>
      <c r="N23" s="1">
        <f>VLOOKUP($A23,'Base Consumption'!$A$2:$D$33,3,FALSE)*'Profiles, Pc, Winter, S3'!N23</f>
        <v>0.71167324066695614</v>
      </c>
      <c r="O23" s="1">
        <f>VLOOKUP($A23,'Base Consumption'!$A$2:$D$33,3,FALSE)*'Profiles, Pc, Winter, S3'!O23</f>
        <v>0.71167324066695614</v>
      </c>
      <c r="P23" s="1">
        <f>VLOOKUP($A23,'Base Consumption'!$A$2:$D$33,3,FALSE)*'Profiles, Pc, Winter, S3'!P23</f>
        <v>0.71167324066695614</v>
      </c>
      <c r="Q23" s="1">
        <f>VLOOKUP($A23,'Base Consumption'!$A$2:$D$33,3,FALSE)*'Profiles, Pc, Winter, S3'!Q23</f>
        <v>0.71167324066695614</v>
      </c>
      <c r="R23" s="1">
        <f>VLOOKUP($A23,'Base Consumption'!$A$2:$D$33,3,FALSE)*'Profiles, Pc, Winter, S3'!R23</f>
        <v>0.71167324066695614</v>
      </c>
      <c r="S23" s="1">
        <f>VLOOKUP($A23,'Base Consumption'!$A$2:$D$33,3,FALSE)*'Profiles, Pc, Winter, S3'!S23</f>
        <v>0.71167324066695614</v>
      </c>
      <c r="T23" s="1">
        <f>VLOOKUP($A23,'Base Consumption'!$A$2:$D$33,3,FALSE)*'Profiles, Pc, Winter, S3'!T23</f>
        <v>0.71167324066695614</v>
      </c>
      <c r="U23" s="1">
        <f>VLOOKUP($A23,'Base Consumption'!$A$2:$D$33,3,FALSE)*'Profiles, Pc, Winter, S3'!U23</f>
        <v>0.71167324066695614</v>
      </c>
      <c r="V23" s="1">
        <f>VLOOKUP($A23,'Base Consumption'!$A$2:$D$33,3,FALSE)*'Profiles, Pc, Winter, S3'!V23</f>
        <v>0.71167324066695614</v>
      </c>
      <c r="W23" s="1">
        <f>VLOOKUP($A23,'Base Consumption'!$A$2:$D$33,3,FALSE)*'Profiles, Pc, Winter, S3'!W23</f>
        <v>0.71167324066695614</v>
      </c>
      <c r="X23" s="1">
        <f>VLOOKUP($A23,'Base Consumption'!$A$2:$D$33,3,FALSE)*'Profiles, Pc, Winter, S3'!X23</f>
        <v>0.71167324066695614</v>
      </c>
      <c r="Y23" s="1">
        <f>VLOOKUP($A23,'Base Consumption'!$A$2:$D$33,3,FALSE)*'Profiles, Pc, Winter, S3'!Y23</f>
        <v>0.71167324066695614</v>
      </c>
    </row>
    <row r="24" spans="1:25" x14ac:dyDescent="0.3">
      <c r="A24">
        <v>23</v>
      </c>
      <c r="B24" s="1">
        <f>VLOOKUP($A24,'Base Consumption'!$A$2:$D$33,3,FALSE)*'Profiles, Pc, Winter, S3'!B24</f>
        <v>3.6251910307208002</v>
      </c>
      <c r="C24" s="1">
        <f>VLOOKUP($A24,'Base Consumption'!$A$2:$D$33,3,FALSE)*'Profiles, Pc, Winter, S3'!C24</f>
        <v>3.3461117407261658</v>
      </c>
      <c r="D24" s="1">
        <f>VLOOKUP($A24,'Base Consumption'!$A$2:$D$33,3,FALSE)*'Profiles, Pc, Winter, S3'!D24</f>
        <v>3.191745736999315</v>
      </c>
      <c r="E24" s="1">
        <f>VLOOKUP($A24,'Base Consumption'!$A$2:$D$33,3,FALSE)*'Profiles, Pc, Winter, S3'!E24</f>
        <v>3.2236142876031328</v>
      </c>
      <c r="F24" s="1">
        <f>VLOOKUP($A24,'Base Consumption'!$A$2:$D$33,3,FALSE)*'Profiles, Pc, Winter, S3'!F24</f>
        <v>3.24952980773458</v>
      </c>
      <c r="G24" s="1">
        <f>VLOOKUP($A24,'Base Consumption'!$A$2:$D$33,3,FALSE)*'Profiles, Pc, Winter, S3'!G24</f>
        <v>3.7419181436121014</v>
      </c>
      <c r="H24" s="1">
        <f>VLOOKUP($A24,'Base Consumption'!$A$2:$D$33,3,FALSE)*'Profiles, Pc, Winter, S3'!H24</f>
        <v>4.8942203600471954</v>
      </c>
      <c r="I24" s="1">
        <f>VLOOKUP($A24,'Base Consumption'!$A$2:$D$33,3,FALSE)*'Profiles, Pc, Winter, S3'!I24</f>
        <v>5.7306318181176419</v>
      </c>
      <c r="J24" s="1">
        <f>VLOOKUP($A24,'Base Consumption'!$A$2:$D$33,3,FALSE)*'Profiles, Pc, Winter, S3'!J24</f>
        <v>6.261605185196732</v>
      </c>
      <c r="K24" s="1">
        <f>VLOOKUP($A24,'Base Consumption'!$A$2:$D$33,3,FALSE)*'Profiles, Pc, Winter, S3'!K24</f>
        <v>6.6830202079421444</v>
      </c>
      <c r="L24" s="1">
        <f>VLOOKUP($A24,'Base Consumption'!$A$2:$D$33,3,FALSE)*'Profiles, Pc, Winter, S3'!L24</f>
        <v>6.5268678117660688</v>
      </c>
      <c r="M24" s="1">
        <f>VLOOKUP($A24,'Base Consumption'!$A$2:$D$33,3,FALSE)*'Profiles, Pc, Winter, S3'!M24</f>
        <v>6.5075500543318903</v>
      </c>
      <c r="N24" s="1">
        <f>VLOOKUP($A24,'Base Consumption'!$A$2:$D$33,3,FALSE)*'Profiles, Pc, Winter, S3'!N24</f>
        <v>6.4894919720297741</v>
      </c>
      <c r="O24" s="1">
        <f>VLOOKUP($A24,'Base Consumption'!$A$2:$D$33,3,FALSE)*'Profiles, Pc, Winter, S3'!O24</f>
        <v>6.1994309247441519</v>
      </c>
      <c r="P24" s="1">
        <f>VLOOKUP($A24,'Base Consumption'!$A$2:$D$33,3,FALSE)*'Profiles, Pc, Winter, S3'!P24</f>
        <v>6.0115457873759492</v>
      </c>
      <c r="Q24" s="1">
        <f>VLOOKUP($A24,'Base Consumption'!$A$2:$D$33,3,FALSE)*'Profiles, Pc, Winter, S3'!Q24</f>
        <v>5.667811551265804</v>
      </c>
      <c r="R24" s="1">
        <f>VLOOKUP($A24,'Base Consumption'!$A$2:$D$33,3,FALSE)*'Profiles, Pc, Winter, S3'!R24</f>
        <v>5.9639205330449085</v>
      </c>
      <c r="S24" s="1">
        <f>VLOOKUP($A24,'Base Consumption'!$A$2:$D$33,3,FALSE)*'Profiles, Pc, Winter, S3'!S24</f>
        <v>6.7799305703586388</v>
      </c>
      <c r="T24" s="1">
        <f>VLOOKUP($A24,'Base Consumption'!$A$2:$D$33,3,FALSE)*'Profiles, Pc, Winter, S3'!T24</f>
        <v>6.6236074787557042</v>
      </c>
      <c r="U24" s="1">
        <f>VLOOKUP($A24,'Base Consumption'!$A$2:$D$33,3,FALSE)*'Profiles, Pc, Winter, S3'!U24</f>
        <v>6.386651558216391</v>
      </c>
      <c r="V24" s="1">
        <f>VLOOKUP($A24,'Base Consumption'!$A$2:$D$33,3,FALSE)*'Profiles, Pc, Winter, S3'!V24</f>
        <v>6.1312054345195772</v>
      </c>
      <c r="W24" s="1">
        <f>VLOOKUP($A24,'Base Consumption'!$A$2:$D$33,3,FALSE)*'Profiles, Pc, Winter, S3'!W24</f>
        <v>5.7838409877907981</v>
      </c>
      <c r="X24" s="1">
        <f>VLOOKUP($A24,'Base Consumption'!$A$2:$D$33,3,FALSE)*'Profiles, Pc, Winter, S3'!X24</f>
        <v>5.0673416391349537</v>
      </c>
      <c r="Y24" s="1">
        <f>VLOOKUP($A24,'Base Consumption'!$A$2:$D$33,3,FALSE)*'Profiles, Pc, Winter, S3'!Y24</f>
        <v>4.4483179908769168</v>
      </c>
    </row>
    <row r="25" spans="1:25" x14ac:dyDescent="0.3">
      <c r="A25">
        <v>24</v>
      </c>
      <c r="B25" s="1">
        <f>VLOOKUP($A25,'Base Consumption'!$A$2:$D$33,3,FALSE)*'Profiles, Pc, Winter, S3'!B25</f>
        <v>1.3607576685679514</v>
      </c>
      <c r="C25" s="1">
        <f>VLOOKUP($A25,'Base Consumption'!$A$2:$D$33,3,FALSE)*'Profiles, Pc, Winter, S3'!C25</f>
        <v>1.2458539431192919</v>
      </c>
      <c r="D25" s="1">
        <f>VLOOKUP($A25,'Base Consumption'!$A$2:$D$33,3,FALSE)*'Profiles, Pc, Winter, S3'!D25</f>
        <v>1.1836532325645301</v>
      </c>
      <c r="E25" s="1">
        <f>VLOOKUP($A25,'Base Consumption'!$A$2:$D$33,3,FALSE)*'Profiles, Pc, Winter, S3'!E25</f>
        <v>1.1776513440961058</v>
      </c>
      <c r="F25" s="1">
        <f>VLOOKUP($A25,'Base Consumption'!$A$2:$D$33,3,FALSE)*'Profiles, Pc, Winter, S3'!F25</f>
        <v>1.2144388228385599</v>
      </c>
      <c r="G25" s="1">
        <f>VLOOKUP($A25,'Base Consumption'!$A$2:$D$33,3,FALSE)*'Profiles, Pc, Winter, S3'!G25</f>
        <v>1.5093674797921426</v>
      </c>
      <c r="H25" s="1">
        <f>VLOOKUP($A25,'Base Consumption'!$A$2:$D$33,3,FALSE)*'Profiles, Pc, Winter, S3'!H25</f>
        <v>2.012684584882197</v>
      </c>
      <c r="I25" s="1">
        <f>VLOOKUP($A25,'Base Consumption'!$A$2:$D$33,3,FALSE)*'Profiles, Pc, Winter, S3'!I25</f>
        <v>2.2246899746491646</v>
      </c>
      <c r="J25" s="1">
        <f>VLOOKUP($A25,'Base Consumption'!$A$2:$D$33,3,FALSE)*'Profiles, Pc, Winter, S3'!J25</f>
        <v>1.782427130751443</v>
      </c>
      <c r="K25" s="1">
        <f>VLOOKUP($A25,'Base Consumption'!$A$2:$D$33,3,FALSE)*'Profiles, Pc, Winter, S3'!K25</f>
        <v>1.2365410466773132</v>
      </c>
      <c r="L25" s="1">
        <f>VLOOKUP($A25,'Base Consumption'!$A$2:$D$33,3,FALSE)*'Profiles, Pc, Winter, S3'!L25</f>
        <v>2.4060418489048159</v>
      </c>
      <c r="M25" s="1">
        <f>VLOOKUP($A25,'Base Consumption'!$A$2:$D$33,3,FALSE)*'Profiles, Pc, Winter, S3'!M25</f>
        <v>2.4246067889789402</v>
      </c>
      <c r="N25" s="1">
        <f>VLOOKUP($A25,'Base Consumption'!$A$2:$D$33,3,FALSE)*'Profiles, Pc, Winter, S3'!N25</f>
        <v>2.3374586232451091</v>
      </c>
      <c r="O25" s="1">
        <f>VLOOKUP($A25,'Base Consumption'!$A$2:$D$33,3,FALSE)*'Profiles, Pc, Winter, S3'!O25</f>
        <v>2.2443932357320584</v>
      </c>
      <c r="P25" s="1">
        <f>VLOOKUP($A25,'Base Consumption'!$A$2:$D$33,3,FALSE)*'Profiles, Pc, Winter, S3'!P25</f>
        <v>2.0997308606044736</v>
      </c>
      <c r="Q25" s="1">
        <f>VLOOKUP($A25,'Base Consumption'!$A$2:$D$33,3,FALSE)*'Profiles, Pc, Winter, S3'!Q25</f>
        <v>2.1582386184377569</v>
      </c>
      <c r="R25" s="1">
        <f>VLOOKUP($A25,'Base Consumption'!$A$2:$D$33,3,FALSE)*'Profiles, Pc, Winter, S3'!R25</f>
        <v>2.3324148699564842</v>
      </c>
      <c r="S25" s="1">
        <f>VLOOKUP($A25,'Base Consumption'!$A$2:$D$33,3,FALSE)*'Profiles, Pc, Winter, S3'!S25</f>
        <v>2.8142689473647859</v>
      </c>
      <c r="T25" s="1">
        <f>VLOOKUP($A25,'Base Consumption'!$A$2:$D$33,3,FALSE)*'Profiles, Pc, Winter, S3'!T25</f>
        <v>2.6490203961986478</v>
      </c>
      <c r="U25" s="1">
        <f>VLOOKUP($A25,'Base Consumption'!$A$2:$D$33,3,FALSE)*'Profiles, Pc, Winter, S3'!U25</f>
        <v>2.473026073619943</v>
      </c>
      <c r="V25" s="1">
        <f>VLOOKUP($A25,'Base Consumption'!$A$2:$D$33,3,FALSE)*'Profiles, Pc, Winter, S3'!V25</f>
        <v>2.3936556439125276</v>
      </c>
      <c r="W25" s="1">
        <f>VLOOKUP($A25,'Base Consumption'!$A$2:$D$33,3,FALSE)*'Profiles, Pc, Winter, S3'!W25</f>
        <v>2.3798480754559161</v>
      </c>
      <c r="X25" s="1">
        <f>VLOOKUP($A25,'Base Consumption'!$A$2:$D$33,3,FALSE)*'Profiles, Pc, Winter, S3'!X25</f>
        <v>2.0980044861611913</v>
      </c>
      <c r="Y25" s="1">
        <f>VLOOKUP($A25,'Base Consumption'!$A$2:$D$33,3,FALSE)*'Profiles, Pc, Winter, S3'!Y25</f>
        <v>1.797184574223053</v>
      </c>
    </row>
    <row r="26" spans="1:25" x14ac:dyDescent="0.3">
      <c r="A26">
        <v>25</v>
      </c>
      <c r="B26" s="1">
        <f>VLOOKUP($A26,'Base Consumption'!$A$2:$D$33,3,FALSE)*'Profiles, Pc, Winter, S3'!B26</f>
        <v>0.96568564203584983</v>
      </c>
      <c r="C26" s="1">
        <f>VLOOKUP($A26,'Base Consumption'!$A$2:$D$33,3,FALSE)*'Profiles, Pc, Winter, S3'!C26</f>
        <v>0.96108388916141907</v>
      </c>
      <c r="D26" s="1">
        <f>VLOOKUP($A26,'Base Consumption'!$A$2:$D$33,3,FALSE)*'Profiles, Pc, Winter, S3'!D26</f>
        <v>0.96068284435157358</v>
      </c>
      <c r="E26" s="1">
        <f>VLOOKUP($A26,'Base Consumption'!$A$2:$D$33,3,FALSE)*'Profiles, Pc, Winter, S3'!E26</f>
        <v>0.98873453348518536</v>
      </c>
      <c r="F26" s="1">
        <f>VLOOKUP($A26,'Base Consumption'!$A$2:$D$33,3,FALSE)*'Profiles, Pc, Winter, S3'!F26</f>
        <v>0.98408765726367953</v>
      </c>
      <c r="G26" s="1">
        <f>VLOOKUP($A26,'Base Consumption'!$A$2:$D$33,3,FALSE)*'Profiles, Pc, Winter, S3'!G26</f>
        <v>1.0110929856274964</v>
      </c>
      <c r="H26" s="1">
        <f>VLOOKUP($A26,'Base Consumption'!$A$2:$D$33,3,FALSE)*'Profiles, Pc, Winter, S3'!H26</f>
        <v>1.0495070577799257</v>
      </c>
      <c r="I26" s="1">
        <f>VLOOKUP($A26,'Base Consumption'!$A$2:$D$33,3,FALSE)*'Profiles, Pc, Winter, S3'!I26</f>
        <v>1.0176771592238596</v>
      </c>
      <c r="J26" s="1">
        <f>VLOOKUP($A26,'Base Consumption'!$A$2:$D$33,3,FALSE)*'Profiles, Pc, Winter, S3'!J26</f>
        <v>0.84832714750516014</v>
      </c>
      <c r="K26" s="1">
        <f>VLOOKUP($A26,'Base Consumption'!$A$2:$D$33,3,FALSE)*'Profiles, Pc, Winter, S3'!K26</f>
        <v>0.81363911267045808</v>
      </c>
      <c r="L26" s="1">
        <f>VLOOKUP($A26,'Base Consumption'!$A$2:$D$33,3,FALSE)*'Profiles, Pc, Winter, S3'!L26</f>
        <v>1.1079341597487065</v>
      </c>
      <c r="M26" s="1">
        <f>VLOOKUP($A26,'Base Consumption'!$A$2:$D$33,3,FALSE)*'Profiles, Pc, Winter, S3'!M26</f>
        <v>1.0102837091622914</v>
      </c>
      <c r="N26" s="1">
        <f>VLOOKUP($A26,'Base Consumption'!$A$2:$D$33,3,FALSE)*'Profiles, Pc, Winter, S3'!N26</f>
        <v>1.0237492026025981</v>
      </c>
      <c r="O26" s="1">
        <f>VLOOKUP($A26,'Base Consumption'!$A$2:$D$33,3,FALSE)*'Profiles, Pc, Winter, S3'!O26</f>
        <v>1.0465081911403562</v>
      </c>
      <c r="P26" s="1">
        <f>VLOOKUP($A26,'Base Consumption'!$A$2:$D$33,3,FALSE)*'Profiles, Pc, Winter, S3'!P26</f>
        <v>1.0706186267475197</v>
      </c>
      <c r="Q26" s="1">
        <f>VLOOKUP($A26,'Base Consumption'!$A$2:$D$33,3,FALSE)*'Profiles, Pc, Winter, S3'!Q26</f>
        <v>1.1045272246485225</v>
      </c>
      <c r="R26" s="1">
        <f>VLOOKUP($A26,'Base Consumption'!$A$2:$D$33,3,FALSE)*'Profiles, Pc, Winter, S3'!R26</f>
        <v>1.2215888114470288</v>
      </c>
      <c r="S26" s="1">
        <f>VLOOKUP($A26,'Base Consumption'!$A$2:$D$33,3,FALSE)*'Profiles, Pc, Winter, S3'!S26</f>
        <v>1.2584073787884615</v>
      </c>
      <c r="T26" s="1">
        <f>VLOOKUP($A26,'Base Consumption'!$A$2:$D$33,3,FALSE)*'Profiles, Pc, Winter, S3'!T26</f>
        <v>1.1766644238739248</v>
      </c>
      <c r="U26" s="1">
        <f>VLOOKUP($A26,'Base Consumption'!$A$2:$D$33,3,FALSE)*'Profiles, Pc, Winter, S3'!U26</f>
        <v>1.1157433735308011</v>
      </c>
      <c r="V26" s="1">
        <f>VLOOKUP($A26,'Base Consumption'!$A$2:$D$33,3,FALSE)*'Profiles, Pc, Winter, S3'!V26</f>
        <v>1.1332318496813443</v>
      </c>
      <c r="W26" s="1">
        <f>VLOOKUP($A26,'Base Consumption'!$A$2:$D$33,3,FALSE)*'Profiles, Pc, Winter, S3'!W26</f>
        <v>1.1300993767591445</v>
      </c>
      <c r="X26" s="1">
        <f>VLOOKUP($A26,'Base Consumption'!$A$2:$D$33,3,FALSE)*'Profiles, Pc, Winter, S3'!X26</f>
        <v>1.1356516699809971</v>
      </c>
      <c r="Y26" s="1">
        <f>VLOOKUP($A26,'Base Consumption'!$A$2:$D$33,3,FALSE)*'Profiles, Pc, Winter, S3'!Y26</f>
        <v>1.1909167796088418</v>
      </c>
    </row>
    <row r="27" spans="1:25" x14ac:dyDescent="0.3">
      <c r="A27">
        <v>26</v>
      </c>
      <c r="B27" s="1">
        <f>VLOOKUP($A27,'Base Consumption'!$A$2:$D$33,3,FALSE)*'Profiles, Pc, Winter, S3'!B27</f>
        <v>2.1755967145402497</v>
      </c>
      <c r="C27" s="1">
        <f>VLOOKUP($A27,'Base Consumption'!$A$2:$D$33,3,FALSE)*'Profiles, Pc, Winter, S3'!C27</f>
        <v>2.0985308833655867</v>
      </c>
      <c r="D27" s="1">
        <f>VLOOKUP($A27,'Base Consumption'!$A$2:$D$33,3,FALSE)*'Profiles, Pc, Winter, S3'!D27</f>
        <v>2.1312056536714961</v>
      </c>
      <c r="E27" s="1">
        <f>VLOOKUP($A27,'Base Consumption'!$A$2:$D$33,3,FALSE)*'Profiles, Pc, Winter, S3'!E27</f>
        <v>2.156592171759343</v>
      </c>
      <c r="F27" s="1">
        <f>VLOOKUP($A27,'Base Consumption'!$A$2:$D$33,3,FALSE)*'Profiles, Pc, Winter, S3'!F27</f>
        <v>2.1921603158554297</v>
      </c>
      <c r="G27" s="1">
        <f>VLOOKUP($A27,'Base Consumption'!$A$2:$D$33,3,FALSE)*'Profiles, Pc, Winter, S3'!G27</f>
        <v>2.2434212164454665</v>
      </c>
      <c r="H27" s="1">
        <f>VLOOKUP($A27,'Base Consumption'!$A$2:$D$33,3,FALSE)*'Profiles, Pc, Winter, S3'!H27</f>
        <v>2.7744397759155635</v>
      </c>
      <c r="I27" s="1">
        <f>VLOOKUP($A27,'Base Consumption'!$A$2:$D$33,3,FALSE)*'Profiles, Pc, Winter, S3'!I27</f>
        <v>2.9125994618384556</v>
      </c>
      <c r="J27" s="1">
        <f>VLOOKUP($A27,'Base Consumption'!$A$2:$D$33,3,FALSE)*'Profiles, Pc, Winter, S3'!J27</f>
        <v>2.9660920380169826</v>
      </c>
      <c r="K27" s="1">
        <f>VLOOKUP($A27,'Base Consumption'!$A$2:$D$33,3,FALSE)*'Profiles, Pc, Winter, S3'!K27</f>
        <v>2.8920601101383614</v>
      </c>
      <c r="L27" s="1">
        <f>VLOOKUP($A27,'Base Consumption'!$A$2:$D$33,3,FALSE)*'Profiles, Pc, Winter, S3'!L27</f>
        <v>2.8528304847997537</v>
      </c>
      <c r="M27" s="1">
        <f>VLOOKUP($A27,'Base Consumption'!$A$2:$D$33,3,FALSE)*'Profiles, Pc, Winter, S3'!M27</f>
        <v>2.9565724052163178</v>
      </c>
      <c r="N27" s="1">
        <f>VLOOKUP($A27,'Base Consumption'!$A$2:$D$33,3,FALSE)*'Profiles, Pc, Winter, S3'!N27</f>
        <v>3.0599999999999996</v>
      </c>
      <c r="O27" s="1">
        <f>VLOOKUP($A27,'Base Consumption'!$A$2:$D$33,3,FALSE)*'Profiles, Pc, Winter, S3'!O27</f>
        <v>2.9625698999800614</v>
      </c>
      <c r="P27" s="1">
        <f>VLOOKUP($A27,'Base Consumption'!$A$2:$D$33,3,FALSE)*'Profiles, Pc, Winter, S3'!P27</f>
        <v>2.9086938663638553</v>
      </c>
      <c r="Q27" s="1">
        <f>VLOOKUP($A27,'Base Consumption'!$A$2:$D$33,3,FALSE)*'Profiles, Pc, Winter, S3'!Q27</f>
        <v>2.9427980845507014</v>
      </c>
      <c r="R27" s="1">
        <f>VLOOKUP($A27,'Base Consumption'!$A$2:$D$33,3,FALSE)*'Profiles, Pc, Winter, S3'!R27</f>
        <v>2.8477390221550132</v>
      </c>
      <c r="S27" s="1">
        <f>VLOOKUP($A27,'Base Consumption'!$A$2:$D$33,3,FALSE)*'Profiles, Pc, Winter, S3'!S27</f>
        <v>2.9753329090857958</v>
      </c>
      <c r="T27" s="1">
        <f>VLOOKUP($A27,'Base Consumption'!$A$2:$D$33,3,FALSE)*'Profiles, Pc, Winter, S3'!T27</f>
        <v>2.8709981335431745</v>
      </c>
      <c r="U27" s="1">
        <f>VLOOKUP($A27,'Base Consumption'!$A$2:$D$33,3,FALSE)*'Profiles, Pc, Winter, S3'!U27</f>
        <v>2.7055689320707139</v>
      </c>
      <c r="V27" s="1">
        <f>VLOOKUP($A27,'Base Consumption'!$A$2:$D$33,3,FALSE)*'Profiles, Pc, Winter, S3'!V27</f>
        <v>2.7387667540887399</v>
      </c>
      <c r="W27" s="1">
        <f>VLOOKUP($A27,'Base Consumption'!$A$2:$D$33,3,FALSE)*'Profiles, Pc, Winter, S3'!W27</f>
        <v>2.6588069465586863</v>
      </c>
      <c r="X27" s="1">
        <f>VLOOKUP($A27,'Base Consumption'!$A$2:$D$33,3,FALSE)*'Profiles, Pc, Winter, S3'!X27</f>
        <v>2.3472331160241588</v>
      </c>
      <c r="Y27" s="1">
        <f>VLOOKUP($A27,'Base Consumption'!$A$2:$D$33,3,FALSE)*'Profiles, Pc, Winter, S3'!Y27</f>
        <v>2.2712125974068886</v>
      </c>
    </row>
    <row r="28" spans="1:25" x14ac:dyDescent="0.3">
      <c r="A28">
        <v>27</v>
      </c>
      <c r="B28" s="1">
        <f>VLOOKUP($A28,'Base Consumption'!$A$2:$D$33,3,FALSE)*'Profiles, Pc, Winter, S3'!B28</f>
        <v>0.9958489205322969</v>
      </c>
      <c r="C28" s="1">
        <f>VLOOKUP($A28,'Base Consumption'!$A$2:$D$33,3,FALSE)*'Profiles, Pc, Winter, S3'!C28</f>
        <v>0.95863296770934514</v>
      </c>
      <c r="D28" s="1">
        <f>VLOOKUP($A28,'Base Consumption'!$A$2:$D$33,3,FALSE)*'Profiles, Pc, Winter, S3'!D28</f>
        <v>0.92448729178047362</v>
      </c>
      <c r="E28" s="1">
        <f>VLOOKUP($A28,'Base Consumption'!$A$2:$D$33,3,FALSE)*'Profiles, Pc, Winter, S3'!E28</f>
        <v>0.952390266564073</v>
      </c>
      <c r="F28" s="1">
        <f>VLOOKUP($A28,'Base Consumption'!$A$2:$D$33,3,FALSE)*'Profiles, Pc, Winter, S3'!F28</f>
        <v>0.92551593964368262</v>
      </c>
      <c r="G28" s="1">
        <f>VLOOKUP($A28,'Base Consumption'!$A$2:$D$33,3,FALSE)*'Profiles, Pc, Winter, S3'!G28</f>
        <v>0.92674861232211747</v>
      </c>
      <c r="H28" s="1">
        <f>VLOOKUP($A28,'Base Consumption'!$A$2:$D$33,3,FALSE)*'Profiles, Pc, Winter, S3'!H28</f>
        <v>0.93530249628044271</v>
      </c>
      <c r="I28" s="1">
        <f>VLOOKUP($A28,'Base Consumption'!$A$2:$D$33,3,FALSE)*'Profiles, Pc, Winter, S3'!I28</f>
        <v>1.2140193997897053</v>
      </c>
      <c r="J28" s="1">
        <f>VLOOKUP($A28,'Base Consumption'!$A$2:$D$33,3,FALSE)*'Profiles, Pc, Winter, S3'!J28</f>
        <v>1.2382910655285011</v>
      </c>
      <c r="K28" s="1">
        <f>VLOOKUP($A28,'Base Consumption'!$A$2:$D$33,3,FALSE)*'Profiles, Pc, Winter, S3'!K28</f>
        <v>1.2264771405709216</v>
      </c>
      <c r="L28" s="1">
        <f>VLOOKUP($A28,'Base Consumption'!$A$2:$D$33,3,FALSE)*'Profiles, Pc, Winter, S3'!L28</f>
        <v>1.2227535009606059</v>
      </c>
      <c r="M28" s="1">
        <f>VLOOKUP($A28,'Base Consumption'!$A$2:$D$33,3,FALSE)*'Profiles, Pc, Winter, S3'!M28</f>
        <v>1.2484496936310951</v>
      </c>
      <c r="N28" s="1">
        <f>VLOOKUP($A28,'Base Consumption'!$A$2:$D$33,3,FALSE)*'Profiles, Pc, Winter, S3'!N28</f>
        <v>1.2350105875257591</v>
      </c>
      <c r="O28" s="1">
        <f>VLOOKUP($A28,'Base Consumption'!$A$2:$D$33,3,FALSE)*'Profiles, Pc, Winter, S3'!O28</f>
        <v>1.2131483792202897</v>
      </c>
      <c r="P28" s="1">
        <f>VLOOKUP($A28,'Base Consumption'!$A$2:$D$33,3,FALSE)*'Profiles, Pc, Winter, S3'!P28</f>
        <v>1.0553261806870597</v>
      </c>
      <c r="Q28" s="1">
        <f>VLOOKUP($A28,'Base Consumption'!$A$2:$D$33,3,FALSE)*'Profiles, Pc, Winter, S3'!Q28</f>
        <v>1.1353655707623294</v>
      </c>
      <c r="R28" s="1">
        <f>VLOOKUP($A28,'Base Consumption'!$A$2:$D$33,3,FALSE)*'Profiles, Pc, Winter, S3'!R28</f>
        <v>1.2343692007931384</v>
      </c>
      <c r="S28" s="1">
        <f>VLOOKUP($A28,'Base Consumption'!$A$2:$D$33,3,FALSE)*'Profiles, Pc, Winter, S3'!S28</f>
        <v>1.2155673019488433</v>
      </c>
      <c r="T28" s="1">
        <f>VLOOKUP($A28,'Base Consumption'!$A$2:$D$33,3,FALSE)*'Profiles, Pc, Winter, S3'!T28</f>
        <v>1.1529309492982331</v>
      </c>
      <c r="U28" s="1">
        <f>VLOOKUP($A28,'Base Consumption'!$A$2:$D$33,3,FALSE)*'Profiles, Pc, Winter, S3'!U28</f>
        <v>1.0994714012254663</v>
      </c>
      <c r="V28" s="1">
        <f>VLOOKUP($A28,'Base Consumption'!$A$2:$D$33,3,FALSE)*'Profiles, Pc, Winter, S3'!V28</f>
        <v>1.0917040092352144</v>
      </c>
      <c r="W28" s="1">
        <f>VLOOKUP($A28,'Base Consumption'!$A$2:$D$33,3,FALSE)*'Profiles, Pc, Winter, S3'!W28</f>
        <v>1.0431862616723084</v>
      </c>
      <c r="X28" s="1">
        <f>VLOOKUP($A28,'Base Consumption'!$A$2:$D$33,3,FALSE)*'Profiles, Pc, Winter, S3'!X28</f>
        <v>0.9421533489207834</v>
      </c>
      <c r="Y28" s="1">
        <f>VLOOKUP($A28,'Base Consumption'!$A$2:$D$33,3,FALSE)*'Profiles, Pc, Winter, S3'!Y28</f>
        <v>0.9217414711469275</v>
      </c>
    </row>
    <row r="29" spans="1:25" x14ac:dyDescent="0.3">
      <c r="A29">
        <v>28</v>
      </c>
      <c r="B29" s="1">
        <f>VLOOKUP($A29,'Base Consumption'!$A$2:$D$33,3,FALSE)*'Profiles, Pc, Winter, S3'!B29</f>
        <v>0.6763444656018941</v>
      </c>
      <c r="C29" s="1">
        <f>VLOOKUP($A29,'Base Consumption'!$A$2:$D$33,3,FALSE)*'Profiles, Pc, Winter, S3'!C29</f>
        <v>0.65709554496662692</v>
      </c>
      <c r="D29" s="1">
        <f>VLOOKUP($A29,'Base Consumption'!$A$2:$D$33,3,FALSE)*'Profiles, Pc, Winter, S3'!D29</f>
        <v>0.62918471172836921</v>
      </c>
      <c r="E29" s="1">
        <f>VLOOKUP($A29,'Base Consumption'!$A$2:$D$33,3,FALSE)*'Profiles, Pc, Winter, S3'!E29</f>
        <v>0.62397493289328876</v>
      </c>
      <c r="F29" s="1">
        <f>VLOOKUP($A29,'Base Consumption'!$A$2:$D$33,3,FALSE)*'Profiles, Pc, Winter, S3'!F29</f>
        <v>0.63024476202660595</v>
      </c>
      <c r="G29" s="1">
        <f>VLOOKUP($A29,'Base Consumption'!$A$2:$D$33,3,FALSE)*'Profiles, Pc, Winter, S3'!G29</f>
        <v>0.67292012515445221</v>
      </c>
      <c r="H29" s="1">
        <f>VLOOKUP($A29,'Base Consumption'!$A$2:$D$33,3,FALSE)*'Profiles, Pc, Winter, S3'!H29</f>
        <v>0.81124026289557583</v>
      </c>
      <c r="I29" s="1">
        <f>VLOOKUP($A29,'Base Consumption'!$A$2:$D$33,3,FALSE)*'Profiles, Pc, Winter, S3'!I29</f>
        <v>0.94709151520920132</v>
      </c>
      <c r="J29" s="1">
        <f>VLOOKUP($A29,'Base Consumption'!$A$2:$D$33,3,FALSE)*'Profiles, Pc, Winter, S3'!J29</f>
        <v>1.02961772958051</v>
      </c>
      <c r="K29" s="1">
        <f>VLOOKUP($A29,'Base Consumption'!$A$2:$D$33,3,FALSE)*'Profiles, Pc, Winter, S3'!K29</f>
        <v>1.0607158315150615</v>
      </c>
      <c r="L29" s="1">
        <f>VLOOKUP($A29,'Base Consumption'!$A$2:$D$33,3,FALSE)*'Profiles, Pc, Winter, S3'!L29</f>
        <v>1.0584213385030758</v>
      </c>
      <c r="M29" s="1">
        <f>VLOOKUP($A29,'Base Consumption'!$A$2:$D$33,3,FALSE)*'Profiles, Pc, Winter, S3'!M29</f>
        <v>1.0332163996762547</v>
      </c>
      <c r="N29" s="1">
        <f>VLOOKUP($A29,'Base Consumption'!$A$2:$D$33,3,FALSE)*'Profiles, Pc, Winter, S3'!N29</f>
        <v>0.99573683084916109</v>
      </c>
      <c r="O29" s="1">
        <f>VLOOKUP($A29,'Base Consumption'!$A$2:$D$33,3,FALSE)*'Profiles, Pc, Winter, S3'!O29</f>
        <v>0.94695202136229872</v>
      </c>
      <c r="P29" s="1">
        <f>VLOOKUP($A29,'Base Consumption'!$A$2:$D$33,3,FALSE)*'Profiles, Pc, Winter, S3'!P29</f>
        <v>0.88195206900179024</v>
      </c>
      <c r="Q29" s="1">
        <f>VLOOKUP($A29,'Base Consumption'!$A$2:$D$33,3,FALSE)*'Profiles, Pc, Winter, S3'!Q29</f>
        <v>0.90932601663490631</v>
      </c>
      <c r="R29" s="1">
        <f>VLOOKUP($A29,'Base Consumption'!$A$2:$D$33,3,FALSE)*'Profiles, Pc, Winter, S3'!R29</f>
        <v>1.0114846969532549</v>
      </c>
      <c r="S29" s="1">
        <f>VLOOKUP($A29,'Base Consumption'!$A$2:$D$33,3,FALSE)*'Profiles, Pc, Winter, S3'!S29</f>
        <v>1.2093229500259555</v>
      </c>
      <c r="T29" s="1">
        <f>VLOOKUP($A29,'Base Consumption'!$A$2:$D$33,3,FALSE)*'Profiles, Pc, Winter, S3'!T29</f>
        <v>1.1518133351919535</v>
      </c>
      <c r="U29" s="1">
        <f>VLOOKUP($A29,'Base Consumption'!$A$2:$D$33,3,FALSE)*'Profiles, Pc, Winter, S3'!U29</f>
        <v>1.0639379234593136</v>
      </c>
      <c r="V29" s="1">
        <f>VLOOKUP($A29,'Base Consumption'!$A$2:$D$33,3,FALSE)*'Profiles, Pc, Winter, S3'!V29</f>
        <v>1.0314170395214985</v>
      </c>
      <c r="W29" s="1">
        <f>VLOOKUP($A29,'Base Consumption'!$A$2:$D$33,3,FALSE)*'Profiles, Pc, Winter, S3'!W29</f>
        <v>0.96193967612903319</v>
      </c>
      <c r="X29" s="1">
        <f>VLOOKUP($A29,'Base Consumption'!$A$2:$D$33,3,FALSE)*'Profiles, Pc, Winter, S3'!X29</f>
        <v>0.88036892933111011</v>
      </c>
      <c r="Y29" s="1">
        <f>VLOOKUP($A29,'Base Consumption'!$A$2:$D$33,3,FALSE)*'Profiles, Pc, Winter, S3'!Y29</f>
        <v>0.77872637122492472</v>
      </c>
    </row>
    <row r="30" spans="1:25" x14ac:dyDescent="0.3">
      <c r="A30">
        <v>29</v>
      </c>
      <c r="B30" s="1">
        <f>VLOOKUP($A30,'Base Consumption'!$A$2:$D$33,3,FALSE)*'Profiles, Pc, Winter, S3'!B30</f>
        <v>2.703745471399662</v>
      </c>
      <c r="C30" s="1">
        <f>VLOOKUP($A30,'Base Consumption'!$A$2:$D$33,3,FALSE)*'Profiles, Pc, Winter, S3'!C30</f>
        <v>2.5421593659988346</v>
      </c>
      <c r="D30" s="1">
        <f>VLOOKUP($A30,'Base Consumption'!$A$2:$D$33,3,FALSE)*'Profiles, Pc, Winter, S3'!D30</f>
        <v>2.4599864598821313</v>
      </c>
      <c r="E30" s="1">
        <f>VLOOKUP($A30,'Base Consumption'!$A$2:$D$33,3,FALSE)*'Profiles, Pc, Winter, S3'!E30</f>
        <v>2.511444399296952</v>
      </c>
      <c r="F30" s="1">
        <f>VLOOKUP($A30,'Base Consumption'!$A$2:$D$33,3,FALSE)*'Profiles, Pc, Winter, S3'!F30</f>
        <v>2.5350703745647802</v>
      </c>
      <c r="G30" s="1">
        <f>VLOOKUP($A30,'Base Consumption'!$A$2:$D$33,3,FALSE)*'Profiles, Pc, Winter, S3'!G30</f>
        <v>2.8984967661461778</v>
      </c>
      <c r="H30" s="1">
        <f>VLOOKUP($A30,'Base Consumption'!$A$2:$D$33,3,FALSE)*'Profiles, Pc, Winter, S3'!H30</f>
        <v>4.6810785553023937</v>
      </c>
      <c r="I30" s="1">
        <f>VLOOKUP($A30,'Base Consumption'!$A$2:$D$33,3,FALSE)*'Profiles, Pc, Winter, S3'!I30</f>
        <v>5.4883578097383792</v>
      </c>
      <c r="J30" s="1">
        <f>VLOOKUP($A30,'Base Consumption'!$A$2:$D$33,3,FALSE)*'Profiles, Pc, Winter, S3'!J30</f>
        <v>5.7340542357962256</v>
      </c>
      <c r="K30" s="1">
        <f>VLOOKUP($A30,'Base Consumption'!$A$2:$D$33,3,FALSE)*'Profiles, Pc, Winter, S3'!K30</f>
        <v>5.5528337521407032</v>
      </c>
      <c r="L30" s="1">
        <f>VLOOKUP($A30,'Base Consumption'!$A$2:$D$33,3,FALSE)*'Profiles, Pc, Winter, S3'!L30</f>
        <v>5.3487403741996831</v>
      </c>
      <c r="M30" s="1">
        <f>VLOOKUP($A30,'Base Consumption'!$A$2:$D$33,3,FALSE)*'Profiles, Pc, Winter, S3'!M30</f>
        <v>5.6899498516044691</v>
      </c>
      <c r="N30" s="1">
        <f>VLOOKUP($A30,'Base Consumption'!$A$2:$D$33,3,FALSE)*'Profiles, Pc, Winter, S3'!N30</f>
        <v>5.2748631800464869</v>
      </c>
      <c r="O30" s="1">
        <f>VLOOKUP($A30,'Base Consumption'!$A$2:$D$33,3,FALSE)*'Profiles, Pc, Winter, S3'!O30</f>
        <v>5.0225833524289563</v>
      </c>
      <c r="P30" s="1">
        <f>VLOOKUP($A30,'Base Consumption'!$A$2:$D$33,3,FALSE)*'Profiles, Pc, Winter, S3'!P30</f>
        <v>4.3439698270884595</v>
      </c>
      <c r="Q30" s="1">
        <f>VLOOKUP($A30,'Base Consumption'!$A$2:$D$33,3,FALSE)*'Profiles, Pc, Winter, S3'!Q30</f>
        <v>4.3260277574200847</v>
      </c>
      <c r="R30" s="1">
        <f>VLOOKUP($A30,'Base Consumption'!$A$2:$D$33,3,FALSE)*'Profiles, Pc, Winter, S3'!R30</f>
        <v>4.5077248115766819</v>
      </c>
      <c r="S30" s="1">
        <f>VLOOKUP($A30,'Base Consumption'!$A$2:$D$33,3,FALSE)*'Profiles, Pc, Winter, S3'!S30</f>
        <v>4.8684409987315753</v>
      </c>
      <c r="T30" s="1">
        <f>VLOOKUP($A30,'Base Consumption'!$A$2:$D$33,3,FALSE)*'Profiles, Pc, Winter, S3'!T30</f>
        <v>4.4489119779049897</v>
      </c>
      <c r="U30" s="1">
        <f>VLOOKUP($A30,'Base Consumption'!$A$2:$D$33,3,FALSE)*'Profiles, Pc, Winter, S3'!U30</f>
        <v>4.6232143015489395</v>
      </c>
      <c r="V30" s="1">
        <f>VLOOKUP($A30,'Base Consumption'!$A$2:$D$33,3,FALSE)*'Profiles, Pc, Winter, S3'!V30</f>
        <v>4.4888876187303559</v>
      </c>
      <c r="W30" s="1">
        <f>VLOOKUP($A30,'Base Consumption'!$A$2:$D$33,3,FALSE)*'Profiles, Pc, Winter, S3'!W30</f>
        <v>4.2214086485096294</v>
      </c>
      <c r="X30" s="1">
        <f>VLOOKUP($A30,'Base Consumption'!$A$2:$D$33,3,FALSE)*'Profiles, Pc, Winter, S3'!X30</f>
        <v>3.5068341776900769</v>
      </c>
      <c r="Y30" s="1">
        <f>VLOOKUP($A30,'Base Consumption'!$A$2:$D$33,3,FALSE)*'Profiles, Pc, Winter, S3'!Y30</f>
        <v>3.0929984356995992</v>
      </c>
    </row>
    <row r="31" spans="1:25" x14ac:dyDescent="0.3">
      <c r="A31">
        <v>30</v>
      </c>
      <c r="B31" s="1">
        <f>VLOOKUP($A31,'Base Consumption'!$A$2:$D$33,3,FALSE)*'Profiles, Pc, Winter, S3'!B31</f>
        <v>0.19894445296189095</v>
      </c>
      <c r="C31" s="1">
        <f>VLOOKUP($A31,'Base Consumption'!$A$2:$D$33,3,FALSE)*'Profiles, Pc, Winter, S3'!C31</f>
        <v>0.12925449075335105</v>
      </c>
      <c r="D31" s="1">
        <f>VLOOKUP($A31,'Base Consumption'!$A$2:$D$33,3,FALSE)*'Profiles, Pc, Winter, S3'!D31</f>
        <v>0.12931554755661534</v>
      </c>
      <c r="E31" s="1">
        <f>VLOOKUP($A31,'Base Consumption'!$A$2:$D$33,3,FALSE)*'Profiles, Pc, Winter, S3'!E31</f>
        <v>0.11520141463260411</v>
      </c>
      <c r="F31" s="1">
        <f>VLOOKUP($A31,'Base Consumption'!$A$2:$D$33,3,FALSE)*'Profiles, Pc, Winter, S3'!F31</f>
        <v>0.12133005206599529</v>
      </c>
      <c r="G31" s="1">
        <f>VLOOKUP($A31,'Base Consumption'!$A$2:$D$33,3,FALSE)*'Profiles, Pc, Winter, S3'!G31</f>
        <v>0.24757248565065174</v>
      </c>
      <c r="H31" s="1">
        <f>VLOOKUP($A31,'Base Consumption'!$A$2:$D$33,3,FALSE)*'Profiles, Pc, Winter, S3'!H31</f>
        <v>0.49643949792656622</v>
      </c>
      <c r="I31" s="1">
        <f>VLOOKUP($A31,'Base Consumption'!$A$2:$D$33,3,FALSE)*'Profiles, Pc, Winter, S3'!I31</f>
        <v>0.61796560337215156</v>
      </c>
      <c r="J31" s="1">
        <f>VLOOKUP($A31,'Base Consumption'!$A$2:$D$33,3,FALSE)*'Profiles, Pc, Winter, S3'!J31</f>
        <v>0.6811871535492322</v>
      </c>
      <c r="K31" s="1">
        <f>VLOOKUP($A31,'Base Consumption'!$A$2:$D$33,3,FALSE)*'Profiles, Pc, Winter, S3'!K31</f>
        <v>0.63792061745654915</v>
      </c>
      <c r="L31" s="1">
        <f>VLOOKUP($A31,'Base Consumption'!$A$2:$D$33,3,FALSE)*'Profiles, Pc, Winter, S3'!L31</f>
        <v>0.6324110530127196</v>
      </c>
      <c r="M31" s="1">
        <f>VLOOKUP($A31,'Base Consumption'!$A$2:$D$33,3,FALSE)*'Profiles, Pc, Winter, S3'!M31</f>
        <v>0.5877845084032236</v>
      </c>
      <c r="N31" s="1">
        <f>VLOOKUP($A31,'Base Consumption'!$A$2:$D$33,3,FALSE)*'Profiles, Pc, Winter, S3'!N31</f>
        <v>0.57259817031081139</v>
      </c>
      <c r="O31" s="1">
        <f>VLOOKUP($A31,'Base Consumption'!$A$2:$D$33,3,FALSE)*'Profiles, Pc, Winter, S3'!O31</f>
        <v>0.53928750226477307</v>
      </c>
      <c r="P31" s="1">
        <f>VLOOKUP($A31,'Base Consumption'!$A$2:$D$33,3,FALSE)*'Profiles, Pc, Winter, S3'!P31</f>
        <v>0.51477303099022054</v>
      </c>
      <c r="Q31" s="1">
        <f>VLOOKUP($A31,'Base Consumption'!$A$2:$D$33,3,FALSE)*'Profiles, Pc, Winter, S3'!Q31</f>
        <v>0.52649849498076773</v>
      </c>
      <c r="R31" s="1">
        <f>VLOOKUP($A31,'Base Consumption'!$A$2:$D$33,3,FALSE)*'Profiles, Pc, Winter, S3'!R31</f>
        <v>0.66450127543277837</v>
      </c>
      <c r="S31" s="1">
        <f>VLOOKUP($A31,'Base Consumption'!$A$2:$D$33,3,FALSE)*'Profiles, Pc, Winter, S3'!S31</f>
        <v>1.0022550674917037</v>
      </c>
      <c r="T31" s="1">
        <f>VLOOKUP($A31,'Base Consumption'!$A$2:$D$33,3,FALSE)*'Profiles, Pc, Winter, S3'!T31</f>
        <v>0.90101523007986339</v>
      </c>
      <c r="U31" s="1">
        <f>VLOOKUP($A31,'Base Consumption'!$A$2:$D$33,3,FALSE)*'Profiles, Pc, Winter, S3'!U31</f>
        <v>0.76250682836987682</v>
      </c>
      <c r="V31" s="1">
        <f>VLOOKUP($A31,'Base Consumption'!$A$2:$D$33,3,FALSE)*'Profiles, Pc, Winter, S3'!V31</f>
        <v>0.73721647592405615</v>
      </c>
      <c r="W31" s="1">
        <f>VLOOKUP($A31,'Base Consumption'!$A$2:$D$33,3,FALSE)*'Profiles, Pc, Winter, S3'!W31</f>
        <v>0.65627159980450844</v>
      </c>
      <c r="X31" s="1">
        <f>VLOOKUP($A31,'Base Consumption'!$A$2:$D$33,3,FALSE)*'Profiles, Pc, Winter, S3'!X31</f>
        <v>0.49114781415950998</v>
      </c>
      <c r="Y31" s="1">
        <f>VLOOKUP($A31,'Base Consumption'!$A$2:$D$33,3,FALSE)*'Profiles, Pc, Winter, S3'!Y31</f>
        <v>0.38180907660087099</v>
      </c>
    </row>
    <row r="32" spans="1:25" x14ac:dyDescent="0.3">
      <c r="A32">
        <v>31</v>
      </c>
      <c r="B32" s="1">
        <f>VLOOKUP($A32,'Base Consumption'!$A$2:$D$33,3,FALSE)*'Profiles, Pc, Winter, S3'!B32</f>
        <v>2.7437104878286616</v>
      </c>
      <c r="C32" s="1">
        <f>VLOOKUP($A32,'Base Consumption'!$A$2:$D$33,3,FALSE)*'Profiles, Pc, Winter, S3'!C32</f>
        <v>2.4955810687260795</v>
      </c>
      <c r="D32" s="1">
        <f>VLOOKUP($A32,'Base Consumption'!$A$2:$D$33,3,FALSE)*'Profiles, Pc, Winter, S3'!D32</f>
        <v>2.2869423332024525</v>
      </c>
      <c r="E32" s="1">
        <f>VLOOKUP($A32,'Base Consumption'!$A$2:$D$33,3,FALSE)*'Profiles, Pc, Winter, S3'!E32</f>
        <v>2.3168858480058332</v>
      </c>
      <c r="F32" s="1">
        <f>VLOOKUP($A32,'Base Consumption'!$A$2:$D$33,3,FALSE)*'Profiles, Pc, Winter, S3'!F32</f>
        <v>2.3685485874109191</v>
      </c>
      <c r="G32" s="1">
        <f>VLOOKUP($A32,'Base Consumption'!$A$2:$D$33,3,FALSE)*'Profiles, Pc, Winter, S3'!G32</f>
        <v>2.6684696132768821</v>
      </c>
      <c r="H32" s="1">
        <f>VLOOKUP($A32,'Base Consumption'!$A$2:$D$33,3,FALSE)*'Profiles, Pc, Winter, S3'!H32</f>
        <v>3.4494249171632307</v>
      </c>
      <c r="I32" s="1">
        <f>VLOOKUP($A32,'Base Consumption'!$A$2:$D$33,3,FALSE)*'Profiles, Pc, Winter, S3'!I32</f>
        <v>3.8204040107246016</v>
      </c>
      <c r="J32" s="1">
        <f>VLOOKUP($A32,'Base Consumption'!$A$2:$D$33,3,FALSE)*'Profiles, Pc, Winter, S3'!J32</f>
        <v>3.9500609836569018</v>
      </c>
      <c r="K32" s="1">
        <f>VLOOKUP($A32,'Base Consumption'!$A$2:$D$33,3,FALSE)*'Profiles, Pc, Winter, S3'!K32</f>
        <v>4.1074265695695127</v>
      </c>
      <c r="L32" s="1">
        <f>VLOOKUP($A32,'Base Consumption'!$A$2:$D$33,3,FALSE)*'Profiles, Pc, Winter, S3'!L32</f>
        <v>4.2230150099556685</v>
      </c>
      <c r="M32" s="1">
        <f>VLOOKUP($A32,'Base Consumption'!$A$2:$D$33,3,FALSE)*'Profiles, Pc, Winter, S3'!M32</f>
        <v>4.2936176921294082</v>
      </c>
      <c r="N32" s="1">
        <f>VLOOKUP($A32,'Base Consumption'!$A$2:$D$33,3,FALSE)*'Profiles, Pc, Winter, S3'!N32</f>
        <v>4.2102973438822415</v>
      </c>
      <c r="O32" s="1">
        <f>VLOOKUP($A32,'Base Consumption'!$A$2:$D$33,3,FALSE)*'Profiles, Pc, Winter, S3'!O32</f>
        <v>4.0065304579515919</v>
      </c>
      <c r="P32" s="1">
        <f>VLOOKUP($A32,'Base Consumption'!$A$2:$D$33,3,FALSE)*'Profiles, Pc, Winter, S3'!P32</f>
        <v>3.993968548709109</v>
      </c>
      <c r="Q32" s="1">
        <f>VLOOKUP($A32,'Base Consumption'!$A$2:$D$33,3,FALSE)*'Profiles, Pc, Winter, S3'!Q32</f>
        <v>3.9616094849146974</v>
      </c>
      <c r="R32" s="1">
        <f>VLOOKUP($A32,'Base Consumption'!$A$2:$D$33,3,FALSE)*'Profiles, Pc, Winter, S3'!R32</f>
        <v>4.2343036455501037</v>
      </c>
      <c r="S32" s="1">
        <f>VLOOKUP($A32,'Base Consumption'!$A$2:$D$33,3,FALSE)*'Profiles, Pc, Winter, S3'!S32</f>
        <v>4.8542950731697143</v>
      </c>
      <c r="T32" s="1">
        <f>VLOOKUP($A32,'Base Consumption'!$A$2:$D$33,3,FALSE)*'Profiles, Pc, Winter, S3'!T32</f>
        <v>4.7910711566688269</v>
      </c>
      <c r="U32" s="1">
        <f>VLOOKUP($A32,'Base Consumption'!$A$2:$D$33,3,FALSE)*'Profiles, Pc, Winter, S3'!U32</f>
        <v>4.6863686029375167</v>
      </c>
      <c r="V32" s="1">
        <f>VLOOKUP($A32,'Base Consumption'!$A$2:$D$33,3,FALSE)*'Profiles, Pc, Winter, S3'!V32</f>
        <v>4.6440071166570052</v>
      </c>
      <c r="W32" s="1">
        <f>VLOOKUP($A32,'Base Consumption'!$A$2:$D$33,3,FALSE)*'Profiles, Pc, Winter, S3'!W32</f>
        <v>4.3359791125043499</v>
      </c>
      <c r="X32" s="1">
        <f>VLOOKUP($A32,'Base Consumption'!$A$2:$D$33,3,FALSE)*'Profiles, Pc, Winter, S3'!X32</f>
        <v>3.8579461082460282</v>
      </c>
      <c r="Y32" s="1">
        <f>VLOOKUP($A32,'Base Consumption'!$A$2:$D$33,3,FALSE)*'Profiles, Pc, Winter, S3'!Y32</f>
        <v>3.4958785462040201</v>
      </c>
    </row>
    <row r="33" spans="1:25" x14ac:dyDescent="0.3">
      <c r="A33">
        <v>32</v>
      </c>
      <c r="B33" s="1">
        <f>VLOOKUP($A33,'Base Consumption'!$A$2:$D$33,3,FALSE)*'Profiles, Pc, Winter, S3'!B33</f>
        <v>1.3650794231965007</v>
      </c>
      <c r="C33" s="1">
        <f>VLOOKUP($A33,'Base Consumption'!$A$2:$D$33,3,FALSE)*'Profiles, Pc, Winter, S3'!C33</f>
        <v>1.2835643195300026</v>
      </c>
      <c r="D33" s="1">
        <f>VLOOKUP($A33,'Base Consumption'!$A$2:$D$33,3,FALSE)*'Profiles, Pc, Winter, S3'!D33</f>
        <v>1.2509364990969714</v>
      </c>
      <c r="E33" s="1">
        <f>VLOOKUP($A33,'Base Consumption'!$A$2:$D$33,3,FALSE)*'Profiles, Pc, Winter, S3'!E33</f>
        <v>1.2661694418426077</v>
      </c>
      <c r="F33" s="1">
        <f>VLOOKUP($A33,'Base Consumption'!$A$2:$D$33,3,FALSE)*'Profiles, Pc, Winter, S3'!F33</f>
        <v>1.2800312035080992</v>
      </c>
      <c r="G33" s="1">
        <f>VLOOKUP($A33,'Base Consumption'!$A$2:$D$33,3,FALSE)*'Profiles, Pc, Winter, S3'!G33</f>
        <v>1.3871574188922986</v>
      </c>
      <c r="H33" s="1">
        <f>VLOOKUP($A33,'Base Consumption'!$A$2:$D$33,3,FALSE)*'Profiles, Pc, Winter, S3'!H33</f>
        <v>1.566919230254036</v>
      </c>
      <c r="I33" s="1">
        <f>VLOOKUP($A33,'Base Consumption'!$A$2:$D$33,3,FALSE)*'Profiles, Pc, Winter, S3'!I33</f>
        <v>1.9000847989105873</v>
      </c>
      <c r="J33" s="1">
        <f>VLOOKUP($A33,'Base Consumption'!$A$2:$D$33,3,FALSE)*'Profiles, Pc, Winter, S3'!J33</f>
        <v>1.9923582148781556</v>
      </c>
      <c r="K33" s="1">
        <f>VLOOKUP($A33,'Base Consumption'!$A$2:$D$33,3,FALSE)*'Profiles, Pc, Winter, S3'!K33</f>
        <v>2.0601579613958561</v>
      </c>
      <c r="L33" s="1">
        <f>VLOOKUP($A33,'Base Consumption'!$A$2:$D$33,3,FALSE)*'Profiles, Pc, Winter, S3'!L33</f>
        <v>2.0268877625082906</v>
      </c>
      <c r="M33" s="1">
        <f>VLOOKUP($A33,'Base Consumption'!$A$2:$D$33,3,FALSE)*'Profiles, Pc, Winter, S3'!M33</f>
        <v>2.0579603935091342</v>
      </c>
      <c r="N33" s="1">
        <f>VLOOKUP($A33,'Base Consumption'!$A$2:$D$33,3,FALSE)*'Profiles, Pc, Winter, S3'!N33</f>
        <v>2.0476309569987032</v>
      </c>
      <c r="O33" s="1">
        <f>VLOOKUP($A33,'Base Consumption'!$A$2:$D$33,3,FALSE)*'Profiles, Pc, Winter, S3'!O33</f>
        <v>2.0172188692828898</v>
      </c>
      <c r="P33" s="1">
        <f>VLOOKUP($A33,'Base Consumption'!$A$2:$D$33,3,FALSE)*'Profiles, Pc, Winter, S3'!P33</f>
        <v>1.8798646624090134</v>
      </c>
      <c r="Q33" s="1">
        <f>VLOOKUP($A33,'Base Consumption'!$A$2:$D$33,3,FALSE)*'Profiles, Pc, Winter, S3'!Q33</f>
        <v>1.8843044068384118</v>
      </c>
      <c r="R33" s="1">
        <f>VLOOKUP($A33,'Base Consumption'!$A$2:$D$33,3,FALSE)*'Profiles, Pc, Winter, S3'!R33</f>
        <v>1.8280029164271192</v>
      </c>
      <c r="S33" s="1">
        <f>VLOOKUP($A33,'Base Consumption'!$A$2:$D$33,3,FALSE)*'Profiles, Pc, Winter, S3'!S33</f>
        <v>1.9157835433963468</v>
      </c>
      <c r="T33" s="1">
        <f>VLOOKUP($A33,'Base Consumption'!$A$2:$D$33,3,FALSE)*'Profiles, Pc, Winter, S3'!T33</f>
        <v>1.8561100854974109</v>
      </c>
      <c r="U33" s="1">
        <f>VLOOKUP($A33,'Base Consumption'!$A$2:$D$33,3,FALSE)*'Profiles, Pc, Winter, S3'!U33</f>
        <v>1.8269470275948874</v>
      </c>
      <c r="V33" s="1">
        <f>VLOOKUP($A33,'Base Consumption'!$A$2:$D$33,3,FALSE)*'Profiles, Pc, Winter, S3'!V33</f>
        <v>1.7865458334565167</v>
      </c>
      <c r="W33" s="1">
        <f>VLOOKUP($A33,'Base Consumption'!$A$2:$D$33,3,FALSE)*'Profiles, Pc, Winter, S3'!W33</f>
        <v>1.7252383254030894</v>
      </c>
      <c r="X33" s="1">
        <f>VLOOKUP($A33,'Base Consumption'!$A$2:$D$33,3,FALSE)*'Profiles, Pc, Winter, S3'!X33</f>
        <v>1.5484768306034664</v>
      </c>
      <c r="Y33" s="1">
        <f>VLOOKUP($A33,'Base Consumption'!$A$2:$D$33,3,FALSE)*'Profiles, Pc, Winter, S3'!Y33</f>
        <v>1.4385539908061664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Main</vt:lpstr>
      <vt:lpstr>Base Consumption</vt:lpstr>
      <vt:lpstr>Profiles, RES, Winter</vt:lpstr>
      <vt:lpstr>Profiles, RES, Spring</vt:lpstr>
      <vt:lpstr>Profiles, RES, Summer</vt:lpstr>
      <vt:lpstr>Profiles, RES, Autumn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Pc, Spring, S1</vt:lpstr>
      <vt:lpstr>Pc, Spring, S2</vt:lpstr>
      <vt:lpstr>Pc, Spring, S3</vt:lpstr>
      <vt:lpstr>Qc, Spring, S1</vt:lpstr>
      <vt:lpstr>Qc, Spring, S2</vt:lpstr>
      <vt:lpstr>Qc, Spring, S3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Pc, Autumn, S1</vt:lpstr>
      <vt:lpstr>Pc, Autumn, S2</vt:lpstr>
      <vt:lpstr>Pc, Autumn, S3</vt:lpstr>
      <vt:lpstr>Qc, Autumn, S1</vt:lpstr>
      <vt:lpstr>Qc, Autumn, S2</vt:lpstr>
      <vt:lpstr>Qc, Autumn, S3</vt:lpstr>
      <vt:lpstr>Profiles, Pc, Winter, S1</vt:lpstr>
      <vt:lpstr>Profiles, Pc, Winter, S2</vt:lpstr>
      <vt:lpstr>Profiles, Pc, Winter, S3</vt:lpstr>
      <vt:lpstr>Profiles, Qc, Winter, S1</vt:lpstr>
      <vt:lpstr>Profiles, Qc, Winter, S2</vt:lpstr>
      <vt:lpstr>Profiles, Qc, Winter, S3</vt:lpstr>
      <vt:lpstr>Profiles, Pc, Spring, S1</vt:lpstr>
      <vt:lpstr>Profiles, Pc, Spring, S2</vt:lpstr>
      <vt:lpstr>Profiles, Pc, Spring, S3</vt:lpstr>
      <vt:lpstr>Profiles, Qc, Spring, S1</vt:lpstr>
      <vt:lpstr>Profiles, Qc, Spring, S2</vt:lpstr>
      <vt:lpstr>Profiles, Qc, Spring, S3</vt:lpstr>
      <vt:lpstr>Profiles, Pc, Summer, S1</vt:lpstr>
      <vt:lpstr>Profiles, Pc, Summer, S2</vt:lpstr>
      <vt:lpstr>Profiles, Pc, Summer, S3</vt:lpstr>
      <vt:lpstr>Profiles, Qc, Summer, S1</vt:lpstr>
      <vt:lpstr>Profiles, Qc, Summer, S2</vt:lpstr>
      <vt:lpstr>Profiles, Qc, Summer, S3</vt:lpstr>
      <vt:lpstr>Profiles, Pc, Autumn, S1</vt:lpstr>
      <vt:lpstr>Profiles, Pc, Autumn, S2</vt:lpstr>
      <vt:lpstr>Profiles, Pc, Autumn, S3</vt:lpstr>
      <vt:lpstr>Profiles, Qc, Autumn, S1</vt:lpstr>
      <vt:lpstr>Profiles, Qc, Autumn, S2</vt:lpstr>
      <vt:lpstr>Profiles, Qc, Autumn, S3</vt:lpstr>
      <vt:lpstr>EV 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2025-05-02T15:15:24Z</dcterms:modified>
</cp:coreProperties>
</file>